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4600" tabRatio="500"/>
  </bookViews>
  <sheets>
    <sheet name="Gesamtliste" sheetId="1" r:id="rId1"/>
  </sheets>
  <definedNames>
    <definedName name="_xlnm._FilterDatabase" localSheetId="0" hidden="1">Gesamtliste!$A$13:$BQ$13</definedName>
    <definedName name="_xlnm.Print_Area" localSheetId="0">Gesamtliste!$G$14:$Q$36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3" i="1" l="1"/>
  <c r="T43" i="1"/>
  <c r="U42" i="1"/>
  <c r="T42" i="1"/>
  <c r="T48" i="1"/>
  <c r="T47" i="1"/>
  <c r="U37" i="1"/>
  <c r="T37" i="1"/>
  <c r="U38" i="1"/>
  <c r="T38" i="1"/>
  <c r="T26" i="1"/>
  <c r="W36" i="1"/>
  <c r="X36" i="1"/>
  <c r="W16" i="1"/>
  <c r="X16" i="1"/>
  <c r="W23" i="1"/>
  <c r="X23" i="1"/>
  <c r="W20" i="1"/>
  <c r="X20" i="1"/>
  <c r="W29" i="1"/>
  <c r="X29" i="1"/>
  <c r="W19" i="1"/>
  <c r="X19" i="1"/>
  <c r="W30" i="1"/>
  <c r="X30" i="1"/>
  <c r="W22" i="1"/>
  <c r="X22" i="1"/>
  <c r="X17" i="1"/>
  <c r="X32" i="1"/>
  <c r="X39" i="1"/>
  <c r="X34" i="1"/>
  <c r="X35" i="1"/>
  <c r="X28" i="1"/>
  <c r="X26" i="1"/>
  <c r="X33" i="1"/>
  <c r="X41" i="1"/>
  <c r="X24" i="1"/>
  <c r="X40" i="1"/>
  <c r="X21" i="1"/>
  <c r="X15" i="1"/>
  <c r="X27" i="1"/>
  <c r="X25" i="1"/>
  <c r="X31" i="1"/>
  <c r="X38" i="1"/>
  <c r="X37" i="1"/>
  <c r="X46" i="1"/>
  <c r="X18" i="1"/>
  <c r="X44" i="1"/>
  <c r="X14" i="1"/>
  <c r="X47" i="1"/>
  <c r="X48" i="1"/>
  <c r="X45" i="1"/>
  <c r="W17" i="1"/>
  <c r="W32" i="1"/>
  <c r="W39" i="1"/>
  <c r="W34" i="1"/>
  <c r="W35" i="1"/>
  <c r="W28" i="1"/>
  <c r="W26" i="1"/>
  <c r="W33" i="1"/>
  <c r="W41" i="1"/>
  <c r="W24" i="1"/>
  <c r="W40" i="1"/>
  <c r="W21" i="1"/>
  <c r="W15" i="1"/>
  <c r="W27" i="1"/>
  <c r="W25" i="1"/>
  <c r="W31" i="1"/>
  <c r="W38" i="1"/>
  <c r="W37" i="1"/>
  <c r="W46" i="1"/>
  <c r="W18" i="1"/>
  <c r="W44" i="1"/>
  <c r="W14" i="1"/>
  <c r="W47" i="1"/>
  <c r="W48" i="1"/>
  <c r="W45" i="1"/>
  <c r="V4" i="1"/>
  <c r="W4" i="1"/>
  <c r="X8" i="1"/>
  <c r="X9" i="1"/>
  <c r="X10" i="1"/>
  <c r="X4" i="1"/>
</calcChain>
</file>

<file path=xl/sharedStrings.xml><?xml version="1.0" encoding="utf-8"?>
<sst xmlns="http://schemas.openxmlformats.org/spreadsheetml/2006/main" count="497" uniqueCount="200">
  <si>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</si>
  <si>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</si>
  <si>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</si>
  <si>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</si>
  <si>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</si>
  <si>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</si>
  <si>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</si>
  <si>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</si>
  <si>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</si>
  <si>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</si>
  <si>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</si>
  <si>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</si>
  <si>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</si>
  <si>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</si>
  <si>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</si>
  <si>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</si>
  <si>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</si>
  <si>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</si>
  <si>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</si>
  <si>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</si>
  <si>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</si>
  <si>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</si>
  <si>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</si>
  <si>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</si>
  <si>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</si>
  <si>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</si>
  <si>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</si>
  <si>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</si>
  <si>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</si>
  <si>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</si>
  <si>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</si>
  <si>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</si>
  <si>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</si>
  <si>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</si>
  <si>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</si>
  <si>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</si>
  <si>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</si>
  <si>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</si>
  <si>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</si>
  <si>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</si>
  <si>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 xml:space="preserve">VERSAND / ABHOLUNG     </t>
  </si>
  <si>
    <t>Wein</t>
  </si>
  <si>
    <t>rot</t>
  </si>
  <si>
    <t>trocken</t>
  </si>
  <si>
    <t>Frankreich</t>
  </si>
  <si>
    <t>Bordeaux</t>
  </si>
  <si>
    <t>Pauillac</t>
  </si>
  <si>
    <t>Cuvée</t>
  </si>
  <si>
    <t>Sauternes</t>
  </si>
  <si>
    <t>Chateau d`Yquem</t>
  </si>
  <si>
    <t>Yquem</t>
  </si>
  <si>
    <t>Cuvee</t>
  </si>
  <si>
    <t>Pessac-Leognan</t>
  </si>
  <si>
    <t>Chateau La Mission Haut Brion</t>
  </si>
  <si>
    <t>La Mission Haut-Brion</t>
  </si>
  <si>
    <t>weiß</t>
  </si>
  <si>
    <t>Pessac-Leognang</t>
  </si>
  <si>
    <t>Chateau La Mission Haut-Brion</t>
  </si>
  <si>
    <t>Rhone</t>
  </si>
  <si>
    <t>Chateauneuf du Pape</t>
  </si>
  <si>
    <t>Chateau Beaucastel</t>
  </si>
  <si>
    <t>Saint-Julien</t>
  </si>
  <si>
    <t>Chateau Leoville Poyferré</t>
  </si>
  <si>
    <t>Leoville Poyferré</t>
  </si>
  <si>
    <t>Saint-Emilion</t>
  </si>
  <si>
    <t>Chateau Canon</t>
  </si>
  <si>
    <t>Canon</t>
  </si>
  <si>
    <t>Chateau Leoville Poyferre</t>
  </si>
  <si>
    <t>Leoville Poyferre</t>
  </si>
  <si>
    <t>Haut-Medoc</t>
  </si>
  <si>
    <t>Chateau Potensac</t>
  </si>
  <si>
    <t>Potensac</t>
  </si>
  <si>
    <t>Margaux</t>
  </si>
  <si>
    <t>Chateau Malescot-St-Exupery</t>
  </si>
  <si>
    <t>Malescot-St-Exupery</t>
  </si>
  <si>
    <t>Chateau Camensac</t>
  </si>
  <si>
    <t>Camensac</t>
  </si>
  <si>
    <t>Saint Emilion</t>
  </si>
  <si>
    <t>Chateau L'Hermitage</t>
  </si>
  <si>
    <t>L'Hermitage</t>
  </si>
  <si>
    <t>Domaine de Chevalier</t>
  </si>
  <si>
    <t>Domaine de Chevalier Rouge</t>
  </si>
  <si>
    <t>Chateau Larmande</t>
  </si>
  <si>
    <t>Larmande</t>
  </si>
  <si>
    <t>Burgund</t>
  </si>
  <si>
    <t>Olivier Bernstein</t>
  </si>
  <si>
    <t>Mazis Chambertin Grand Cru</t>
  </si>
  <si>
    <t>Pinot Noir</t>
  </si>
  <si>
    <t>Charmes - Chambertin Grand Cru</t>
  </si>
  <si>
    <t>Italien</t>
  </si>
  <si>
    <t>Toskana</t>
  </si>
  <si>
    <t>Österreich</t>
  </si>
  <si>
    <t>Burgenland</t>
  </si>
  <si>
    <t>Neusiedlersee</t>
  </si>
  <si>
    <t>Heinrich, Gernot</t>
  </si>
  <si>
    <t>Salzberg</t>
  </si>
  <si>
    <t>Bolgheri</t>
  </si>
  <si>
    <t>Le Macchiole</t>
  </si>
  <si>
    <t>Messorio</t>
  </si>
  <si>
    <t>Australien</t>
  </si>
  <si>
    <t>Südaustralien</t>
  </si>
  <si>
    <t>Barossa Valley</t>
  </si>
  <si>
    <t>Penfolds</t>
  </si>
  <si>
    <t>Bin 707 Cabernet Sauvignon</t>
  </si>
  <si>
    <t>Cabernet Sauvignon</t>
  </si>
  <si>
    <t>Schloss Halbturn</t>
  </si>
  <si>
    <t>Mittelburgenland</t>
  </si>
  <si>
    <t>Weninger</t>
  </si>
  <si>
    <t>Blaufränkisch Dürrau</t>
  </si>
  <si>
    <t>Blaufränkisch</t>
  </si>
  <si>
    <t>OHK</t>
  </si>
  <si>
    <t>Fl. verfügbar</t>
  </si>
  <si>
    <t>hf</t>
  </si>
  <si>
    <t>in</t>
  </si>
  <si>
    <t>klb</t>
  </si>
  <si>
    <t>elb, ev</t>
  </si>
  <si>
    <t>into</t>
  </si>
  <si>
    <t>NI-A/00</t>
  </si>
  <si>
    <t>GELB-A/04-L</t>
  </si>
  <si>
    <t>tr-16-10263</t>
  </si>
  <si>
    <t>GELB-B/04-F</t>
  </si>
  <si>
    <t>tr-16-10229</t>
  </si>
  <si>
    <t>ORANGE-A/02</t>
  </si>
  <si>
    <t>tr-16-9602</t>
  </si>
  <si>
    <t>NI-B/02</t>
  </si>
  <si>
    <t>NI-B/01</t>
  </si>
  <si>
    <t>GELB-A/02</t>
  </si>
  <si>
    <t>tr-16-8409</t>
  </si>
  <si>
    <t>tr-16-8410</t>
  </si>
  <si>
    <t>tr-16-8411</t>
  </si>
  <si>
    <t>GELB-A/02-B</t>
  </si>
  <si>
    <t>tr-16-9592</t>
  </si>
  <si>
    <t>GELB-B/03</t>
  </si>
  <si>
    <t>tr-16-10236</t>
  </si>
  <si>
    <t>GELB-B/04-B</t>
  </si>
  <si>
    <t>tr-16-10232</t>
  </si>
  <si>
    <t>GELB-B/04-E</t>
  </si>
  <si>
    <t>tr-16-10235</t>
  </si>
  <si>
    <t>tr-16-9599</t>
  </si>
  <si>
    <t>GELB-B/04-A</t>
  </si>
  <si>
    <t>tr-16-10234</t>
  </si>
  <si>
    <t>ORANGE-A/04-F</t>
  </si>
  <si>
    <t>tr-16-10254</t>
  </si>
  <si>
    <t>ORANGE-A/02-E</t>
  </si>
  <si>
    <t>tr-16-8080</t>
  </si>
  <si>
    <t>GELB-B/04-C</t>
  </si>
  <si>
    <t>tr-16-10231</t>
  </si>
  <si>
    <t>GELB-A/03</t>
  </si>
  <si>
    <t>tr-16-10233</t>
  </si>
  <si>
    <t>ORANGE-A/01</t>
  </si>
  <si>
    <t>tr-16-9554</t>
  </si>
  <si>
    <t>ORANGE-B/01</t>
  </si>
  <si>
    <t>tr-16-9549</t>
  </si>
  <si>
    <t>GELB-B/02</t>
  </si>
  <si>
    <t>tr-16-9859</t>
  </si>
  <si>
    <t>ORANGE-A/03-D</t>
  </si>
  <si>
    <t>tr-16-9598</t>
  </si>
  <si>
    <t>ORANGE-B/02-Y</t>
  </si>
  <si>
    <t>tr-16-6536</t>
  </si>
  <si>
    <t>tr-16-10032</t>
  </si>
  <si>
    <t>Vorraum</t>
  </si>
  <si>
    <t>tr-16-8213</t>
  </si>
  <si>
    <t>tr-16-8215</t>
  </si>
  <si>
    <t>ORANGE-B/04</t>
  </si>
  <si>
    <t>tr-16-7486</t>
  </si>
  <si>
    <t>D</t>
  </si>
  <si>
    <t>U</t>
  </si>
  <si>
    <t>süß</t>
  </si>
  <si>
    <t>Chateau de Rayne-Vigneau</t>
  </si>
  <si>
    <t>Rayne-Vigneau</t>
  </si>
  <si>
    <t>Pichon Comtesse de Lalande</t>
  </si>
  <si>
    <t>Chateau Malescot Saint Exupery</t>
  </si>
  <si>
    <t>Malescot Saint Exupery</t>
  </si>
  <si>
    <t>#PT</t>
  </si>
  <si>
    <t>elv</t>
  </si>
  <si>
    <t>ints</t>
  </si>
  <si>
    <t>eb, elv</t>
  </si>
  <si>
    <t>esb, ev</t>
  </si>
  <si>
    <t>Chateau Figeac</t>
  </si>
  <si>
    <t>Figeac</t>
  </si>
  <si>
    <t>Chateau Sociando-Mallet</t>
  </si>
  <si>
    <t>Sociando-Mallet</t>
  </si>
  <si>
    <t>Chateau Haut-Plantey</t>
  </si>
  <si>
    <t>Haut-Plantey</t>
  </si>
  <si>
    <t>Chateau Rauzan-Segla</t>
  </si>
  <si>
    <t>Rauzan Segla</t>
  </si>
  <si>
    <t>#GK</t>
  </si>
  <si>
    <t>La Mission Haut-Brion Blanc</t>
  </si>
  <si>
    <t>PREIS / OHK</t>
  </si>
  <si>
    <t xml:space="preserve">   SONDERPREISLISTE OHK</t>
  </si>
  <si>
    <t>Cote-Rotie</t>
  </si>
  <si>
    <t>Guigal</t>
  </si>
  <si>
    <t>Cote-Rotie "La Mouline"</t>
  </si>
  <si>
    <t>Syrah</t>
  </si>
  <si>
    <t>Cote-Rotie "La Turque"</t>
  </si>
  <si>
    <t>NI-C/00</t>
  </si>
  <si>
    <t>tr-16-10348</t>
  </si>
  <si>
    <t>NI-B/00</t>
  </si>
  <si>
    <t>tr-16-10349</t>
  </si>
  <si>
    <t xml:space="preserve">Chateau Pichon Longueville Comtesse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</si>
</sst>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67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073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11" fillId="0" borderId="0" xfId="1073" applyFon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0" fillId="2" borderId="11" xfId="1073" applyFont="1" applyFill="1" applyBorder="1" applyAlignment="1">
      <alignment horizontal="center" vertical="center"/>
    </xf>
    <xf numFmtId="43" fontId="11" fillId="4" borderId="18" xfId="1073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11" fillId="4" borderId="19" xfId="1073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43" fontId="5" fillId="2" borderId="11" xfId="1073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43" fontId="1" fillId="4" borderId="16" xfId="0" applyNumberFormat="1" applyFont="1" applyFill="1" applyBorder="1" applyAlignment="1">
      <alignment horizontal="center" vertical="center"/>
    </xf>
    <xf numFmtId="43" fontId="12" fillId="5" borderId="23" xfId="0" applyNumberFormat="1" applyFont="1" applyFill="1" applyBorder="1" applyAlignment="1">
      <alignment horizontal="center" vertical="center"/>
    </xf>
    <xf numFmtId="43" fontId="1" fillId="4" borderId="31" xfId="0" applyNumberFormat="1" applyFont="1" applyFill="1" applyBorder="1" applyAlignment="1">
      <alignment horizontal="center" vertical="center"/>
    </xf>
    <xf numFmtId="43" fontId="12" fillId="5" borderId="2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16" fillId="3" borderId="47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 wrapText="1"/>
    </xf>
    <xf numFmtId="43" fontId="5" fillId="0" borderId="0" xfId="1073" applyFont="1" applyBorder="1" applyAlignment="1">
      <alignment horizontal="right" vertical="center"/>
    </xf>
    <xf numFmtId="43" fontId="12" fillId="5" borderId="16" xfId="1073" applyFont="1" applyFill="1" applyBorder="1" applyAlignment="1">
      <alignment horizontal="right" vertical="center"/>
    </xf>
    <xf numFmtId="43" fontId="12" fillId="0" borderId="0" xfId="1073" applyFont="1" applyBorder="1" applyAlignment="1">
      <alignment horizontal="right" vertical="center"/>
    </xf>
    <xf numFmtId="43" fontId="12" fillId="5" borderId="52" xfId="1073" applyFont="1" applyFill="1" applyBorder="1" applyAlignment="1">
      <alignment horizontal="right" vertical="center"/>
    </xf>
    <xf numFmtId="0" fontId="12" fillId="7" borderId="55" xfId="0" applyFont="1" applyFill="1" applyBorder="1" applyAlignment="1">
      <alignment horizontal="right" vertical="center"/>
    </xf>
    <xf numFmtId="0" fontId="0" fillId="7" borderId="56" xfId="0" applyFill="1" applyBorder="1" applyAlignment="1">
      <alignment vertical="center"/>
    </xf>
    <xf numFmtId="0" fontId="12" fillId="7" borderId="59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2" fillId="7" borderId="61" xfId="0" applyFont="1" applyFill="1" applyBorder="1" applyAlignment="1">
      <alignment horizontal="right" vertical="center"/>
    </xf>
    <xf numFmtId="0" fontId="0" fillId="7" borderId="41" xfId="0" applyFill="1" applyBorder="1" applyAlignment="1">
      <alignment vertical="center"/>
    </xf>
    <xf numFmtId="43" fontId="12" fillId="7" borderId="58" xfId="0" applyNumberFormat="1" applyFont="1" applyFill="1" applyBorder="1" applyAlignment="1">
      <alignment horizontal="center" vertical="center"/>
    </xf>
    <xf numFmtId="43" fontId="12" fillId="7" borderId="60" xfId="0" applyNumberFormat="1" applyFont="1" applyFill="1" applyBorder="1" applyAlignment="1">
      <alignment horizontal="center" vertical="center"/>
    </xf>
    <xf numFmtId="43" fontId="12" fillId="7" borderId="63" xfId="0" applyNumberFormat="1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4" xfId="1073" applyNumberFormat="1" applyFont="1" applyFill="1" applyBorder="1" applyAlignment="1">
      <alignment horizontal="center" vertical="center"/>
    </xf>
    <xf numFmtId="43" fontId="12" fillId="5" borderId="16" xfId="1073" applyFont="1" applyFill="1" applyBorder="1" applyAlignment="1">
      <alignment vertical="center"/>
    </xf>
    <xf numFmtId="43" fontId="12" fillId="5" borderId="16" xfId="107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2" fontId="7" fillId="7" borderId="5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7" fillId="7" borderId="53" xfId="0" applyNumberFormat="1" applyFont="1" applyFill="1" applyBorder="1" applyAlignment="1">
      <alignment horizontal="center" vertical="center"/>
    </xf>
    <xf numFmtId="2" fontId="7" fillId="7" borderId="62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0" borderId="67" xfId="0" quotePrefix="1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14" xfId="0" quotePrefix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43" fontId="1" fillId="0" borderId="71" xfId="1073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43" fontId="0" fillId="4" borderId="48" xfId="0" applyNumberFormat="1" applyFont="1" applyFill="1" applyBorder="1" applyAlignment="1">
      <alignment horizontal="center" vertical="center"/>
    </xf>
    <xf numFmtId="43" fontId="0" fillId="4" borderId="49" xfId="0" applyNumberFormat="1" applyFont="1" applyFill="1" applyBorder="1" applyAlignment="1">
      <alignment horizontal="center" vertical="center"/>
    </xf>
    <xf numFmtId="43" fontId="5" fillId="5" borderId="36" xfId="0" applyNumberFormat="1" applyFont="1" applyFill="1" applyBorder="1" applyAlignment="1">
      <alignment horizontal="center" vertical="center"/>
    </xf>
    <xf numFmtId="43" fontId="5" fillId="5" borderId="37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12" fillId="7" borderId="54" xfId="0" applyFont="1" applyFill="1" applyBorder="1" applyAlignment="1">
      <alignment horizontal="right" vertical="center"/>
    </xf>
    <xf numFmtId="0" fontId="15" fillId="7" borderId="4" xfId="0" applyFont="1" applyFill="1" applyBorder="1" applyAlignment="1">
      <alignment horizontal="right" vertical="center"/>
    </xf>
    <xf numFmtId="0" fontId="15" fillId="7" borderId="64" xfId="0" applyFont="1" applyFill="1" applyBorder="1" applyAlignment="1">
      <alignment horizontal="right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65" xfId="0" applyFont="1" applyFill="1" applyBorder="1" applyAlignment="1">
      <alignment horizontal="right" vertical="center"/>
    </xf>
    <xf numFmtId="0" fontId="0" fillId="7" borderId="53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7" fillId="7" borderId="53" xfId="0" applyNumberFormat="1" applyFont="1" applyFill="1" applyBorder="1" applyAlignment="1">
      <alignment horizontal="center" vertical="center"/>
    </xf>
    <xf numFmtId="2" fontId="7" fillId="7" borderId="6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left" vertical="center" wrapText="1"/>
    </xf>
    <xf numFmtId="2" fontId="7" fillId="7" borderId="57" xfId="0" applyNumberFormat="1" applyFont="1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</cellXfs>
  <cellStyles count="6716">
    <cellStyle name="Comma" xfId="1073" builtinId="3"/>
    <cellStyle name="Followed Hyperlink" xfId="1677" builtinId="9" hidden="1"/>
    <cellStyle name="Followed Hyperlink" xfId="1741" builtinId="9" hidden="1"/>
    <cellStyle name="Followed Hyperlink" xfId="1805" builtinId="9" hidden="1"/>
    <cellStyle name="Followed Hyperlink" xfId="1869" builtinId="9" hidden="1"/>
    <cellStyle name="Followed Hyperlink" xfId="1933" builtinId="9" hidden="1"/>
    <cellStyle name="Followed Hyperlink" xfId="1997" builtinId="9" hidden="1"/>
    <cellStyle name="Followed Hyperlink" xfId="2061" builtinId="9" hidden="1"/>
    <cellStyle name="Followed Hyperlink" xfId="2125" builtinId="9" hidden="1"/>
    <cellStyle name="Followed Hyperlink" xfId="2189" builtinId="9" hidden="1"/>
    <cellStyle name="Followed Hyperlink" xfId="2253" builtinId="9" hidden="1"/>
    <cellStyle name="Followed Hyperlink" xfId="2317" builtinId="9" hidden="1"/>
    <cellStyle name="Followed Hyperlink" xfId="2381" builtinId="9" hidden="1"/>
    <cellStyle name="Followed Hyperlink" xfId="2445" builtinId="9" hidden="1"/>
    <cellStyle name="Followed Hyperlink" xfId="2509" builtinId="9" hidden="1"/>
    <cellStyle name="Followed Hyperlink" xfId="2573" builtinId="9" hidden="1"/>
    <cellStyle name="Followed Hyperlink" xfId="2637" builtinId="9" hidden="1"/>
    <cellStyle name="Followed Hyperlink" xfId="2701" builtinId="9" hidden="1"/>
    <cellStyle name="Followed Hyperlink" xfId="2765" builtinId="9" hidden="1"/>
    <cellStyle name="Followed Hyperlink" xfId="2829" builtinId="9" hidden="1"/>
    <cellStyle name="Followed Hyperlink" xfId="2893" builtinId="9" hidden="1"/>
    <cellStyle name="Followed Hyperlink" xfId="2957" builtinId="9" hidden="1"/>
    <cellStyle name="Followed Hyperlink" xfId="3021" builtinId="9" hidden="1"/>
    <cellStyle name="Followed Hyperlink" xfId="3085" builtinId="9" hidden="1"/>
    <cellStyle name="Followed Hyperlink" xfId="3149" builtinId="9" hidden="1"/>
    <cellStyle name="Followed Hyperlink" xfId="3213" builtinId="9" hidden="1"/>
    <cellStyle name="Followed Hyperlink" xfId="3277" builtinId="9" hidden="1"/>
    <cellStyle name="Followed Hyperlink" xfId="3341" builtinId="9" hidden="1"/>
    <cellStyle name="Followed Hyperlink" xfId="3405" builtinId="9" hidden="1"/>
    <cellStyle name="Followed Hyperlink" xfId="3469" builtinId="9" hidden="1"/>
    <cellStyle name="Followed Hyperlink" xfId="3533" builtinId="9" hidden="1"/>
    <cellStyle name="Followed Hyperlink" xfId="3597" builtinId="9" hidden="1"/>
    <cellStyle name="Followed Hyperlink" xfId="3661" builtinId="9" hidden="1"/>
    <cellStyle name="Followed Hyperlink" xfId="3725" builtinId="9" hidden="1"/>
    <cellStyle name="Followed Hyperlink" xfId="3789" builtinId="9" hidden="1"/>
    <cellStyle name="Followed Hyperlink" xfId="3853" builtinId="9" hidden="1"/>
    <cellStyle name="Followed Hyperlink" xfId="3917" builtinId="9" hidden="1"/>
    <cellStyle name="Followed Hyperlink" xfId="3981" builtinId="9" hidden="1"/>
    <cellStyle name="Followed Hyperlink" xfId="4045" builtinId="9" hidden="1"/>
    <cellStyle name="Followed Hyperlink" xfId="4109" builtinId="9" hidden="1"/>
    <cellStyle name="Followed Hyperlink" xfId="4173" builtinId="9" hidden="1"/>
    <cellStyle name="Followed Hyperlink" xfId="4237" builtinId="9" hidden="1"/>
    <cellStyle name="Followed Hyperlink" xfId="4301" builtinId="9" hidden="1"/>
    <cellStyle name="Followed Hyperlink" xfId="4365" builtinId="9" hidden="1"/>
    <cellStyle name="Followed Hyperlink" xfId="4429" builtinId="9" hidden="1"/>
    <cellStyle name="Followed Hyperlink" xfId="4493" builtinId="9" hidden="1"/>
    <cellStyle name="Followed Hyperlink" xfId="4557" builtinId="9" hidden="1"/>
    <cellStyle name="Followed Hyperlink" xfId="4621" builtinId="9" hidden="1"/>
    <cellStyle name="Followed Hyperlink" xfId="4685" builtinId="9" hidden="1"/>
    <cellStyle name="Followed Hyperlink" xfId="4749" builtinId="9" hidden="1"/>
    <cellStyle name="Followed Hyperlink" xfId="4813" builtinId="9" hidden="1"/>
    <cellStyle name="Followed Hyperlink" xfId="4877" builtinId="9" hidden="1"/>
    <cellStyle name="Followed Hyperlink" xfId="4941" builtinId="9" hidden="1"/>
    <cellStyle name="Followed Hyperlink" xfId="5005" builtinId="9" hidden="1"/>
    <cellStyle name="Followed Hyperlink" xfId="5069" builtinId="9" hidden="1"/>
    <cellStyle name="Followed Hyperlink" xfId="5133" builtinId="9" hidden="1"/>
    <cellStyle name="Followed Hyperlink" xfId="5197" builtinId="9" hidden="1"/>
    <cellStyle name="Followed Hyperlink" xfId="5261" builtinId="9" hidden="1"/>
    <cellStyle name="Followed Hyperlink" xfId="5325" builtinId="9" hidden="1"/>
    <cellStyle name="Followed Hyperlink" xfId="5389" builtinId="9" hidden="1"/>
    <cellStyle name="Followed Hyperlink" xfId="5453" builtinId="9" hidden="1"/>
    <cellStyle name="Followed Hyperlink" xfId="5517" builtinId="9" hidden="1"/>
    <cellStyle name="Followed Hyperlink" xfId="5581" builtinId="9" hidden="1"/>
    <cellStyle name="Followed Hyperlink" xfId="5645" builtinId="9" hidden="1"/>
    <cellStyle name="Followed Hyperlink" xfId="5709" builtinId="9" hidden="1"/>
    <cellStyle name="Followed Hyperlink" xfId="5773" builtinId="9" hidden="1"/>
    <cellStyle name="Followed Hyperlink" xfId="5837" builtinId="9" hidden="1"/>
    <cellStyle name="Followed Hyperlink" xfId="5901" builtinId="9" hidden="1"/>
    <cellStyle name="Followed Hyperlink" xfId="5965" builtinId="9" hidden="1"/>
    <cellStyle name="Followed Hyperlink" xfId="6029" builtinId="9" hidden="1"/>
    <cellStyle name="Followed Hyperlink" xfId="6093" builtinId="9" hidden="1"/>
    <cellStyle name="Followed Hyperlink" xfId="6157" builtinId="9" hidden="1"/>
    <cellStyle name="Followed Hyperlink" xfId="6221" builtinId="9" hidden="1"/>
    <cellStyle name="Followed Hyperlink" xfId="6285" builtinId="9" hidden="1"/>
    <cellStyle name="Followed Hyperlink" xfId="6349" builtinId="9" hidden="1"/>
    <cellStyle name="Followed Hyperlink" xfId="6413" builtinId="9" hidden="1"/>
    <cellStyle name="Followed Hyperlink" xfId="6477" builtinId="9" hidden="1"/>
    <cellStyle name="Followed Hyperlink" xfId="6541" builtinId="9" hidden="1"/>
    <cellStyle name="Followed Hyperlink" xfId="6507" builtinId="9" hidden="1"/>
    <cellStyle name="Followed Hyperlink" xfId="6443" builtinId="9" hidden="1"/>
    <cellStyle name="Followed Hyperlink" xfId="6379" builtinId="9" hidden="1"/>
    <cellStyle name="Followed Hyperlink" xfId="6315" builtinId="9" hidden="1"/>
    <cellStyle name="Followed Hyperlink" xfId="6251" builtinId="9" hidden="1"/>
    <cellStyle name="Followed Hyperlink" xfId="6187" builtinId="9" hidden="1"/>
    <cellStyle name="Followed Hyperlink" xfId="6123" builtinId="9" hidden="1"/>
    <cellStyle name="Followed Hyperlink" xfId="6059" builtinId="9" hidden="1"/>
    <cellStyle name="Followed Hyperlink" xfId="5995" builtinId="9" hidden="1"/>
    <cellStyle name="Followed Hyperlink" xfId="5931" builtinId="9" hidden="1"/>
    <cellStyle name="Followed Hyperlink" xfId="5867" builtinId="9" hidden="1"/>
    <cellStyle name="Followed Hyperlink" xfId="5803" builtinId="9" hidden="1"/>
    <cellStyle name="Followed Hyperlink" xfId="5739" builtinId="9" hidden="1"/>
    <cellStyle name="Followed Hyperlink" xfId="5675" builtinId="9" hidden="1"/>
    <cellStyle name="Followed Hyperlink" xfId="5611" builtinId="9" hidden="1"/>
    <cellStyle name="Followed Hyperlink" xfId="5547" builtinId="9" hidden="1"/>
    <cellStyle name="Followed Hyperlink" xfId="5483" builtinId="9" hidden="1"/>
    <cellStyle name="Followed Hyperlink" xfId="5419" builtinId="9" hidden="1"/>
    <cellStyle name="Followed Hyperlink" xfId="5355" builtinId="9" hidden="1"/>
    <cellStyle name="Followed Hyperlink" xfId="5291" builtinId="9" hidden="1"/>
    <cellStyle name="Followed Hyperlink" xfId="5227" builtinId="9" hidden="1"/>
    <cellStyle name="Followed Hyperlink" xfId="5163" builtinId="9" hidden="1"/>
    <cellStyle name="Followed Hyperlink" xfId="5099" builtinId="9" hidden="1"/>
    <cellStyle name="Followed Hyperlink" xfId="5035" builtinId="9" hidden="1"/>
    <cellStyle name="Followed Hyperlink" xfId="4971" builtinId="9" hidden="1"/>
    <cellStyle name="Followed Hyperlink" xfId="4907" builtinId="9" hidden="1"/>
    <cellStyle name="Followed Hyperlink" xfId="4843" builtinId="9" hidden="1"/>
    <cellStyle name="Followed Hyperlink" xfId="4779" builtinId="9" hidden="1"/>
    <cellStyle name="Followed Hyperlink" xfId="4715" builtinId="9" hidden="1"/>
    <cellStyle name="Followed Hyperlink" xfId="4651" builtinId="9" hidden="1"/>
    <cellStyle name="Followed Hyperlink" xfId="4587" builtinId="9" hidden="1"/>
    <cellStyle name="Followed Hyperlink" xfId="4523" builtinId="9" hidden="1"/>
    <cellStyle name="Followed Hyperlink" xfId="4459" builtinId="9" hidden="1"/>
    <cellStyle name="Followed Hyperlink" xfId="4395" builtinId="9" hidden="1"/>
    <cellStyle name="Followed Hyperlink" xfId="4331" builtinId="9" hidden="1"/>
    <cellStyle name="Followed Hyperlink" xfId="4267" builtinId="9" hidden="1"/>
    <cellStyle name="Followed Hyperlink" xfId="4203" builtinId="9" hidden="1"/>
    <cellStyle name="Followed Hyperlink" xfId="4139" builtinId="9" hidden="1"/>
    <cellStyle name="Followed Hyperlink" xfId="4075" builtinId="9" hidden="1"/>
    <cellStyle name="Followed Hyperlink" xfId="4011" builtinId="9" hidden="1"/>
    <cellStyle name="Followed Hyperlink" xfId="3947" builtinId="9" hidden="1"/>
    <cellStyle name="Followed Hyperlink" xfId="3883" builtinId="9" hidden="1"/>
    <cellStyle name="Followed Hyperlink" xfId="3819" builtinId="9" hidden="1"/>
    <cellStyle name="Followed Hyperlink" xfId="3755" builtinId="9" hidden="1"/>
    <cellStyle name="Followed Hyperlink" xfId="3691" builtinId="9" hidden="1"/>
    <cellStyle name="Followed Hyperlink" xfId="3627" builtinId="9" hidden="1"/>
    <cellStyle name="Followed Hyperlink" xfId="3563" builtinId="9" hidden="1"/>
    <cellStyle name="Followed Hyperlink" xfId="3499" builtinId="9" hidden="1"/>
    <cellStyle name="Followed Hyperlink" xfId="3435" builtinId="9" hidden="1"/>
    <cellStyle name="Followed Hyperlink" xfId="3371" builtinId="9" hidden="1"/>
    <cellStyle name="Followed Hyperlink" xfId="3307" builtinId="9" hidden="1"/>
    <cellStyle name="Followed Hyperlink" xfId="3243" builtinId="9" hidden="1"/>
    <cellStyle name="Followed Hyperlink" xfId="3179" builtinId="9" hidden="1"/>
    <cellStyle name="Followed Hyperlink" xfId="3115" builtinId="9" hidden="1"/>
    <cellStyle name="Followed Hyperlink" xfId="3051" builtinId="9" hidden="1"/>
    <cellStyle name="Followed Hyperlink" xfId="2987" builtinId="9" hidden="1"/>
    <cellStyle name="Followed Hyperlink" xfId="2923" builtinId="9" hidden="1"/>
    <cellStyle name="Followed Hyperlink" xfId="2859" builtinId="9" hidden="1"/>
    <cellStyle name="Followed Hyperlink" xfId="2795" builtinId="9" hidden="1"/>
    <cellStyle name="Followed Hyperlink" xfId="2731" builtinId="9" hidden="1"/>
    <cellStyle name="Followed Hyperlink" xfId="2667" builtinId="9" hidden="1"/>
    <cellStyle name="Followed Hyperlink" xfId="2603" builtinId="9" hidden="1"/>
    <cellStyle name="Followed Hyperlink" xfId="2539" builtinId="9" hidden="1"/>
    <cellStyle name="Followed Hyperlink" xfId="2475" builtinId="9" hidden="1"/>
    <cellStyle name="Followed Hyperlink" xfId="2411" builtinId="9" hidden="1"/>
    <cellStyle name="Followed Hyperlink" xfId="2347" builtinId="9" hidden="1"/>
    <cellStyle name="Followed Hyperlink" xfId="2283" builtinId="9" hidden="1"/>
    <cellStyle name="Followed Hyperlink" xfId="2219" builtinId="9" hidden="1"/>
    <cellStyle name="Followed Hyperlink" xfId="2155" builtinId="9" hidden="1"/>
    <cellStyle name="Followed Hyperlink" xfId="2091" builtinId="9" hidden="1"/>
    <cellStyle name="Followed Hyperlink" xfId="2027" builtinId="9" hidden="1"/>
    <cellStyle name="Followed Hyperlink" xfId="1963" builtinId="9" hidden="1"/>
    <cellStyle name="Followed Hyperlink" xfId="1899" builtinId="9" hidden="1"/>
    <cellStyle name="Followed Hyperlink" xfId="1835" builtinId="9" hidden="1"/>
    <cellStyle name="Followed Hyperlink" xfId="1771" builtinId="9" hidden="1"/>
    <cellStyle name="Followed Hyperlink" xfId="1707" builtinId="9" hidden="1"/>
    <cellStyle name="Followed Hyperlink" xfId="1643" builtinId="9" hidden="1"/>
    <cellStyle name="Followed Hyperlink" xfId="1579" builtinId="9" hidden="1"/>
    <cellStyle name="Followed Hyperlink" xfId="1515" builtinId="9" hidden="1"/>
    <cellStyle name="Followed Hyperlink" xfId="1451" builtinId="9" hidden="1"/>
    <cellStyle name="Followed Hyperlink" xfId="1387" builtinId="9" hidden="1"/>
    <cellStyle name="Followed Hyperlink" xfId="1323" builtinId="9" hidden="1"/>
    <cellStyle name="Followed Hyperlink" xfId="1259" builtinId="9" hidden="1"/>
    <cellStyle name="Followed Hyperlink" xfId="1195" builtinId="9" hidden="1"/>
    <cellStyle name="Followed Hyperlink" xfId="1131" builtinId="9" hidden="1"/>
    <cellStyle name="Followed Hyperlink" xfId="1066" builtinId="9" hidden="1"/>
    <cellStyle name="Followed Hyperlink" xfId="1002" builtinId="9" hidden="1"/>
    <cellStyle name="Followed Hyperlink" xfId="938" builtinId="9" hidden="1"/>
    <cellStyle name="Followed Hyperlink" xfId="874" builtinId="9" hidden="1"/>
    <cellStyle name="Followed Hyperlink" xfId="810" builtinId="9" hidden="1"/>
    <cellStyle name="Followed Hyperlink" xfId="746" builtinId="9" hidden="1"/>
    <cellStyle name="Followed Hyperlink" xfId="682" builtinId="9" hidden="1"/>
    <cellStyle name="Followed Hyperlink" xfId="618" builtinId="9" hidden="1"/>
    <cellStyle name="Followed Hyperlink" xfId="554" builtinId="9" hidden="1"/>
    <cellStyle name="Followed Hyperlink" xfId="490" builtinId="9" hidden="1"/>
    <cellStyle name="Followed Hyperlink" xfId="42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2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5" builtinId="9" hidden="1"/>
    <cellStyle name="Followed Hyperlink" xfId="1199" builtinId="9" hidden="1"/>
    <cellStyle name="Followed Hyperlink" xfId="1263" builtinId="9" hidden="1"/>
    <cellStyle name="Followed Hyperlink" xfId="1327" builtinId="9" hidden="1"/>
    <cellStyle name="Followed Hyperlink" xfId="1391" builtinId="9" hidden="1"/>
    <cellStyle name="Followed Hyperlink" xfId="1455" builtinId="9" hidden="1"/>
    <cellStyle name="Followed Hyperlink" xfId="1519" builtinId="9" hidden="1"/>
    <cellStyle name="Followed Hyperlink" xfId="1583" builtinId="9" hidden="1"/>
    <cellStyle name="Followed Hyperlink" xfId="1647" builtinId="9" hidden="1"/>
    <cellStyle name="Followed Hyperlink" xfId="1711" builtinId="9" hidden="1"/>
    <cellStyle name="Followed Hyperlink" xfId="1775" builtinId="9" hidden="1"/>
    <cellStyle name="Followed Hyperlink" xfId="1839" builtinId="9" hidden="1"/>
    <cellStyle name="Followed Hyperlink" xfId="1903" builtinId="9" hidden="1"/>
    <cellStyle name="Followed Hyperlink" xfId="1967" builtinId="9" hidden="1"/>
    <cellStyle name="Followed Hyperlink" xfId="2031" builtinId="9" hidden="1"/>
    <cellStyle name="Followed Hyperlink" xfId="2095" builtinId="9" hidden="1"/>
    <cellStyle name="Followed Hyperlink" xfId="2159" builtinId="9" hidden="1"/>
    <cellStyle name="Followed Hyperlink" xfId="2223" builtinId="9" hidden="1"/>
    <cellStyle name="Followed Hyperlink" xfId="2287" builtinId="9" hidden="1"/>
    <cellStyle name="Followed Hyperlink" xfId="2351" builtinId="9" hidden="1"/>
    <cellStyle name="Followed Hyperlink" xfId="2415" builtinId="9" hidden="1"/>
    <cellStyle name="Followed Hyperlink" xfId="2479" builtinId="9" hidden="1"/>
    <cellStyle name="Followed Hyperlink" xfId="2543" builtinId="9" hidden="1"/>
    <cellStyle name="Followed Hyperlink" xfId="2607" builtinId="9" hidden="1"/>
    <cellStyle name="Followed Hyperlink" xfId="2671" builtinId="9" hidden="1"/>
    <cellStyle name="Followed Hyperlink" xfId="2735" builtinId="9" hidden="1"/>
    <cellStyle name="Followed Hyperlink" xfId="2799" builtinId="9" hidden="1"/>
    <cellStyle name="Followed Hyperlink" xfId="2863" builtinId="9" hidden="1"/>
    <cellStyle name="Followed Hyperlink" xfId="2927" builtinId="9" hidden="1"/>
    <cellStyle name="Followed Hyperlink" xfId="2991" builtinId="9" hidden="1"/>
    <cellStyle name="Followed Hyperlink" xfId="3055" builtinId="9" hidden="1"/>
    <cellStyle name="Followed Hyperlink" xfId="3119" builtinId="9" hidden="1"/>
    <cellStyle name="Followed Hyperlink" xfId="3183" builtinId="9" hidden="1"/>
    <cellStyle name="Followed Hyperlink" xfId="3247" builtinId="9" hidden="1"/>
    <cellStyle name="Followed Hyperlink" xfId="3311" builtinId="9" hidden="1"/>
    <cellStyle name="Followed Hyperlink" xfId="3375" builtinId="9" hidden="1"/>
    <cellStyle name="Followed Hyperlink" xfId="3439" builtinId="9" hidden="1"/>
    <cellStyle name="Followed Hyperlink" xfId="3503" builtinId="9" hidden="1"/>
    <cellStyle name="Followed Hyperlink" xfId="3567" builtinId="9" hidden="1"/>
    <cellStyle name="Followed Hyperlink" xfId="3631" builtinId="9" hidden="1"/>
    <cellStyle name="Followed Hyperlink" xfId="3695" builtinId="9" hidden="1"/>
    <cellStyle name="Followed Hyperlink" xfId="3759" builtinId="9" hidden="1"/>
    <cellStyle name="Followed Hyperlink" xfId="3823" builtinId="9" hidden="1"/>
    <cellStyle name="Followed Hyperlink" xfId="3887" builtinId="9" hidden="1"/>
    <cellStyle name="Followed Hyperlink" xfId="3951" builtinId="9" hidden="1"/>
    <cellStyle name="Followed Hyperlink" xfId="4015" builtinId="9" hidden="1"/>
    <cellStyle name="Followed Hyperlink" xfId="4079" builtinId="9" hidden="1"/>
    <cellStyle name="Followed Hyperlink" xfId="4143" builtinId="9" hidden="1"/>
    <cellStyle name="Followed Hyperlink" xfId="4207" builtinId="9" hidden="1"/>
    <cellStyle name="Followed Hyperlink" xfId="4271" builtinId="9" hidden="1"/>
    <cellStyle name="Followed Hyperlink" xfId="4335" builtinId="9" hidden="1"/>
    <cellStyle name="Followed Hyperlink" xfId="4399" builtinId="9" hidden="1"/>
    <cellStyle name="Followed Hyperlink" xfId="4463" builtinId="9" hidden="1"/>
    <cellStyle name="Followed Hyperlink" xfId="4527" builtinId="9" hidden="1"/>
    <cellStyle name="Followed Hyperlink" xfId="4591" builtinId="9" hidden="1"/>
    <cellStyle name="Followed Hyperlink" xfId="4655" builtinId="9" hidden="1"/>
    <cellStyle name="Followed Hyperlink" xfId="4719" builtinId="9" hidden="1"/>
    <cellStyle name="Followed Hyperlink" xfId="4783" builtinId="9" hidden="1"/>
    <cellStyle name="Followed Hyperlink" xfId="4847" builtinId="9" hidden="1"/>
    <cellStyle name="Followed Hyperlink" xfId="4911" builtinId="9" hidden="1"/>
    <cellStyle name="Followed Hyperlink" xfId="4975" builtinId="9" hidden="1"/>
    <cellStyle name="Followed Hyperlink" xfId="5039" builtinId="9" hidden="1"/>
    <cellStyle name="Followed Hyperlink" xfId="5103" builtinId="9" hidden="1"/>
    <cellStyle name="Followed Hyperlink" xfId="5167" builtinId="9" hidden="1"/>
    <cellStyle name="Followed Hyperlink" xfId="5231" builtinId="9" hidden="1"/>
    <cellStyle name="Followed Hyperlink" xfId="5295" builtinId="9" hidden="1"/>
    <cellStyle name="Followed Hyperlink" xfId="5359" builtinId="9" hidden="1"/>
    <cellStyle name="Followed Hyperlink" xfId="5423" builtinId="9" hidden="1"/>
    <cellStyle name="Followed Hyperlink" xfId="5487" builtinId="9" hidden="1"/>
    <cellStyle name="Followed Hyperlink" xfId="5551" builtinId="9" hidden="1"/>
    <cellStyle name="Followed Hyperlink" xfId="5615" builtinId="9" hidden="1"/>
    <cellStyle name="Followed Hyperlink" xfId="5679" builtinId="9" hidden="1"/>
    <cellStyle name="Followed Hyperlink" xfId="5743" builtinId="9" hidden="1"/>
    <cellStyle name="Followed Hyperlink" xfId="5807" builtinId="9" hidden="1"/>
    <cellStyle name="Followed Hyperlink" xfId="5871" builtinId="9" hidden="1"/>
    <cellStyle name="Followed Hyperlink" xfId="5935" builtinId="9" hidden="1"/>
    <cellStyle name="Followed Hyperlink" xfId="5999" builtinId="9" hidden="1"/>
    <cellStyle name="Followed Hyperlink" xfId="6063" builtinId="9" hidden="1"/>
    <cellStyle name="Followed Hyperlink" xfId="6127" builtinId="9" hidden="1"/>
    <cellStyle name="Followed Hyperlink" xfId="6191" builtinId="9" hidden="1"/>
    <cellStyle name="Followed Hyperlink" xfId="6255" builtinId="9" hidden="1"/>
    <cellStyle name="Followed Hyperlink" xfId="6319" builtinId="9" hidden="1"/>
    <cellStyle name="Followed Hyperlink" xfId="6383" builtinId="9" hidden="1"/>
    <cellStyle name="Followed Hyperlink" xfId="6447" builtinId="9" hidden="1"/>
    <cellStyle name="Followed Hyperlink" xfId="6511" builtinId="9" hidden="1"/>
    <cellStyle name="Followed Hyperlink" xfId="6537" builtinId="9" hidden="1"/>
    <cellStyle name="Followed Hyperlink" xfId="6473" builtinId="9" hidden="1"/>
    <cellStyle name="Followed Hyperlink" xfId="6409" builtinId="9" hidden="1"/>
    <cellStyle name="Followed Hyperlink" xfId="6345" builtinId="9" hidden="1"/>
    <cellStyle name="Followed Hyperlink" xfId="6281" builtinId="9" hidden="1"/>
    <cellStyle name="Followed Hyperlink" xfId="6217" builtinId="9" hidden="1"/>
    <cellStyle name="Followed Hyperlink" xfId="6153" builtinId="9" hidden="1"/>
    <cellStyle name="Followed Hyperlink" xfId="6089" builtinId="9" hidden="1"/>
    <cellStyle name="Followed Hyperlink" xfId="6025" builtinId="9" hidden="1"/>
    <cellStyle name="Followed Hyperlink" xfId="5961" builtinId="9" hidden="1"/>
    <cellStyle name="Followed Hyperlink" xfId="5897" builtinId="9" hidden="1"/>
    <cellStyle name="Followed Hyperlink" xfId="5833" builtinId="9" hidden="1"/>
    <cellStyle name="Followed Hyperlink" xfId="5769" builtinId="9" hidden="1"/>
    <cellStyle name="Followed Hyperlink" xfId="5705" builtinId="9" hidden="1"/>
    <cellStyle name="Followed Hyperlink" xfId="5641" builtinId="9" hidden="1"/>
    <cellStyle name="Followed Hyperlink" xfId="5577" builtinId="9" hidden="1"/>
    <cellStyle name="Followed Hyperlink" xfId="5513" builtinId="9" hidden="1"/>
    <cellStyle name="Followed Hyperlink" xfId="5449" builtinId="9" hidden="1"/>
    <cellStyle name="Followed Hyperlink" xfId="5385" builtinId="9" hidden="1"/>
    <cellStyle name="Followed Hyperlink" xfId="5321" builtinId="9" hidden="1"/>
    <cellStyle name="Followed Hyperlink" xfId="5257" builtinId="9" hidden="1"/>
    <cellStyle name="Followed Hyperlink" xfId="5193" builtinId="9" hidden="1"/>
    <cellStyle name="Followed Hyperlink" xfId="5129" builtinId="9" hidden="1"/>
    <cellStyle name="Followed Hyperlink" xfId="5065" builtinId="9" hidden="1"/>
    <cellStyle name="Followed Hyperlink" xfId="5001" builtinId="9" hidden="1"/>
    <cellStyle name="Followed Hyperlink" xfId="4937" builtinId="9" hidden="1"/>
    <cellStyle name="Followed Hyperlink" xfId="4873" builtinId="9" hidden="1"/>
    <cellStyle name="Followed Hyperlink" xfId="4809" builtinId="9" hidden="1"/>
    <cellStyle name="Followed Hyperlink" xfId="4745" builtinId="9" hidden="1"/>
    <cellStyle name="Followed Hyperlink" xfId="4681" builtinId="9" hidden="1"/>
    <cellStyle name="Followed Hyperlink" xfId="4617" builtinId="9" hidden="1"/>
    <cellStyle name="Followed Hyperlink" xfId="4553" builtinId="9" hidden="1"/>
    <cellStyle name="Followed Hyperlink" xfId="4489" builtinId="9" hidden="1"/>
    <cellStyle name="Followed Hyperlink" xfId="4425" builtinId="9" hidden="1"/>
    <cellStyle name="Followed Hyperlink" xfId="4361" builtinId="9" hidden="1"/>
    <cellStyle name="Followed Hyperlink" xfId="4297" builtinId="9" hidden="1"/>
    <cellStyle name="Followed Hyperlink" xfId="4233" builtinId="9" hidden="1"/>
    <cellStyle name="Followed Hyperlink" xfId="4169" builtinId="9" hidden="1"/>
    <cellStyle name="Followed Hyperlink" xfId="4105" builtinId="9" hidden="1"/>
    <cellStyle name="Followed Hyperlink" xfId="4041" builtinId="9" hidden="1"/>
    <cellStyle name="Followed Hyperlink" xfId="3977" builtinId="9" hidden="1"/>
    <cellStyle name="Followed Hyperlink" xfId="3913" builtinId="9" hidden="1"/>
    <cellStyle name="Followed Hyperlink" xfId="3849" builtinId="9" hidden="1"/>
    <cellStyle name="Followed Hyperlink" xfId="3785" builtinId="9" hidden="1"/>
    <cellStyle name="Followed Hyperlink" xfId="3721" builtinId="9" hidden="1"/>
    <cellStyle name="Followed Hyperlink" xfId="3657" builtinId="9" hidden="1"/>
    <cellStyle name="Followed Hyperlink" xfId="3593" builtinId="9" hidden="1"/>
    <cellStyle name="Followed Hyperlink" xfId="3529" builtinId="9" hidden="1"/>
    <cellStyle name="Followed Hyperlink" xfId="3465" builtinId="9" hidden="1"/>
    <cellStyle name="Followed Hyperlink" xfId="3401" builtinId="9" hidden="1"/>
    <cellStyle name="Followed Hyperlink" xfId="3337" builtinId="9" hidden="1"/>
    <cellStyle name="Followed Hyperlink" xfId="3273" builtinId="9" hidden="1"/>
    <cellStyle name="Followed Hyperlink" xfId="3209" builtinId="9" hidden="1"/>
    <cellStyle name="Followed Hyperlink" xfId="3145" builtinId="9" hidden="1"/>
    <cellStyle name="Followed Hyperlink" xfId="3081" builtinId="9" hidden="1"/>
    <cellStyle name="Followed Hyperlink" xfId="3017" builtinId="9" hidden="1"/>
    <cellStyle name="Followed Hyperlink" xfId="2953" builtinId="9" hidden="1"/>
    <cellStyle name="Followed Hyperlink" xfId="2889" builtinId="9" hidden="1"/>
    <cellStyle name="Followed Hyperlink" xfId="2825" builtinId="9" hidden="1"/>
    <cellStyle name="Followed Hyperlink" xfId="2761" builtinId="9" hidden="1"/>
    <cellStyle name="Followed Hyperlink" xfId="2697" builtinId="9" hidden="1"/>
    <cellStyle name="Followed Hyperlink" xfId="2633" builtinId="9" hidden="1"/>
    <cellStyle name="Followed Hyperlink" xfId="2569" builtinId="9" hidden="1"/>
    <cellStyle name="Followed Hyperlink" xfId="2505" builtinId="9" hidden="1"/>
    <cellStyle name="Followed Hyperlink" xfId="2441" builtinId="9" hidden="1"/>
    <cellStyle name="Followed Hyperlink" xfId="2377" builtinId="9" hidden="1"/>
    <cellStyle name="Followed Hyperlink" xfId="2313" builtinId="9" hidden="1"/>
    <cellStyle name="Followed Hyperlink" xfId="2249" builtinId="9" hidden="1"/>
    <cellStyle name="Followed Hyperlink" xfId="2185" builtinId="9" hidden="1"/>
    <cellStyle name="Followed Hyperlink" xfId="2121" builtinId="9" hidden="1"/>
    <cellStyle name="Followed Hyperlink" xfId="2057" builtinId="9" hidden="1"/>
    <cellStyle name="Followed Hyperlink" xfId="1993" builtinId="9" hidden="1"/>
    <cellStyle name="Followed Hyperlink" xfId="1929" builtinId="9" hidden="1"/>
    <cellStyle name="Followed Hyperlink" xfId="1865" builtinId="9" hidden="1"/>
    <cellStyle name="Followed Hyperlink" xfId="1801" builtinId="9" hidden="1"/>
    <cellStyle name="Followed Hyperlink" xfId="1737" builtinId="9" hidden="1"/>
    <cellStyle name="Followed Hyperlink" xfId="1673" builtinId="9" hidden="1"/>
    <cellStyle name="Followed Hyperlink" xfId="1609" builtinId="9" hidden="1"/>
    <cellStyle name="Followed Hyperlink" xfId="1545" builtinId="9" hidden="1"/>
    <cellStyle name="Followed Hyperlink" xfId="1481" builtinId="9" hidden="1"/>
    <cellStyle name="Followed Hyperlink" xfId="1417" builtinId="9" hidden="1"/>
    <cellStyle name="Followed Hyperlink" xfId="1353" builtinId="9" hidden="1"/>
    <cellStyle name="Followed Hyperlink" xfId="1289" builtinId="9" hidden="1"/>
    <cellStyle name="Followed Hyperlink" xfId="1225" builtinId="9" hidden="1"/>
    <cellStyle name="Followed Hyperlink" xfId="1161" builtinId="9" hidden="1"/>
    <cellStyle name="Followed Hyperlink" xfId="1097" builtinId="9" hidden="1"/>
    <cellStyle name="Followed Hyperlink" xfId="1032" builtinId="9" hidden="1"/>
    <cellStyle name="Followed Hyperlink" xfId="968" builtinId="9" hidden="1"/>
    <cellStyle name="Followed Hyperlink" xfId="904" builtinId="9" hidden="1"/>
    <cellStyle name="Followed Hyperlink" xfId="840" builtinId="9" hidden="1"/>
    <cellStyle name="Followed Hyperlink" xfId="776" builtinId="9" hidden="1"/>
    <cellStyle name="Followed Hyperlink" xfId="712" builtinId="9" hidden="1"/>
    <cellStyle name="Followed Hyperlink" xfId="648" builtinId="9" hidden="1"/>
    <cellStyle name="Followed Hyperlink" xfId="584" builtinId="9" hidden="1"/>
    <cellStyle name="Followed Hyperlink" xfId="520" builtinId="9" hidden="1"/>
    <cellStyle name="Followed Hyperlink" xfId="456" builtinId="9" hidden="1"/>
    <cellStyle name="Followed Hyperlink" xfId="392" builtinId="9" hidden="1"/>
    <cellStyle name="Followed Hyperlink" xfId="328" builtinId="9" hidden="1"/>
    <cellStyle name="Followed Hyperlink" xfId="264" builtinId="9" hidden="1"/>
    <cellStyle name="Followed Hyperlink" xfId="200" builtinId="9" hidden="1"/>
    <cellStyle name="Followed Hyperlink" xfId="100" builtinId="9" hidden="1"/>
    <cellStyle name="Followed Hyperlink" xfId="144" builtinId="9" hidden="1"/>
    <cellStyle name="Followed Hyperlink" xfId="68" builtinId="9" hidden="1"/>
    <cellStyle name="Followed Hyperlink" xfId="56" builtinId="9" hidden="1"/>
    <cellStyle name="Followed Hyperlink" xfId="88" builtinId="9" hidden="1"/>
    <cellStyle name="Followed Hyperlink" xfId="140" builtinId="9" hidden="1"/>
    <cellStyle name="Followed Hyperlink" xfId="96" builtinId="9" hidden="1"/>
    <cellStyle name="Followed Hyperlink" xfId="208" builtinId="9" hidden="1"/>
    <cellStyle name="Followed Hyperlink" xfId="272" builtinId="9" hidden="1"/>
    <cellStyle name="Followed Hyperlink" xfId="336" builtinId="9" hidden="1"/>
    <cellStyle name="Followed Hyperlink" xfId="400" builtinId="9" hidden="1"/>
    <cellStyle name="Followed Hyperlink" xfId="464" builtinId="9" hidden="1"/>
    <cellStyle name="Followed Hyperlink" xfId="528" builtinId="9" hidden="1"/>
    <cellStyle name="Followed Hyperlink" xfId="592" builtinId="9" hidden="1"/>
    <cellStyle name="Followed Hyperlink" xfId="656" builtinId="9" hidden="1"/>
    <cellStyle name="Followed Hyperlink" xfId="720" builtinId="9" hidden="1"/>
    <cellStyle name="Followed Hyperlink" xfId="784" builtinId="9" hidden="1"/>
    <cellStyle name="Followed Hyperlink" xfId="848" builtinId="9" hidden="1"/>
    <cellStyle name="Followed Hyperlink" xfId="912" builtinId="9" hidden="1"/>
    <cellStyle name="Followed Hyperlink" xfId="976" builtinId="9" hidden="1"/>
    <cellStyle name="Followed Hyperlink" xfId="1040" builtinId="9" hidden="1"/>
    <cellStyle name="Followed Hyperlink" xfId="1105" builtinId="9" hidden="1"/>
    <cellStyle name="Followed Hyperlink" xfId="1169" builtinId="9" hidden="1"/>
    <cellStyle name="Followed Hyperlink" xfId="1233" builtinId="9" hidden="1"/>
    <cellStyle name="Followed Hyperlink" xfId="1297" builtinId="9" hidden="1"/>
    <cellStyle name="Followed Hyperlink" xfId="1361" builtinId="9" hidden="1"/>
    <cellStyle name="Followed Hyperlink" xfId="1425" builtinId="9" hidden="1"/>
    <cellStyle name="Followed Hyperlink" xfId="1489" builtinId="9" hidden="1"/>
    <cellStyle name="Followed Hyperlink" xfId="1553" builtinId="9" hidden="1"/>
    <cellStyle name="Followed Hyperlink" xfId="1617" builtinId="9" hidden="1"/>
    <cellStyle name="Followed Hyperlink" xfId="1681" builtinId="9" hidden="1"/>
    <cellStyle name="Followed Hyperlink" xfId="1745" builtinId="9" hidden="1"/>
    <cellStyle name="Followed Hyperlink" xfId="1809" builtinId="9" hidden="1"/>
    <cellStyle name="Followed Hyperlink" xfId="1873" builtinId="9" hidden="1"/>
    <cellStyle name="Followed Hyperlink" xfId="1937" builtinId="9" hidden="1"/>
    <cellStyle name="Followed Hyperlink" xfId="2001" builtinId="9" hidden="1"/>
    <cellStyle name="Followed Hyperlink" xfId="2065" builtinId="9" hidden="1"/>
    <cellStyle name="Followed Hyperlink" xfId="2129" builtinId="9" hidden="1"/>
    <cellStyle name="Followed Hyperlink" xfId="2193" builtinId="9" hidden="1"/>
    <cellStyle name="Followed Hyperlink" xfId="2257" builtinId="9" hidden="1"/>
    <cellStyle name="Followed Hyperlink" xfId="2321" builtinId="9" hidden="1"/>
    <cellStyle name="Followed Hyperlink" xfId="2385" builtinId="9" hidden="1"/>
    <cellStyle name="Followed Hyperlink" xfId="2449" builtinId="9" hidden="1"/>
    <cellStyle name="Followed Hyperlink" xfId="2513" builtinId="9" hidden="1"/>
    <cellStyle name="Followed Hyperlink" xfId="2577" builtinId="9" hidden="1"/>
    <cellStyle name="Followed Hyperlink" xfId="2641" builtinId="9" hidden="1"/>
    <cellStyle name="Followed Hyperlink" xfId="2705" builtinId="9" hidden="1"/>
    <cellStyle name="Followed Hyperlink" xfId="2769" builtinId="9" hidden="1"/>
    <cellStyle name="Followed Hyperlink" xfId="2833" builtinId="9" hidden="1"/>
    <cellStyle name="Followed Hyperlink" xfId="2897" builtinId="9" hidden="1"/>
    <cellStyle name="Followed Hyperlink" xfId="2961" builtinId="9" hidden="1"/>
    <cellStyle name="Followed Hyperlink" xfId="3025" builtinId="9" hidden="1"/>
    <cellStyle name="Followed Hyperlink" xfId="3089" builtinId="9" hidden="1"/>
    <cellStyle name="Followed Hyperlink" xfId="3153" builtinId="9" hidden="1"/>
    <cellStyle name="Followed Hyperlink" xfId="3217" builtinId="9" hidden="1"/>
    <cellStyle name="Followed Hyperlink" xfId="3281" builtinId="9" hidden="1"/>
    <cellStyle name="Followed Hyperlink" xfId="3345" builtinId="9" hidden="1"/>
    <cellStyle name="Followed Hyperlink" xfId="3409" builtinId="9" hidden="1"/>
    <cellStyle name="Followed Hyperlink" xfId="3473" builtinId="9" hidden="1"/>
    <cellStyle name="Followed Hyperlink" xfId="3537" builtinId="9" hidden="1"/>
    <cellStyle name="Followed Hyperlink" xfId="3601" builtinId="9" hidden="1"/>
    <cellStyle name="Followed Hyperlink" xfId="3665" builtinId="9" hidden="1"/>
    <cellStyle name="Followed Hyperlink" xfId="3729" builtinId="9" hidden="1"/>
    <cellStyle name="Followed Hyperlink" xfId="3793" builtinId="9" hidden="1"/>
    <cellStyle name="Followed Hyperlink" xfId="3857" builtinId="9" hidden="1"/>
    <cellStyle name="Followed Hyperlink" xfId="3921" builtinId="9" hidden="1"/>
    <cellStyle name="Followed Hyperlink" xfId="3985" builtinId="9" hidden="1"/>
    <cellStyle name="Followed Hyperlink" xfId="4049" builtinId="9" hidden="1"/>
    <cellStyle name="Followed Hyperlink" xfId="4113" builtinId="9" hidden="1"/>
    <cellStyle name="Followed Hyperlink" xfId="4177" builtinId="9" hidden="1"/>
    <cellStyle name="Followed Hyperlink" xfId="4241" builtinId="9" hidden="1"/>
    <cellStyle name="Followed Hyperlink" xfId="4305" builtinId="9" hidden="1"/>
    <cellStyle name="Followed Hyperlink" xfId="4369" builtinId="9" hidden="1"/>
    <cellStyle name="Followed Hyperlink" xfId="4433" builtinId="9" hidden="1"/>
    <cellStyle name="Followed Hyperlink" xfId="4497" builtinId="9" hidden="1"/>
    <cellStyle name="Followed Hyperlink" xfId="4561" builtinId="9" hidden="1"/>
    <cellStyle name="Followed Hyperlink" xfId="4625" builtinId="9" hidden="1"/>
    <cellStyle name="Followed Hyperlink" xfId="4689" builtinId="9" hidden="1"/>
    <cellStyle name="Followed Hyperlink" xfId="4753" builtinId="9" hidden="1"/>
    <cellStyle name="Followed Hyperlink" xfId="4817" builtinId="9" hidden="1"/>
    <cellStyle name="Followed Hyperlink" xfId="4881" builtinId="9" hidden="1"/>
    <cellStyle name="Followed Hyperlink" xfId="4945" builtinId="9" hidden="1"/>
    <cellStyle name="Followed Hyperlink" xfId="5009" builtinId="9" hidden="1"/>
    <cellStyle name="Followed Hyperlink" xfId="5073" builtinId="9" hidden="1"/>
    <cellStyle name="Followed Hyperlink" xfId="5137" builtinId="9" hidden="1"/>
    <cellStyle name="Followed Hyperlink" xfId="5201" builtinId="9" hidden="1"/>
    <cellStyle name="Followed Hyperlink" xfId="5265" builtinId="9" hidden="1"/>
    <cellStyle name="Followed Hyperlink" xfId="5329" builtinId="9" hidden="1"/>
    <cellStyle name="Followed Hyperlink" xfId="5393" builtinId="9" hidden="1"/>
    <cellStyle name="Followed Hyperlink" xfId="5457" builtinId="9" hidden="1"/>
    <cellStyle name="Followed Hyperlink" xfId="5521" builtinId="9" hidden="1"/>
    <cellStyle name="Followed Hyperlink" xfId="5585" builtinId="9" hidden="1"/>
    <cellStyle name="Followed Hyperlink" xfId="5649" builtinId="9" hidden="1"/>
    <cellStyle name="Followed Hyperlink" xfId="5713" builtinId="9" hidden="1"/>
    <cellStyle name="Followed Hyperlink" xfId="5777" builtinId="9" hidden="1"/>
    <cellStyle name="Followed Hyperlink" xfId="5841" builtinId="9" hidden="1"/>
    <cellStyle name="Followed Hyperlink" xfId="5905" builtinId="9" hidden="1"/>
    <cellStyle name="Followed Hyperlink" xfId="5969" builtinId="9" hidden="1"/>
    <cellStyle name="Followed Hyperlink" xfId="6033" builtinId="9" hidden="1"/>
    <cellStyle name="Followed Hyperlink" xfId="6097" builtinId="9" hidden="1"/>
    <cellStyle name="Followed Hyperlink" xfId="6161" builtinId="9" hidden="1"/>
    <cellStyle name="Followed Hyperlink" xfId="6225" builtinId="9" hidden="1"/>
    <cellStyle name="Followed Hyperlink" xfId="6289" builtinId="9" hidden="1"/>
    <cellStyle name="Followed Hyperlink" xfId="6353" builtinId="9" hidden="1"/>
    <cellStyle name="Followed Hyperlink" xfId="6417" builtinId="9" hidden="1"/>
    <cellStyle name="Followed Hyperlink" xfId="6481" builtinId="9" hidden="1"/>
    <cellStyle name="Followed Hyperlink" xfId="6545" builtinId="9" hidden="1"/>
    <cellStyle name="Followed Hyperlink" xfId="6503" builtinId="9" hidden="1"/>
    <cellStyle name="Followed Hyperlink" xfId="6439" builtinId="9" hidden="1"/>
    <cellStyle name="Followed Hyperlink" xfId="6375" builtinId="9" hidden="1"/>
    <cellStyle name="Followed Hyperlink" xfId="6311" builtinId="9" hidden="1"/>
    <cellStyle name="Followed Hyperlink" xfId="6247" builtinId="9" hidden="1"/>
    <cellStyle name="Followed Hyperlink" xfId="6183" builtinId="9" hidden="1"/>
    <cellStyle name="Followed Hyperlink" xfId="6119" builtinId="9" hidden="1"/>
    <cellStyle name="Followed Hyperlink" xfId="6055" builtinId="9" hidden="1"/>
    <cellStyle name="Followed Hyperlink" xfId="5991" builtinId="9" hidden="1"/>
    <cellStyle name="Followed Hyperlink" xfId="5927" builtinId="9" hidden="1"/>
    <cellStyle name="Followed Hyperlink" xfId="5863" builtinId="9" hidden="1"/>
    <cellStyle name="Followed Hyperlink" xfId="5799" builtinId="9" hidden="1"/>
    <cellStyle name="Followed Hyperlink" xfId="5735" builtinId="9" hidden="1"/>
    <cellStyle name="Followed Hyperlink" xfId="5671" builtinId="9" hidden="1"/>
    <cellStyle name="Followed Hyperlink" xfId="5607" builtinId="9" hidden="1"/>
    <cellStyle name="Followed Hyperlink" xfId="5543" builtinId="9" hidden="1"/>
    <cellStyle name="Followed Hyperlink" xfId="5479" builtinId="9" hidden="1"/>
    <cellStyle name="Followed Hyperlink" xfId="5415" builtinId="9" hidden="1"/>
    <cellStyle name="Followed Hyperlink" xfId="5351" builtinId="9" hidden="1"/>
    <cellStyle name="Followed Hyperlink" xfId="5287" builtinId="9" hidden="1"/>
    <cellStyle name="Followed Hyperlink" xfId="5223" builtinId="9" hidden="1"/>
    <cellStyle name="Followed Hyperlink" xfId="5159" builtinId="9" hidden="1"/>
    <cellStyle name="Followed Hyperlink" xfId="5095" builtinId="9" hidden="1"/>
    <cellStyle name="Followed Hyperlink" xfId="5031" builtinId="9" hidden="1"/>
    <cellStyle name="Followed Hyperlink" xfId="4967" builtinId="9" hidden="1"/>
    <cellStyle name="Followed Hyperlink" xfId="4903" builtinId="9" hidden="1"/>
    <cellStyle name="Followed Hyperlink" xfId="4839" builtinId="9" hidden="1"/>
    <cellStyle name="Followed Hyperlink" xfId="4775" builtinId="9" hidden="1"/>
    <cellStyle name="Followed Hyperlink" xfId="4711" builtinId="9" hidden="1"/>
    <cellStyle name="Followed Hyperlink" xfId="4647" builtinId="9" hidden="1"/>
    <cellStyle name="Followed Hyperlink" xfId="4583" builtinId="9" hidden="1"/>
    <cellStyle name="Followed Hyperlink" xfId="4519" builtinId="9" hidden="1"/>
    <cellStyle name="Followed Hyperlink" xfId="4455" builtinId="9" hidden="1"/>
    <cellStyle name="Followed Hyperlink" xfId="4391" builtinId="9" hidden="1"/>
    <cellStyle name="Followed Hyperlink" xfId="4327" builtinId="9" hidden="1"/>
    <cellStyle name="Followed Hyperlink" xfId="4263" builtinId="9" hidden="1"/>
    <cellStyle name="Followed Hyperlink" xfId="4199" builtinId="9" hidden="1"/>
    <cellStyle name="Followed Hyperlink" xfId="4135" builtinId="9" hidden="1"/>
    <cellStyle name="Followed Hyperlink" xfId="4071" builtinId="9" hidden="1"/>
    <cellStyle name="Followed Hyperlink" xfId="4007" builtinId="9" hidden="1"/>
    <cellStyle name="Followed Hyperlink" xfId="3943" builtinId="9" hidden="1"/>
    <cellStyle name="Followed Hyperlink" xfId="3879" builtinId="9" hidden="1"/>
    <cellStyle name="Followed Hyperlink" xfId="3815" builtinId="9" hidden="1"/>
    <cellStyle name="Followed Hyperlink" xfId="3751" builtinId="9" hidden="1"/>
    <cellStyle name="Followed Hyperlink" xfId="3687" builtinId="9" hidden="1"/>
    <cellStyle name="Followed Hyperlink" xfId="3623" builtinId="9" hidden="1"/>
    <cellStyle name="Followed Hyperlink" xfId="3559" builtinId="9" hidden="1"/>
    <cellStyle name="Followed Hyperlink" xfId="3495" builtinId="9" hidden="1"/>
    <cellStyle name="Followed Hyperlink" xfId="3431" builtinId="9" hidden="1"/>
    <cellStyle name="Followed Hyperlink" xfId="3367" builtinId="9" hidden="1"/>
    <cellStyle name="Followed Hyperlink" xfId="3303" builtinId="9" hidden="1"/>
    <cellStyle name="Followed Hyperlink" xfId="3239" builtinId="9" hidden="1"/>
    <cellStyle name="Followed Hyperlink" xfId="3175" builtinId="9" hidden="1"/>
    <cellStyle name="Followed Hyperlink" xfId="3111" builtinId="9" hidden="1"/>
    <cellStyle name="Followed Hyperlink" xfId="3047" builtinId="9" hidden="1"/>
    <cellStyle name="Followed Hyperlink" xfId="2983" builtinId="9" hidden="1"/>
    <cellStyle name="Followed Hyperlink" xfId="2919" builtinId="9" hidden="1"/>
    <cellStyle name="Followed Hyperlink" xfId="2855" builtinId="9" hidden="1"/>
    <cellStyle name="Followed Hyperlink" xfId="2791" builtinId="9" hidden="1"/>
    <cellStyle name="Followed Hyperlink" xfId="2727" builtinId="9" hidden="1"/>
    <cellStyle name="Followed Hyperlink" xfId="2663" builtinId="9" hidden="1"/>
    <cellStyle name="Followed Hyperlink" xfId="2599" builtinId="9" hidden="1"/>
    <cellStyle name="Followed Hyperlink" xfId="2535" builtinId="9" hidden="1"/>
    <cellStyle name="Followed Hyperlink" xfId="2471" builtinId="9" hidden="1"/>
    <cellStyle name="Followed Hyperlink" xfId="2407" builtinId="9" hidden="1"/>
    <cellStyle name="Followed Hyperlink" xfId="2343" builtinId="9" hidden="1"/>
    <cellStyle name="Followed Hyperlink" xfId="2279" builtinId="9" hidden="1"/>
    <cellStyle name="Followed Hyperlink" xfId="2215" builtinId="9" hidden="1"/>
    <cellStyle name="Followed Hyperlink" xfId="2151" builtinId="9" hidden="1"/>
    <cellStyle name="Followed Hyperlink" xfId="2087" builtinId="9" hidden="1"/>
    <cellStyle name="Followed Hyperlink" xfId="2023" builtinId="9" hidden="1"/>
    <cellStyle name="Followed Hyperlink" xfId="1959" builtinId="9" hidden="1"/>
    <cellStyle name="Followed Hyperlink" xfId="1895" builtinId="9" hidden="1"/>
    <cellStyle name="Followed Hyperlink" xfId="1831" builtinId="9" hidden="1"/>
    <cellStyle name="Followed Hyperlink" xfId="1767" builtinId="9" hidden="1"/>
    <cellStyle name="Followed Hyperlink" xfId="1703" builtinId="9" hidden="1"/>
    <cellStyle name="Followed Hyperlink" xfId="1639" builtinId="9" hidden="1"/>
    <cellStyle name="Followed Hyperlink" xfId="1575" builtinId="9" hidden="1"/>
    <cellStyle name="Followed Hyperlink" xfId="1511" builtinId="9" hidden="1"/>
    <cellStyle name="Followed Hyperlink" xfId="1447" builtinId="9" hidden="1"/>
    <cellStyle name="Followed Hyperlink" xfId="1383" builtinId="9" hidden="1"/>
    <cellStyle name="Followed Hyperlink" xfId="1319" builtinId="9" hidden="1"/>
    <cellStyle name="Followed Hyperlink" xfId="1255" builtinId="9" hidden="1"/>
    <cellStyle name="Followed Hyperlink" xfId="1191" builtinId="9" hidden="1"/>
    <cellStyle name="Followed Hyperlink" xfId="1127" builtinId="9" hidden="1"/>
    <cellStyle name="Followed Hyperlink" xfId="1062" builtinId="9" hidden="1"/>
    <cellStyle name="Followed Hyperlink" xfId="998" builtinId="9" hidden="1"/>
    <cellStyle name="Followed Hyperlink" xfId="934" builtinId="9" hidden="1"/>
    <cellStyle name="Followed Hyperlink" xfId="870" builtinId="9" hidden="1"/>
    <cellStyle name="Followed Hyperlink" xfId="806" builtinId="9" hidden="1"/>
    <cellStyle name="Followed Hyperlink" xfId="742" builtinId="9" hidden="1"/>
    <cellStyle name="Followed Hyperlink" xfId="678" builtinId="9" hidden="1"/>
    <cellStyle name="Followed Hyperlink" xfId="614" builtinId="9" hidden="1"/>
    <cellStyle name="Followed Hyperlink" xfId="550" builtinId="9" hidden="1"/>
    <cellStyle name="Followed Hyperlink" xfId="486" builtinId="9" hidden="1"/>
    <cellStyle name="Followed Hyperlink" xfId="422" builtinId="9" hidden="1"/>
    <cellStyle name="Followed Hyperlink" xfId="358" builtinId="9" hidden="1"/>
    <cellStyle name="Followed Hyperlink" xfId="294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28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5" builtinId="9" hidden="1"/>
    <cellStyle name="Followed Hyperlink" xfId="1139" builtinId="9" hidden="1"/>
    <cellStyle name="Followed Hyperlink" xfId="1203" builtinId="9" hidden="1"/>
    <cellStyle name="Followed Hyperlink" xfId="1267" builtinId="9" hidden="1"/>
    <cellStyle name="Followed Hyperlink" xfId="1331" builtinId="9" hidden="1"/>
    <cellStyle name="Followed Hyperlink" xfId="1395" builtinId="9" hidden="1"/>
    <cellStyle name="Followed Hyperlink" xfId="1459" builtinId="9" hidden="1"/>
    <cellStyle name="Followed Hyperlink" xfId="1523" builtinId="9" hidden="1"/>
    <cellStyle name="Followed Hyperlink" xfId="1587" builtinId="9" hidden="1"/>
    <cellStyle name="Followed Hyperlink" xfId="1651" builtinId="9" hidden="1"/>
    <cellStyle name="Followed Hyperlink" xfId="1715" builtinId="9" hidden="1"/>
    <cellStyle name="Followed Hyperlink" xfId="1779" builtinId="9" hidden="1"/>
    <cellStyle name="Followed Hyperlink" xfId="1843" builtinId="9" hidden="1"/>
    <cellStyle name="Followed Hyperlink" xfId="1907" builtinId="9" hidden="1"/>
    <cellStyle name="Followed Hyperlink" xfId="1971" builtinId="9" hidden="1"/>
    <cellStyle name="Followed Hyperlink" xfId="2035" builtinId="9" hidden="1"/>
    <cellStyle name="Followed Hyperlink" xfId="2099" builtinId="9" hidden="1"/>
    <cellStyle name="Followed Hyperlink" xfId="2163" builtinId="9" hidden="1"/>
    <cellStyle name="Followed Hyperlink" xfId="2227" builtinId="9" hidden="1"/>
    <cellStyle name="Followed Hyperlink" xfId="2291" builtinId="9" hidden="1"/>
    <cellStyle name="Followed Hyperlink" xfId="2355" builtinId="9" hidden="1"/>
    <cellStyle name="Followed Hyperlink" xfId="2419" builtinId="9" hidden="1"/>
    <cellStyle name="Followed Hyperlink" xfId="2483" builtinId="9" hidden="1"/>
    <cellStyle name="Followed Hyperlink" xfId="2547" builtinId="9" hidden="1"/>
    <cellStyle name="Followed Hyperlink" xfId="2611" builtinId="9" hidden="1"/>
    <cellStyle name="Followed Hyperlink" xfId="2675" builtinId="9" hidden="1"/>
    <cellStyle name="Followed Hyperlink" xfId="2739" builtinId="9" hidden="1"/>
    <cellStyle name="Followed Hyperlink" xfId="2803" builtinId="9" hidden="1"/>
    <cellStyle name="Followed Hyperlink" xfId="2867" builtinId="9" hidden="1"/>
    <cellStyle name="Followed Hyperlink" xfId="2931" builtinId="9" hidden="1"/>
    <cellStyle name="Followed Hyperlink" xfId="2995" builtinId="9" hidden="1"/>
    <cellStyle name="Followed Hyperlink" xfId="3059" builtinId="9" hidden="1"/>
    <cellStyle name="Followed Hyperlink" xfId="3123" builtinId="9" hidden="1"/>
    <cellStyle name="Followed Hyperlink" xfId="3187" builtinId="9" hidden="1"/>
    <cellStyle name="Followed Hyperlink" xfId="3251" builtinId="9" hidden="1"/>
    <cellStyle name="Followed Hyperlink" xfId="3315" builtinId="9" hidden="1"/>
    <cellStyle name="Followed Hyperlink" xfId="3379" builtinId="9" hidden="1"/>
    <cellStyle name="Followed Hyperlink" xfId="3443" builtinId="9" hidden="1"/>
    <cellStyle name="Followed Hyperlink" xfId="3507" builtinId="9" hidden="1"/>
    <cellStyle name="Followed Hyperlink" xfId="3571" builtinId="9" hidden="1"/>
    <cellStyle name="Followed Hyperlink" xfId="3635" builtinId="9" hidden="1"/>
    <cellStyle name="Followed Hyperlink" xfId="3699" builtinId="9" hidden="1"/>
    <cellStyle name="Followed Hyperlink" xfId="3763" builtinId="9" hidden="1"/>
    <cellStyle name="Followed Hyperlink" xfId="3827" builtinId="9" hidden="1"/>
    <cellStyle name="Followed Hyperlink" xfId="3891" builtinId="9" hidden="1"/>
    <cellStyle name="Followed Hyperlink" xfId="3955" builtinId="9" hidden="1"/>
    <cellStyle name="Followed Hyperlink" xfId="4019" builtinId="9" hidden="1"/>
    <cellStyle name="Followed Hyperlink" xfId="4083" builtinId="9" hidden="1"/>
    <cellStyle name="Followed Hyperlink" xfId="4147" builtinId="9" hidden="1"/>
    <cellStyle name="Followed Hyperlink" xfId="4211" builtinId="9" hidden="1"/>
    <cellStyle name="Followed Hyperlink" xfId="4275" builtinId="9" hidden="1"/>
    <cellStyle name="Followed Hyperlink" xfId="4339" builtinId="9" hidden="1"/>
    <cellStyle name="Followed Hyperlink" xfId="4403" builtinId="9" hidden="1"/>
    <cellStyle name="Followed Hyperlink" xfId="4467" builtinId="9" hidden="1"/>
    <cellStyle name="Followed Hyperlink" xfId="4531" builtinId="9" hidden="1"/>
    <cellStyle name="Followed Hyperlink" xfId="4595" builtinId="9" hidden="1"/>
    <cellStyle name="Followed Hyperlink" xfId="4659" builtinId="9" hidden="1"/>
    <cellStyle name="Followed Hyperlink" xfId="4723" builtinId="9" hidden="1"/>
    <cellStyle name="Followed Hyperlink" xfId="4787" builtinId="9" hidden="1"/>
    <cellStyle name="Followed Hyperlink" xfId="4851" builtinId="9" hidden="1"/>
    <cellStyle name="Followed Hyperlink" xfId="4915" builtinId="9" hidden="1"/>
    <cellStyle name="Followed Hyperlink" xfId="4979" builtinId="9" hidden="1"/>
    <cellStyle name="Followed Hyperlink" xfId="5043" builtinId="9" hidden="1"/>
    <cellStyle name="Followed Hyperlink" xfId="5107" builtinId="9" hidden="1"/>
    <cellStyle name="Followed Hyperlink" xfId="5171" builtinId="9" hidden="1"/>
    <cellStyle name="Followed Hyperlink" xfId="5235" builtinId="9" hidden="1"/>
    <cellStyle name="Followed Hyperlink" xfId="5299" builtinId="9" hidden="1"/>
    <cellStyle name="Followed Hyperlink" xfId="5363" builtinId="9" hidden="1"/>
    <cellStyle name="Followed Hyperlink" xfId="5427" builtinId="9" hidden="1"/>
    <cellStyle name="Followed Hyperlink" xfId="5491" builtinId="9" hidden="1"/>
    <cellStyle name="Followed Hyperlink" xfId="5555" builtinId="9" hidden="1"/>
    <cellStyle name="Followed Hyperlink" xfId="5619" builtinId="9" hidden="1"/>
    <cellStyle name="Followed Hyperlink" xfId="5683" builtinId="9" hidden="1"/>
    <cellStyle name="Followed Hyperlink" xfId="5747" builtinId="9" hidden="1"/>
    <cellStyle name="Followed Hyperlink" xfId="5811" builtinId="9" hidden="1"/>
    <cellStyle name="Followed Hyperlink" xfId="5875" builtinId="9" hidden="1"/>
    <cellStyle name="Followed Hyperlink" xfId="5939" builtinId="9" hidden="1"/>
    <cellStyle name="Followed Hyperlink" xfId="6003" builtinId="9" hidden="1"/>
    <cellStyle name="Followed Hyperlink" xfId="6067" builtinId="9" hidden="1"/>
    <cellStyle name="Followed Hyperlink" xfId="6131" builtinId="9" hidden="1"/>
    <cellStyle name="Followed Hyperlink" xfId="6195" builtinId="9" hidden="1"/>
    <cellStyle name="Followed Hyperlink" xfId="6259" builtinId="9" hidden="1"/>
    <cellStyle name="Followed Hyperlink" xfId="6323" builtinId="9" hidden="1"/>
    <cellStyle name="Followed Hyperlink" xfId="6387" builtinId="9" hidden="1"/>
    <cellStyle name="Followed Hyperlink" xfId="6451" builtinId="9" hidden="1"/>
    <cellStyle name="Followed Hyperlink" xfId="6515" builtinId="9" hidden="1"/>
    <cellStyle name="Followed Hyperlink" xfId="6533" builtinId="9" hidden="1"/>
    <cellStyle name="Followed Hyperlink" xfId="6469" builtinId="9" hidden="1"/>
    <cellStyle name="Followed Hyperlink" xfId="6405" builtinId="9" hidden="1"/>
    <cellStyle name="Followed Hyperlink" xfId="6341" builtinId="9" hidden="1"/>
    <cellStyle name="Followed Hyperlink" xfId="6277" builtinId="9" hidden="1"/>
    <cellStyle name="Followed Hyperlink" xfId="6213" builtinId="9" hidden="1"/>
    <cellStyle name="Followed Hyperlink" xfId="6149" builtinId="9" hidden="1"/>
    <cellStyle name="Followed Hyperlink" xfId="6085" builtinId="9" hidden="1"/>
    <cellStyle name="Followed Hyperlink" xfId="6021" builtinId="9" hidden="1"/>
    <cellStyle name="Followed Hyperlink" xfId="5957" builtinId="9" hidden="1"/>
    <cellStyle name="Followed Hyperlink" xfId="5893" builtinId="9" hidden="1"/>
    <cellStyle name="Followed Hyperlink" xfId="5829" builtinId="9" hidden="1"/>
    <cellStyle name="Followed Hyperlink" xfId="5765" builtinId="9" hidden="1"/>
    <cellStyle name="Followed Hyperlink" xfId="5701" builtinId="9" hidden="1"/>
    <cellStyle name="Followed Hyperlink" xfId="5637" builtinId="9" hidden="1"/>
    <cellStyle name="Followed Hyperlink" xfId="5573" builtinId="9" hidden="1"/>
    <cellStyle name="Followed Hyperlink" xfId="5509" builtinId="9" hidden="1"/>
    <cellStyle name="Followed Hyperlink" xfId="5445" builtinId="9" hidden="1"/>
    <cellStyle name="Followed Hyperlink" xfId="5381" builtinId="9" hidden="1"/>
    <cellStyle name="Followed Hyperlink" xfId="5317" builtinId="9" hidden="1"/>
    <cellStyle name="Followed Hyperlink" xfId="5253" builtinId="9" hidden="1"/>
    <cellStyle name="Followed Hyperlink" xfId="5189" builtinId="9" hidden="1"/>
    <cellStyle name="Followed Hyperlink" xfId="5125" builtinId="9" hidden="1"/>
    <cellStyle name="Followed Hyperlink" xfId="5061" builtinId="9" hidden="1"/>
    <cellStyle name="Followed Hyperlink" xfId="4997" builtinId="9" hidden="1"/>
    <cellStyle name="Followed Hyperlink" xfId="4933" builtinId="9" hidden="1"/>
    <cellStyle name="Followed Hyperlink" xfId="4869" builtinId="9" hidden="1"/>
    <cellStyle name="Followed Hyperlink" xfId="4805" builtinId="9" hidden="1"/>
    <cellStyle name="Followed Hyperlink" xfId="4741" builtinId="9" hidden="1"/>
    <cellStyle name="Followed Hyperlink" xfId="4677" builtinId="9" hidden="1"/>
    <cellStyle name="Followed Hyperlink" xfId="4613" builtinId="9" hidden="1"/>
    <cellStyle name="Followed Hyperlink" xfId="4549" builtinId="9" hidden="1"/>
    <cellStyle name="Followed Hyperlink" xfId="4485" builtinId="9" hidden="1"/>
    <cellStyle name="Followed Hyperlink" xfId="4421" builtinId="9" hidden="1"/>
    <cellStyle name="Followed Hyperlink" xfId="4357" builtinId="9" hidden="1"/>
    <cellStyle name="Followed Hyperlink" xfId="4293" builtinId="9" hidden="1"/>
    <cellStyle name="Followed Hyperlink" xfId="4229" builtinId="9" hidden="1"/>
    <cellStyle name="Followed Hyperlink" xfId="4165" builtinId="9" hidden="1"/>
    <cellStyle name="Followed Hyperlink" xfId="4101" builtinId="9" hidden="1"/>
    <cellStyle name="Followed Hyperlink" xfId="4037" builtinId="9" hidden="1"/>
    <cellStyle name="Followed Hyperlink" xfId="3973" builtinId="9" hidden="1"/>
    <cellStyle name="Followed Hyperlink" xfId="3909" builtinId="9" hidden="1"/>
    <cellStyle name="Followed Hyperlink" xfId="3845" builtinId="9" hidden="1"/>
    <cellStyle name="Followed Hyperlink" xfId="3781" builtinId="9" hidden="1"/>
    <cellStyle name="Followed Hyperlink" xfId="3717" builtinId="9" hidden="1"/>
    <cellStyle name="Followed Hyperlink" xfId="3653" builtinId="9" hidden="1"/>
    <cellStyle name="Followed Hyperlink" xfId="3589" builtinId="9" hidden="1"/>
    <cellStyle name="Followed Hyperlink" xfId="3525" builtinId="9" hidden="1"/>
    <cellStyle name="Followed Hyperlink" xfId="3461" builtinId="9" hidden="1"/>
    <cellStyle name="Followed Hyperlink" xfId="3397" builtinId="9" hidden="1"/>
    <cellStyle name="Followed Hyperlink" xfId="3333" builtinId="9" hidden="1"/>
    <cellStyle name="Followed Hyperlink" xfId="3269" builtinId="9" hidden="1"/>
    <cellStyle name="Followed Hyperlink" xfId="3205" builtinId="9" hidden="1"/>
    <cellStyle name="Followed Hyperlink" xfId="3141" builtinId="9" hidden="1"/>
    <cellStyle name="Followed Hyperlink" xfId="3077" builtinId="9" hidden="1"/>
    <cellStyle name="Followed Hyperlink" xfId="3013" builtinId="9" hidden="1"/>
    <cellStyle name="Followed Hyperlink" xfId="2949" builtinId="9" hidden="1"/>
    <cellStyle name="Followed Hyperlink" xfId="2885" builtinId="9" hidden="1"/>
    <cellStyle name="Followed Hyperlink" xfId="2821" builtinId="9" hidden="1"/>
    <cellStyle name="Followed Hyperlink" xfId="2757" builtinId="9" hidden="1"/>
    <cellStyle name="Followed Hyperlink" xfId="2693" builtinId="9" hidden="1"/>
    <cellStyle name="Followed Hyperlink" xfId="2629" builtinId="9" hidden="1"/>
    <cellStyle name="Followed Hyperlink" xfId="2565" builtinId="9" hidden="1"/>
    <cellStyle name="Followed Hyperlink" xfId="2501" builtinId="9" hidden="1"/>
    <cellStyle name="Followed Hyperlink" xfId="2437" builtinId="9" hidden="1"/>
    <cellStyle name="Followed Hyperlink" xfId="2373" builtinId="9" hidden="1"/>
    <cellStyle name="Followed Hyperlink" xfId="2309" builtinId="9" hidden="1"/>
    <cellStyle name="Followed Hyperlink" xfId="2245" builtinId="9" hidden="1"/>
    <cellStyle name="Followed Hyperlink" xfId="2181" builtinId="9" hidden="1"/>
    <cellStyle name="Followed Hyperlink" xfId="2117" builtinId="9" hidden="1"/>
    <cellStyle name="Followed Hyperlink" xfId="2053" builtinId="9" hidden="1"/>
    <cellStyle name="Followed Hyperlink" xfId="1989" builtinId="9" hidden="1"/>
    <cellStyle name="Followed Hyperlink" xfId="1925" builtinId="9" hidden="1"/>
    <cellStyle name="Followed Hyperlink" xfId="1861" builtinId="9" hidden="1"/>
    <cellStyle name="Followed Hyperlink" xfId="1797" builtinId="9" hidden="1"/>
    <cellStyle name="Followed Hyperlink" xfId="1733" builtinId="9" hidden="1"/>
    <cellStyle name="Followed Hyperlink" xfId="1669" builtinId="9" hidden="1"/>
    <cellStyle name="Followed Hyperlink" xfId="1605" builtinId="9" hidden="1"/>
    <cellStyle name="Followed Hyperlink" xfId="1541" builtinId="9" hidden="1"/>
    <cellStyle name="Followed Hyperlink" xfId="1477" builtinId="9" hidden="1"/>
    <cellStyle name="Followed Hyperlink" xfId="1413" builtinId="9" hidden="1"/>
    <cellStyle name="Followed Hyperlink" xfId="1349" builtinId="9" hidden="1"/>
    <cellStyle name="Followed Hyperlink" xfId="1285" builtinId="9" hidden="1"/>
    <cellStyle name="Followed Hyperlink" xfId="1221" builtinId="9" hidden="1"/>
    <cellStyle name="Followed Hyperlink" xfId="1157" builtinId="9" hidden="1"/>
    <cellStyle name="Followed Hyperlink" xfId="1093" builtinId="9" hidden="1"/>
    <cellStyle name="Followed Hyperlink" xfId="1028" builtinId="9" hidden="1"/>
    <cellStyle name="Followed Hyperlink" xfId="964" builtinId="9" hidden="1"/>
    <cellStyle name="Followed Hyperlink" xfId="900" builtinId="9" hidden="1"/>
    <cellStyle name="Followed Hyperlink" xfId="836" builtinId="9" hidden="1"/>
    <cellStyle name="Followed Hyperlink" xfId="772" builtinId="9" hidden="1"/>
    <cellStyle name="Followed Hyperlink" xfId="708" builtinId="9" hidden="1"/>
    <cellStyle name="Followed Hyperlink" xfId="644" builtinId="9" hidden="1"/>
    <cellStyle name="Followed Hyperlink" xfId="580" builtinId="9" hidden="1"/>
    <cellStyle name="Followed Hyperlink" xfId="516" builtinId="9" hidden="1"/>
    <cellStyle name="Followed Hyperlink" xfId="452" builtinId="9" hidden="1"/>
    <cellStyle name="Followed Hyperlink" xfId="388" builtinId="9" hidden="1"/>
    <cellStyle name="Followed Hyperlink" xfId="252" builtinId="9" hidden="1"/>
    <cellStyle name="Followed Hyperlink" xfId="300" builtinId="9" hidden="1"/>
    <cellStyle name="Followed Hyperlink" xfId="340" builtinId="9" hidden="1"/>
    <cellStyle name="Followed Hyperlink" xfId="324" builtinId="9" hidden="1"/>
    <cellStyle name="Followed Hyperlink" xfId="188" builtinId="9" hidden="1"/>
    <cellStyle name="Followed Hyperlink" xfId="196" builtinId="9" hidden="1"/>
    <cellStyle name="Followed Hyperlink" xfId="6557" builtinId="9" hidden="1"/>
    <cellStyle name="Followed Hyperlink" xfId="6565" builtinId="9" hidden="1"/>
    <cellStyle name="Followed Hyperlink" xfId="6573" builtinId="9" hidden="1"/>
    <cellStyle name="Followed Hyperlink" xfId="6581" builtinId="9" hidden="1"/>
    <cellStyle name="Followed Hyperlink" xfId="6589" builtinId="9" hidden="1"/>
    <cellStyle name="Followed Hyperlink" xfId="6597" builtinId="9" hidden="1"/>
    <cellStyle name="Followed Hyperlink" xfId="6599" builtinId="9" hidden="1"/>
    <cellStyle name="Followed Hyperlink" xfId="6591" builtinId="9" hidden="1"/>
    <cellStyle name="Followed Hyperlink" xfId="6583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172" builtinId="9" hidden="1"/>
    <cellStyle name="Followed Hyperlink" xfId="204" builtinId="9" hidden="1"/>
    <cellStyle name="Followed Hyperlink" xfId="292" builtinId="9" hidden="1"/>
    <cellStyle name="Followed Hyperlink" xfId="348" builtinId="9" hidden="1"/>
    <cellStyle name="Followed Hyperlink" xfId="308" builtinId="9" hidden="1"/>
    <cellStyle name="Followed Hyperlink" xfId="268" builtinId="9" hidden="1"/>
    <cellStyle name="Followed Hyperlink" xfId="372" builtinId="9" hidden="1"/>
    <cellStyle name="Followed Hyperlink" xfId="436" builtinId="9" hidden="1"/>
    <cellStyle name="Followed Hyperlink" xfId="500" builtinId="9" hidden="1"/>
    <cellStyle name="Followed Hyperlink" xfId="564" builtinId="9" hidden="1"/>
    <cellStyle name="Followed Hyperlink" xfId="628" builtinId="9" hidden="1"/>
    <cellStyle name="Followed Hyperlink" xfId="692" builtinId="9" hidden="1"/>
    <cellStyle name="Followed Hyperlink" xfId="756" builtinId="9" hidden="1"/>
    <cellStyle name="Followed Hyperlink" xfId="820" builtinId="9" hidden="1"/>
    <cellStyle name="Followed Hyperlink" xfId="884" builtinId="9" hidden="1"/>
    <cellStyle name="Followed Hyperlink" xfId="948" builtinId="9" hidden="1"/>
    <cellStyle name="Followed Hyperlink" xfId="1012" builtinId="9" hidden="1"/>
    <cellStyle name="Followed Hyperlink" xfId="1077" builtinId="9" hidden="1"/>
    <cellStyle name="Followed Hyperlink" xfId="1141" builtinId="9" hidden="1"/>
    <cellStyle name="Followed Hyperlink" xfId="1205" builtinId="9" hidden="1"/>
    <cellStyle name="Followed Hyperlink" xfId="1269" builtinId="9" hidden="1"/>
    <cellStyle name="Followed Hyperlink" xfId="1333" builtinId="9" hidden="1"/>
    <cellStyle name="Followed Hyperlink" xfId="1397" builtinId="9" hidden="1"/>
    <cellStyle name="Followed Hyperlink" xfId="1461" builtinId="9" hidden="1"/>
    <cellStyle name="Followed Hyperlink" xfId="1525" builtinId="9" hidden="1"/>
    <cellStyle name="Followed Hyperlink" xfId="1589" builtinId="9" hidden="1"/>
    <cellStyle name="Followed Hyperlink" xfId="1653" builtinId="9" hidden="1"/>
    <cellStyle name="Followed Hyperlink" xfId="1717" builtinId="9" hidden="1"/>
    <cellStyle name="Followed Hyperlink" xfId="1781" builtinId="9" hidden="1"/>
    <cellStyle name="Followed Hyperlink" xfId="1845" builtinId="9" hidden="1"/>
    <cellStyle name="Followed Hyperlink" xfId="1909" builtinId="9" hidden="1"/>
    <cellStyle name="Followed Hyperlink" xfId="1973" builtinId="9" hidden="1"/>
    <cellStyle name="Followed Hyperlink" xfId="2037" builtinId="9" hidden="1"/>
    <cellStyle name="Followed Hyperlink" xfId="2101" builtinId="9" hidden="1"/>
    <cellStyle name="Followed Hyperlink" xfId="2165" builtinId="9" hidden="1"/>
    <cellStyle name="Followed Hyperlink" xfId="2229" builtinId="9" hidden="1"/>
    <cellStyle name="Followed Hyperlink" xfId="2293" builtinId="9" hidden="1"/>
    <cellStyle name="Followed Hyperlink" xfId="2357" builtinId="9" hidden="1"/>
    <cellStyle name="Followed Hyperlink" xfId="2421" builtinId="9" hidden="1"/>
    <cellStyle name="Followed Hyperlink" xfId="2485" builtinId="9" hidden="1"/>
    <cellStyle name="Followed Hyperlink" xfId="2549" builtinId="9" hidden="1"/>
    <cellStyle name="Followed Hyperlink" xfId="2613" builtinId="9" hidden="1"/>
    <cellStyle name="Followed Hyperlink" xfId="2677" builtinId="9" hidden="1"/>
    <cellStyle name="Followed Hyperlink" xfId="2741" builtinId="9" hidden="1"/>
    <cellStyle name="Followed Hyperlink" xfId="2805" builtinId="9" hidden="1"/>
    <cellStyle name="Followed Hyperlink" xfId="2869" builtinId="9" hidden="1"/>
    <cellStyle name="Followed Hyperlink" xfId="2933" builtinId="9" hidden="1"/>
    <cellStyle name="Followed Hyperlink" xfId="2997" builtinId="9" hidden="1"/>
    <cellStyle name="Followed Hyperlink" xfId="3061" builtinId="9" hidden="1"/>
    <cellStyle name="Followed Hyperlink" xfId="3125" builtinId="9" hidden="1"/>
    <cellStyle name="Followed Hyperlink" xfId="3189" builtinId="9" hidden="1"/>
    <cellStyle name="Followed Hyperlink" xfId="3253" builtinId="9" hidden="1"/>
    <cellStyle name="Followed Hyperlink" xfId="3317" builtinId="9" hidden="1"/>
    <cellStyle name="Followed Hyperlink" xfId="3381" builtinId="9" hidden="1"/>
    <cellStyle name="Followed Hyperlink" xfId="3445" builtinId="9" hidden="1"/>
    <cellStyle name="Followed Hyperlink" xfId="3509" builtinId="9" hidden="1"/>
    <cellStyle name="Followed Hyperlink" xfId="3573" builtinId="9" hidden="1"/>
    <cellStyle name="Followed Hyperlink" xfId="3637" builtinId="9" hidden="1"/>
    <cellStyle name="Followed Hyperlink" xfId="3701" builtinId="9" hidden="1"/>
    <cellStyle name="Followed Hyperlink" xfId="3765" builtinId="9" hidden="1"/>
    <cellStyle name="Followed Hyperlink" xfId="3829" builtinId="9" hidden="1"/>
    <cellStyle name="Followed Hyperlink" xfId="3893" builtinId="9" hidden="1"/>
    <cellStyle name="Followed Hyperlink" xfId="3957" builtinId="9" hidden="1"/>
    <cellStyle name="Followed Hyperlink" xfId="4021" builtinId="9" hidden="1"/>
    <cellStyle name="Followed Hyperlink" xfId="4085" builtinId="9" hidden="1"/>
    <cellStyle name="Followed Hyperlink" xfId="4149" builtinId="9" hidden="1"/>
    <cellStyle name="Followed Hyperlink" xfId="4213" builtinId="9" hidden="1"/>
    <cellStyle name="Followed Hyperlink" xfId="4277" builtinId="9" hidden="1"/>
    <cellStyle name="Followed Hyperlink" xfId="4341" builtinId="9" hidden="1"/>
    <cellStyle name="Followed Hyperlink" xfId="4405" builtinId="9" hidden="1"/>
    <cellStyle name="Followed Hyperlink" xfId="4469" builtinId="9" hidden="1"/>
    <cellStyle name="Followed Hyperlink" xfId="4533" builtinId="9" hidden="1"/>
    <cellStyle name="Followed Hyperlink" xfId="4597" builtinId="9" hidden="1"/>
    <cellStyle name="Followed Hyperlink" xfId="4661" builtinId="9" hidden="1"/>
    <cellStyle name="Followed Hyperlink" xfId="4725" builtinId="9" hidden="1"/>
    <cellStyle name="Followed Hyperlink" xfId="4789" builtinId="9" hidden="1"/>
    <cellStyle name="Followed Hyperlink" xfId="4853" builtinId="9" hidden="1"/>
    <cellStyle name="Followed Hyperlink" xfId="4917" builtinId="9" hidden="1"/>
    <cellStyle name="Followed Hyperlink" xfId="4981" builtinId="9" hidden="1"/>
    <cellStyle name="Followed Hyperlink" xfId="5045" builtinId="9" hidden="1"/>
    <cellStyle name="Followed Hyperlink" xfId="5109" builtinId="9" hidden="1"/>
    <cellStyle name="Followed Hyperlink" xfId="5173" builtinId="9" hidden="1"/>
    <cellStyle name="Followed Hyperlink" xfId="5237" builtinId="9" hidden="1"/>
    <cellStyle name="Followed Hyperlink" xfId="5301" builtinId="9" hidden="1"/>
    <cellStyle name="Followed Hyperlink" xfId="5365" builtinId="9" hidden="1"/>
    <cellStyle name="Followed Hyperlink" xfId="5429" builtinId="9" hidden="1"/>
    <cellStyle name="Followed Hyperlink" xfId="5493" builtinId="9" hidden="1"/>
    <cellStyle name="Followed Hyperlink" xfId="5557" builtinId="9" hidden="1"/>
    <cellStyle name="Followed Hyperlink" xfId="5621" builtinId="9" hidden="1"/>
    <cellStyle name="Followed Hyperlink" xfId="5685" builtinId="9" hidden="1"/>
    <cellStyle name="Followed Hyperlink" xfId="5749" builtinId="9" hidden="1"/>
    <cellStyle name="Followed Hyperlink" xfId="5813" builtinId="9" hidden="1"/>
    <cellStyle name="Followed Hyperlink" xfId="5877" builtinId="9" hidden="1"/>
    <cellStyle name="Followed Hyperlink" xfId="5941" builtinId="9" hidden="1"/>
    <cellStyle name="Followed Hyperlink" xfId="6005" builtinId="9" hidden="1"/>
    <cellStyle name="Followed Hyperlink" xfId="6069" builtinId="9" hidden="1"/>
    <cellStyle name="Followed Hyperlink" xfId="6133" builtinId="9" hidden="1"/>
    <cellStyle name="Followed Hyperlink" xfId="6197" builtinId="9" hidden="1"/>
    <cellStyle name="Followed Hyperlink" xfId="6261" builtinId="9" hidden="1"/>
    <cellStyle name="Followed Hyperlink" xfId="6325" builtinId="9" hidden="1"/>
    <cellStyle name="Followed Hyperlink" xfId="6389" builtinId="9" hidden="1"/>
    <cellStyle name="Followed Hyperlink" xfId="6453" builtinId="9" hidden="1"/>
    <cellStyle name="Followed Hyperlink" xfId="6517" builtinId="9" hidden="1"/>
    <cellStyle name="Followed Hyperlink" xfId="6531" builtinId="9" hidden="1"/>
    <cellStyle name="Followed Hyperlink" xfId="6467" builtinId="9" hidden="1"/>
    <cellStyle name="Followed Hyperlink" xfId="6403" builtinId="9" hidden="1"/>
    <cellStyle name="Followed Hyperlink" xfId="6339" builtinId="9" hidden="1"/>
    <cellStyle name="Followed Hyperlink" xfId="6275" builtinId="9" hidden="1"/>
    <cellStyle name="Followed Hyperlink" xfId="6211" builtinId="9" hidden="1"/>
    <cellStyle name="Followed Hyperlink" xfId="6147" builtinId="9" hidden="1"/>
    <cellStyle name="Followed Hyperlink" xfId="6083" builtinId="9" hidden="1"/>
    <cellStyle name="Followed Hyperlink" xfId="6019" builtinId="9" hidden="1"/>
    <cellStyle name="Followed Hyperlink" xfId="5955" builtinId="9" hidden="1"/>
    <cellStyle name="Followed Hyperlink" xfId="5891" builtinId="9" hidden="1"/>
    <cellStyle name="Followed Hyperlink" xfId="5827" builtinId="9" hidden="1"/>
    <cellStyle name="Followed Hyperlink" xfId="5763" builtinId="9" hidden="1"/>
    <cellStyle name="Followed Hyperlink" xfId="5699" builtinId="9" hidden="1"/>
    <cellStyle name="Followed Hyperlink" xfId="5635" builtinId="9" hidden="1"/>
    <cellStyle name="Followed Hyperlink" xfId="5571" builtinId="9" hidden="1"/>
    <cellStyle name="Followed Hyperlink" xfId="5507" builtinId="9" hidden="1"/>
    <cellStyle name="Followed Hyperlink" xfId="5443" builtinId="9" hidden="1"/>
    <cellStyle name="Followed Hyperlink" xfId="5379" builtinId="9" hidden="1"/>
    <cellStyle name="Followed Hyperlink" xfId="5315" builtinId="9" hidden="1"/>
    <cellStyle name="Followed Hyperlink" xfId="5251" builtinId="9" hidden="1"/>
    <cellStyle name="Followed Hyperlink" xfId="5187" builtinId="9" hidden="1"/>
    <cellStyle name="Followed Hyperlink" xfId="5123" builtinId="9" hidden="1"/>
    <cellStyle name="Followed Hyperlink" xfId="5059" builtinId="9" hidden="1"/>
    <cellStyle name="Followed Hyperlink" xfId="4995" builtinId="9" hidden="1"/>
    <cellStyle name="Followed Hyperlink" xfId="4931" builtinId="9" hidden="1"/>
    <cellStyle name="Followed Hyperlink" xfId="4867" builtinId="9" hidden="1"/>
    <cellStyle name="Followed Hyperlink" xfId="4803" builtinId="9" hidden="1"/>
    <cellStyle name="Followed Hyperlink" xfId="4739" builtinId="9" hidden="1"/>
    <cellStyle name="Followed Hyperlink" xfId="4675" builtinId="9" hidden="1"/>
    <cellStyle name="Followed Hyperlink" xfId="4611" builtinId="9" hidden="1"/>
    <cellStyle name="Followed Hyperlink" xfId="4547" builtinId="9" hidden="1"/>
    <cellStyle name="Followed Hyperlink" xfId="4483" builtinId="9" hidden="1"/>
    <cellStyle name="Followed Hyperlink" xfId="4419" builtinId="9" hidden="1"/>
    <cellStyle name="Followed Hyperlink" xfId="4355" builtinId="9" hidden="1"/>
    <cellStyle name="Followed Hyperlink" xfId="4291" builtinId="9" hidden="1"/>
    <cellStyle name="Followed Hyperlink" xfId="4227" builtinId="9" hidden="1"/>
    <cellStyle name="Followed Hyperlink" xfId="4163" builtinId="9" hidden="1"/>
    <cellStyle name="Followed Hyperlink" xfId="4099" builtinId="9" hidden="1"/>
    <cellStyle name="Followed Hyperlink" xfId="4035" builtinId="9" hidden="1"/>
    <cellStyle name="Followed Hyperlink" xfId="3971" builtinId="9" hidden="1"/>
    <cellStyle name="Followed Hyperlink" xfId="3907" builtinId="9" hidden="1"/>
    <cellStyle name="Followed Hyperlink" xfId="3843" builtinId="9" hidden="1"/>
    <cellStyle name="Followed Hyperlink" xfId="3779" builtinId="9" hidden="1"/>
    <cellStyle name="Followed Hyperlink" xfId="3715" builtinId="9" hidden="1"/>
    <cellStyle name="Followed Hyperlink" xfId="3651" builtinId="9" hidden="1"/>
    <cellStyle name="Followed Hyperlink" xfId="3587" builtinId="9" hidden="1"/>
    <cellStyle name="Followed Hyperlink" xfId="3523" builtinId="9" hidden="1"/>
    <cellStyle name="Followed Hyperlink" xfId="3459" builtinId="9" hidden="1"/>
    <cellStyle name="Followed Hyperlink" xfId="3395" builtinId="9" hidden="1"/>
    <cellStyle name="Followed Hyperlink" xfId="3331" builtinId="9" hidden="1"/>
    <cellStyle name="Followed Hyperlink" xfId="3267" builtinId="9" hidden="1"/>
    <cellStyle name="Followed Hyperlink" xfId="3203" builtinId="9" hidden="1"/>
    <cellStyle name="Followed Hyperlink" xfId="3139" builtinId="9" hidden="1"/>
    <cellStyle name="Followed Hyperlink" xfId="3075" builtinId="9" hidden="1"/>
    <cellStyle name="Followed Hyperlink" xfId="3011" builtinId="9" hidden="1"/>
    <cellStyle name="Followed Hyperlink" xfId="2947" builtinId="9" hidden="1"/>
    <cellStyle name="Followed Hyperlink" xfId="2883" builtinId="9" hidden="1"/>
    <cellStyle name="Followed Hyperlink" xfId="2819" builtinId="9" hidden="1"/>
    <cellStyle name="Followed Hyperlink" xfId="2755" builtinId="9" hidden="1"/>
    <cellStyle name="Followed Hyperlink" xfId="2691" builtinId="9" hidden="1"/>
    <cellStyle name="Followed Hyperlink" xfId="2627" builtinId="9" hidden="1"/>
    <cellStyle name="Followed Hyperlink" xfId="2563" builtinId="9" hidden="1"/>
    <cellStyle name="Followed Hyperlink" xfId="2499" builtinId="9" hidden="1"/>
    <cellStyle name="Followed Hyperlink" xfId="2435" builtinId="9" hidden="1"/>
    <cellStyle name="Followed Hyperlink" xfId="2371" builtinId="9" hidden="1"/>
    <cellStyle name="Followed Hyperlink" xfId="2307" builtinId="9" hidden="1"/>
    <cellStyle name="Followed Hyperlink" xfId="2243" builtinId="9" hidden="1"/>
    <cellStyle name="Followed Hyperlink" xfId="2179" builtinId="9" hidden="1"/>
    <cellStyle name="Followed Hyperlink" xfId="2115" builtinId="9" hidden="1"/>
    <cellStyle name="Followed Hyperlink" xfId="2051" builtinId="9" hidden="1"/>
    <cellStyle name="Followed Hyperlink" xfId="1987" builtinId="9" hidden="1"/>
    <cellStyle name="Followed Hyperlink" xfId="1923" builtinId="9" hidden="1"/>
    <cellStyle name="Followed Hyperlink" xfId="1859" builtinId="9" hidden="1"/>
    <cellStyle name="Followed Hyperlink" xfId="1795" builtinId="9" hidden="1"/>
    <cellStyle name="Followed Hyperlink" xfId="1731" builtinId="9" hidden="1"/>
    <cellStyle name="Followed Hyperlink" xfId="1667" builtinId="9" hidden="1"/>
    <cellStyle name="Followed Hyperlink" xfId="1603" builtinId="9" hidden="1"/>
    <cellStyle name="Followed Hyperlink" xfId="1539" builtinId="9" hidden="1"/>
    <cellStyle name="Followed Hyperlink" xfId="1475" builtinId="9" hidden="1"/>
    <cellStyle name="Followed Hyperlink" xfId="1411" builtinId="9" hidden="1"/>
    <cellStyle name="Followed Hyperlink" xfId="1347" builtinId="9" hidden="1"/>
    <cellStyle name="Followed Hyperlink" xfId="1283" builtinId="9" hidden="1"/>
    <cellStyle name="Followed Hyperlink" xfId="1219" builtinId="9" hidden="1"/>
    <cellStyle name="Followed Hyperlink" xfId="1155" builtinId="9" hidden="1"/>
    <cellStyle name="Followed Hyperlink" xfId="1091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52" builtinId="9" hidden="1"/>
    <cellStyle name="Followed Hyperlink" xfId="4" builtinId="9" hidden="1"/>
    <cellStyle name="Followed Hyperlink" xfId="38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342" builtinId="9" hidden="1"/>
    <cellStyle name="Followed Hyperlink" xfId="406" builtinId="9" hidden="1"/>
    <cellStyle name="Followed Hyperlink" xfId="470" builtinId="9" hidden="1"/>
    <cellStyle name="Followed Hyperlink" xfId="534" builtinId="9" hidden="1"/>
    <cellStyle name="Followed Hyperlink" xfId="598" builtinId="9" hidden="1"/>
    <cellStyle name="Followed Hyperlink" xfId="662" builtinId="9" hidden="1"/>
    <cellStyle name="Followed Hyperlink" xfId="726" builtinId="9" hidden="1"/>
    <cellStyle name="Followed Hyperlink" xfId="790" builtinId="9" hidden="1"/>
    <cellStyle name="Followed Hyperlink" xfId="854" builtinId="9" hidden="1"/>
    <cellStyle name="Followed Hyperlink" xfId="918" builtinId="9" hidden="1"/>
    <cellStyle name="Followed Hyperlink" xfId="982" builtinId="9" hidden="1"/>
    <cellStyle name="Followed Hyperlink" xfId="1046" builtinId="9" hidden="1"/>
    <cellStyle name="Followed Hyperlink" xfId="1111" builtinId="9" hidden="1"/>
    <cellStyle name="Followed Hyperlink" xfId="1175" builtinId="9" hidden="1"/>
    <cellStyle name="Followed Hyperlink" xfId="1239" builtinId="9" hidden="1"/>
    <cellStyle name="Followed Hyperlink" xfId="1303" builtinId="9" hidden="1"/>
    <cellStyle name="Followed Hyperlink" xfId="1367" builtinId="9" hidden="1"/>
    <cellStyle name="Followed Hyperlink" xfId="1431" builtinId="9" hidden="1"/>
    <cellStyle name="Followed Hyperlink" xfId="1495" builtinId="9" hidden="1"/>
    <cellStyle name="Followed Hyperlink" xfId="1559" builtinId="9" hidden="1"/>
    <cellStyle name="Followed Hyperlink" xfId="1623" builtinId="9" hidden="1"/>
    <cellStyle name="Followed Hyperlink" xfId="1687" builtinId="9" hidden="1"/>
    <cellStyle name="Followed Hyperlink" xfId="1751" builtinId="9" hidden="1"/>
    <cellStyle name="Followed Hyperlink" xfId="1815" builtinId="9" hidden="1"/>
    <cellStyle name="Followed Hyperlink" xfId="1879" builtinId="9" hidden="1"/>
    <cellStyle name="Followed Hyperlink" xfId="1943" builtinId="9" hidden="1"/>
    <cellStyle name="Followed Hyperlink" xfId="2007" builtinId="9" hidden="1"/>
    <cellStyle name="Followed Hyperlink" xfId="2071" builtinId="9" hidden="1"/>
    <cellStyle name="Followed Hyperlink" xfId="2135" builtinId="9" hidden="1"/>
    <cellStyle name="Followed Hyperlink" xfId="2199" builtinId="9" hidden="1"/>
    <cellStyle name="Followed Hyperlink" xfId="2263" builtinId="9" hidden="1"/>
    <cellStyle name="Followed Hyperlink" xfId="2327" builtinId="9" hidden="1"/>
    <cellStyle name="Followed Hyperlink" xfId="2391" builtinId="9" hidden="1"/>
    <cellStyle name="Followed Hyperlink" xfId="2455" builtinId="9" hidden="1"/>
    <cellStyle name="Followed Hyperlink" xfId="2519" builtinId="9" hidden="1"/>
    <cellStyle name="Followed Hyperlink" xfId="2583" builtinId="9" hidden="1"/>
    <cellStyle name="Followed Hyperlink" xfId="2647" builtinId="9" hidden="1"/>
    <cellStyle name="Followed Hyperlink" xfId="2711" builtinId="9" hidden="1"/>
    <cellStyle name="Followed Hyperlink" xfId="2775" builtinId="9" hidden="1"/>
    <cellStyle name="Followed Hyperlink" xfId="2839" builtinId="9" hidden="1"/>
    <cellStyle name="Followed Hyperlink" xfId="2903" builtinId="9" hidden="1"/>
    <cellStyle name="Followed Hyperlink" xfId="2967" builtinId="9" hidden="1"/>
    <cellStyle name="Followed Hyperlink" xfId="3031" builtinId="9" hidden="1"/>
    <cellStyle name="Followed Hyperlink" xfId="3095" builtinId="9" hidden="1"/>
    <cellStyle name="Followed Hyperlink" xfId="3159" builtinId="9" hidden="1"/>
    <cellStyle name="Followed Hyperlink" xfId="3223" builtinId="9" hidden="1"/>
    <cellStyle name="Followed Hyperlink" xfId="3287" builtinId="9" hidden="1"/>
    <cellStyle name="Followed Hyperlink" xfId="3351" builtinId="9" hidden="1"/>
    <cellStyle name="Followed Hyperlink" xfId="3415" builtinId="9" hidden="1"/>
    <cellStyle name="Followed Hyperlink" xfId="3479" builtinId="9" hidden="1"/>
    <cellStyle name="Followed Hyperlink" xfId="3543" builtinId="9" hidden="1"/>
    <cellStyle name="Followed Hyperlink" xfId="3607" builtinId="9" hidden="1"/>
    <cellStyle name="Followed Hyperlink" xfId="3671" builtinId="9" hidden="1"/>
    <cellStyle name="Followed Hyperlink" xfId="3735" builtinId="9" hidden="1"/>
    <cellStyle name="Followed Hyperlink" xfId="3799" builtinId="9" hidden="1"/>
    <cellStyle name="Followed Hyperlink" xfId="3863" builtinId="9" hidden="1"/>
    <cellStyle name="Followed Hyperlink" xfId="3927" builtinId="9" hidden="1"/>
    <cellStyle name="Followed Hyperlink" xfId="3991" builtinId="9" hidden="1"/>
    <cellStyle name="Followed Hyperlink" xfId="4055" builtinId="9" hidden="1"/>
    <cellStyle name="Followed Hyperlink" xfId="4119" builtinId="9" hidden="1"/>
    <cellStyle name="Followed Hyperlink" xfId="4183" builtinId="9" hidden="1"/>
    <cellStyle name="Followed Hyperlink" xfId="4247" builtinId="9" hidden="1"/>
    <cellStyle name="Followed Hyperlink" xfId="4311" builtinId="9" hidden="1"/>
    <cellStyle name="Followed Hyperlink" xfId="4375" builtinId="9" hidden="1"/>
    <cellStyle name="Followed Hyperlink" xfId="4439" builtinId="9" hidden="1"/>
    <cellStyle name="Followed Hyperlink" xfId="4503" builtinId="9" hidden="1"/>
    <cellStyle name="Followed Hyperlink" xfId="4567" builtinId="9" hidden="1"/>
    <cellStyle name="Followed Hyperlink" xfId="4631" builtinId="9" hidden="1"/>
    <cellStyle name="Followed Hyperlink" xfId="4695" builtinId="9" hidden="1"/>
    <cellStyle name="Followed Hyperlink" xfId="4759" builtinId="9" hidden="1"/>
    <cellStyle name="Followed Hyperlink" xfId="4823" builtinId="9" hidden="1"/>
    <cellStyle name="Followed Hyperlink" xfId="4887" builtinId="9" hidden="1"/>
    <cellStyle name="Followed Hyperlink" xfId="4951" builtinId="9" hidden="1"/>
    <cellStyle name="Followed Hyperlink" xfId="5015" builtinId="9" hidden="1"/>
    <cellStyle name="Followed Hyperlink" xfId="5079" builtinId="9" hidden="1"/>
    <cellStyle name="Followed Hyperlink" xfId="5143" builtinId="9" hidden="1"/>
    <cellStyle name="Followed Hyperlink" xfId="5207" builtinId="9" hidden="1"/>
    <cellStyle name="Followed Hyperlink" xfId="5271" builtinId="9" hidden="1"/>
    <cellStyle name="Followed Hyperlink" xfId="5335" builtinId="9" hidden="1"/>
    <cellStyle name="Followed Hyperlink" xfId="5399" builtinId="9" hidden="1"/>
    <cellStyle name="Followed Hyperlink" xfId="5463" builtinId="9" hidden="1"/>
    <cellStyle name="Followed Hyperlink" xfId="5527" builtinId="9" hidden="1"/>
    <cellStyle name="Followed Hyperlink" xfId="5591" builtinId="9" hidden="1"/>
    <cellStyle name="Followed Hyperlink" xfId="5655" builtinId="9" hidden="1"/>
    <cellStyle name="Followed Hyperlink" xfId="5719" builtinId="9" hidden="1"/>
    <cellStyle name="Followed Hyperlink" xfId="5783" builtinId="9" hidden="1"/>
    <cellStyle name="Followed Hyperlink" xfId="5847" builtinId="9" hidden="1"/>
    <cellStyle name="Followed Hyperlink" xfId="5911" builtinId="9" hidden="1"/>
    <cellStyle name="Followed Hyperlink" xfId="5975" builtinId="9" hidden="1"/>
    <cellStyle name="Followed Hyperlink" xfId="6039" builtinId="9" hidden="1"/>
    <cellStyle name="Followed Hyperlink" xfId="6103" builtinId="9" hidden="1"/>
    <cellStyle name="Followed Hyperlink" xfId="6167" builtinId="9" hidden="1"/>
    <cellStyle name="Followed Hyperlink" xfId="6231" builtinId="9" hidden="1"/>
    <cellStyle name="Followed Hyperlink" xfId="6295" builtinId="9" hidden="1"/>
    <cellStyle name="Followed Hyperlink" xfId="6359" builtinId="9" hidden="1"/>
    <cellStyle name="Followed Hyperlink" xfId="6423" builtinId="9" hidden="1"/>
    <cellStyle name="Followed Hyperlink" xfId="6487" builtinId="9" hidden="1"/>
    <cellStyle name="Followed Hyperlink" xfId="6551" builtinId="9" hidden="1"/>
    <cellStyle name="Followed Hyperlink" xfId="6497" builtinId="9" hidden="1"/>
    <cellStyle name="Followed Hyperlink" xfId="6433" builtinId="9" hidden="1"/>
    <cellStyle name="Followed Hyperlink" xfId="6369" builtinId="9" hidden="1"/>
    <cellStyle name="Followed Hyperlink" xfId="6305" builtinId="9" hidden="1"/>
    <cellStyle name="Followed Hyperlink" xfId="6241" builtinId="9" hidden="1"/>
    <cellStyle name="Followed Hyperlink" xfId="6177" builtinId="9" hidden="1"/>
    <cellStyle name="Followed Hyperlink" xfId="6113" builtinId="9" hidden="1"/>
    <cellStyle name="Followed Hyperlink" xfId="6049" builtinId="9" hidden="1"/>
    <cellStyle name="Followed Hyperlink" xfId="5985" builtinId="9" hidden="1"/>
    <cellStyle name="Followed Hyperlink" xfId="5921" builtinId="9" hidden="1"/>
    <cellStyle name="Followed Hyperlink" xfId="5857" builtinId="9" hidden="1"/>
    <cellStyle name="Followed Hyperlink" xfId="5793" builtinId="9" hidden="1"/>
    <cellStyle name="Followed Hyperlink" xfId="5729" builtinId="9" hidden="1"/>
    <cellStyle name="Followed Hyperlink" xfId="5665" builtinId="9" hidden="1"/>
    <cellStyle name="Followed Hyperlink" xfId="5601" builtinId="9" hidden="1"/>
    <cellStyle name="Followed Hyperlink" xfId="5537" builtinId="9" hidden="1"/>
    <cellStyle name="Followed Hyperlink" xfId="5473" builtinId="9" hidden="1"/>
    <cellStyle name="Followed Hyperlink" xfId="5409" builtinId="9" hidden="1"/>
    <cellStyle name="Followed Hyperlink" xfId="5345" builtinId="9" hidden="1"/>
    <cellStyle name="Followed Hyperlink" xfId="5281" builtinId="9" hidden="1"/>
    <cellStyle name="Followed Hyperlink" xfId="5217" builtinId="9" hidden="1"/>
    <cellStyle name="Followed Hyperlink" xfId="5153" builtinId="9" hidden="1"/>
    <cellStyle name="Followed Hyperlink" xfId="5089" builtinId="9" hidden="1"/>
    <cellStyle name="Followed Hyperlink" xfId="5025" builtinId="9" hidden="1"/>
    <cellStyle name="Followed Hyperlink" xfId="4961" builtinId="9" hidden="1"/>
    <cellStyle name="Followed Hyperlink" xfId="4897" builtinId="9" hidden="1"/>
    <cellStyle name="Followed Hyperlink" xfId="4833" builtinId="9" hidden="1"/>
    <cellStyle name="Followed Hyperlink" xfId="4769" builtinId="9" hidden="1"/>
    <cellStyle name="Followed Hyperlink" xfId="4705" builtinId="9" hidden="1"/>
    <cellStyle name="Followed Hyperlink" xfId="4641" builtinId="9" hidden="1"/>
    <cellStyle name="Followed Hyperlink" xfId="4577" builtinId="9" hidden="1"/>
    <cellStyle name="Followed Hyperlink" xfId="4513" builtinId="9" hidden="1"/>
    <cellStyle name="Followed Hyperlink" xfId="4449" builtinId="9" hidden="1"/>
    <cellStyle name="Followed Hyperlink" xfId="4385" builtinId="9" hidden="1"/>
    <cellStyle name="Followed Hyperlink" xfId="4321" builtinId="9" hidden="1"/>
    <cellStyle name="Followed Hyperlink" xfId="4257" builtinId="9" hidden="1"/>
    <cellStyle name="Followed Hyperlink" xfId="4193" builtinId="9" hidden="1"/>
    <cellStyle name="Followed Hyperlink" xfId="4129" builtinId="9" hidden="1"/>
    <cellStyle name="Followed Hyperlink" xfId="4065" builtinId="9" hidden="1"/>
    <cellStyle name="Followed Hyperlink" xfId="4001" builtinId="9" hidden="1"/>
    <cellStyle name="Followed Hyperlink" xfId="3937" builtinId="9" hidden="1"/>
    <cellStyle name="Followed Hyperlink" xfId="3873" builtinId="9" hidden="1"/>
    <cellStyle name="Followed Hyperlink" xfId="3809" builtinId="9" hidden="1"/>
    <cellStyle name="Followed Hyperlink" xfId="3745" builtinId="9" hidden="1"/>
    <cellStyle name="Followed Hyperlink" xfId="3681" builtinId="9" hidden="1"/>
    <cellStyle name="Followed Hyperlink" xfId="3617" builtinId="9" hidden="1"/>
    <cellStyle name="Followed Hyperlink" xfId="3553" builtinId="9" hidden="1"/>
    <cellStyle name="Followed Hyperlink" xfId="3489" builtinId="9" hidden="1"/>
    <cellStyle name="Followed Hyperlink" xfId="3425" builtinId="9" hidden="1"/>
    <cellStyle name="Followed Hyperlink" xfId="3361" builtinId="9" hidden="1"/>
    <cellStyle name="Followed Hyperlink" xfId="3297" builtinId="9" hidden="1"/>
    <cellStyle name="Followed Hyperlink" xfId="3233" builtinId="9" hidden="1"/>
    <cellStyle name="Followed Hyperlink" xfId="3169" builtinId="9" hidden="1"/>
    <cellStyle name="Followed Hyperlink" xfId="3105" builtinId="9" hidden="1"/>
    <cellStyle name="Followed Hyperlink" xfId="3041" builtinId="9" hidden="1"/>
    <cellStyle name="Followed Hyperlink" xfId="2977" builtinId="9" hidden="1"/>
    <cellStyle name="Followed Hyperlink" xfId="2913" builtinId="9" hidden="1"/>
    <cellStyle name="Followed Hyperlink" xfId="2849" builtinId="9" hidden="1"/>
    <cellStyle name="Followed Hyperlink" xfId="2785" builtinId="9" hidden="1"/>
    <cellStyle name="Followed Hyperlink" xfId="2721" builtinId="9" hidden="1"/>
    <cellStyle name="Followed Hyperlink" xfId="2657" builtinId="9" hidden="1"/>
    <cellStyle name="Followed Hyperlink" xfId="2593" builtinId="9" hidden="1"/>
    <cellStyle name="Followed Hyperlink" xfId="2529" builtinId="9" hidden="1"/>
    <cellStyle name="Followed Hyperlink" xfId="2465" builtinId="9" hidden="1"/>
    <cellStyle name="Followed Hyperlink" xfId="2401" builtinId="9" hidden="1"/>
    <cellStyle name="Followed Hyperlink" xfId="2337" builtinId="9" hidden="1"/>
    <cellStyle name="Followed Hyperlink" xfId="2273" builtinId="9" hidden="1"/>
    <cellStyle name="Followed Hyperlink" xfId="2209" builtinId="9" hidden="1"/>
    <cellStyle name="Followed Hyperlink" xfId="2145" builtinId="9" hidden="1"/>
    <cellStyle name="Followed Hyperlink" xfId="2081" builtinId="9" hidden="1"/>
    <cellStyle name="Followed Hyperlink" xfId="2017" builtinId="9" hidden="1"/>
    <cellStyle name="Followed Hyperlink" xfId="1953" builtinId="9" hidden="1"/>
    <cellStyle name="Followed Hyperlink" xfId="1889" builtinId="9" hidden="1"/>
    <cellStyle name="Followed Hyperlink" xfId="1825" builtinId="9" hidden="1"/>
    <cellStyle name="Followed Hyperlink" xfId="1761" builtinId="9" hidden="1"/>
    <cellStyle name="Followed Hyperlink" xfId="1697" builtinId="9" hidden="1"/>
    <cellStyle name="Followed Hyperlink" xfId="1633" builtinId="9" hidden="1"/>
    <cellStyle name="Followed Hyperlink" xfId="1569" builtinId="9" hidden="1"/>
    <cellStyle name="Followed Hyperlink" xfId="1505" builtinId="9" hidden="1"/>
    <cellStyle name="Followed Hyperlink" xfId="1441" builtinId="9" hidden="1"/>
    <cellStyle name="Followed Hyperlink" xfId="1377" builtinId="9" hidden="1"/>
    <cellStyle name="Followed Hyperlink" xfId="1313" builtinId="9" hidden="1"/>
    <cellStyle name="Followed Hyperlink" xfId="1249" builtinId="9" hidden="1"/>
    <cellStyle name="Followed Hyperlink" xfId="1185" builtinId="9" hidden="1"/>
    <cellStyle name="Followed Hyperlink" xfId="1121" builtinId="9" hidden="1"/>
    <cellStyle name="Followed Hyperlink" xfId="1056" builtinId="9" hidden="1"/>
    <cellStyle name="Followed Hyperlink" xfId="992" builtinId="9" hidden="1"/>
    <cellStyle name="Followed Hyperlink" xfId="928" builtinId="9" hidden="1"/>
    <cellStyle name="Followed Hyperlink" xfId="864" builtinId="9" hidden="1"/>
    <cellStyle name="Followed Hyperlink" xfId="800" builtinId="9" hidden="1"/>
    <cellStyle name="Followed Hyperlink" xfId="736" builtinId="9" hidden="1"/>
    <cellStyle name="Followed Hyperlink" xfId="672" builtinId="9" hidden="1"/>
    <cellStyle name="Followed Hyperlink" xfId="608" builtinId="9" hidden="1"/>
    <cellStyle name="Followed Hyperlink" xfId="544" builtinId="9" hidden="1"/>
    <cellStyle name="Followed Hyperlink" xfId="480" builtinId="9" hidden="1"/>
    <cellStyle name="Followed Hyperlink" xfId="416" builtinId="9" hidden="1"/>
    <cellStyle name="Followed Hyperlink" xfId="352" builtinId="9" hidden="1"/>
    <cellStyle name="Followed Hyperlink" xfId="288" builtinId="9" hidden="1"/>
    <cellStyle name="Followed Hyperlink" xfId="224" builtinId="9" hidden="1"/>
    <cellStyle name="Followed Hyperlink" xfId="160" builtinId="9" hidden="1"/>
    <cellStyle name="Followed Hyperlink" xfId="128" builtinId="9" hidden="1"/>
    <cellStyle name="Followed Hyperlink" xfId="120" builtinId="9" hidden="1"/>
    <cellStyle name="Followed Hyperlink" xfId="60" builtinId="9" hidden="1"/>
    <cellStyle name="Followed Hyperlink" xfId="80" builtinId="9" hidden="1"/>
    <cellStyle name="Followed Hyperlink" xfId="156" builtinId="9" hidden="1"/>
    <cellStyle name="Followed Hyperlink" xfId="112" builtinId="9" hidden="1"/>
    <cellStyle name="Followed Hyperlink" xfId="184" builtinId="9" hidden="1"/>
    <cellStyle name="Followed Hyperlink" xfId="248" builtinId="9" hidden="1"/>
    <cellStyle name="Followed Hyperlink" xfId="312" builtinId="9" hidden="1"/>
    <cellStyle name="Followed Hyperlink" xfId="376" builtinId="9" hidden="1"/>
    <cellStyle name="Followed Hyperlink" xfId="440" builtinId="9" hidden="1"/>
    <cellStyle name="Followed Hyperlink" xfId="504" builtinId="9" hidden="1"/>
    <cellStyle name="Followed Hyperlink" xfId="568" builtinId="9" hidden="1"/>
    <cellStyle name="Followed Hyperlink" xfId="632" builtinId="9" hidden="1"/>
    <cellStyle name="Followed Hyperlink" xfId="696" builtinId="9" hidden="1"/>
    <cellStyle name="Followed Hyperlink" xfId="760" builtinId="9" hidden="1"/>
    <cellStyle name="Followed Hyperlink" xfId="824" builtinId="9" hidden="1"/>
    <cellStyle name="Followed Hyperlink" xfId="888" builtinId="9" hidden="1"/>
    <cellStyle name="Followed Hyperlink" xfId="952" builtinId="9" hidden="1"/>
    <cellStyle name="Followed Hyperlink" xfId="1016" builtinId="9" hidden="1"/>
    <cellStyle name="Followed Hyperlink" xfId="1081" builtinId="9" hidden="1"/>
    <cellStyle name="Followed Hyperlink" xfId="1145" builtinId="9" hidden="1"/>
    <cellStyle name="Followed Hyperlink" xfId="1209" builtinId="9" hidden="1"/>
    <cellStyle name="Followed Hyperlink" xfId="1273" builtinId="9" hidden="1"/>
    <cellStyle name="Followed Hyperlink" xfId="1337" builtinId="9" hidden="1"/>
    <cellStyle name="Followed Hyperlink" xfId="1401" builtinId="9" hidden="1"/>
    <cellStyle name="Followed Hyperlink" xfId="1465" builtinId="9" hidden="1"/>
    <cellStyle name="Followed Hyperlink" xfId="1529" builtinId="9" hidden="1"/>
    <cellStyle name="Followed Hyperlink" xfId="1593" builtinId="9" hidden="1"/>
    <cellStyle name="Followed Hyperlink" xfId="1657" builtinId="9" hidden="1"/>
    <cellStyle name="Followed Hyperlink" xfId="1721" builtinId="9" hidden="1"/>
    <cellStyle name="Followed Hyperlink" xfId="1785" builtinId="9" hidden="1"/>
    <cellStyle name="Followed Hyperlink" xfId="1849" builtinId="9" hidden="1"/>
    <cellStyle name="Followed Hyperlink" xfId="1913" builtinId="9" hidden="1"/>
    <cellStyle name="Followed Hyperlink" xfId="1977" builtinId="9" hidden="1"/>
    <cellStyle name="Followed Hyperlink" xfId="2041" builtinId="9" hidden="1"/>
    <cellStyle name="Followed Hyperlink" xfId="2105" builtinId="9" hidden="1"/>
    <cellStyle name="Followed Hyperlink" xfId="2169" builtinId="9" hidden="1"/>
    <cellStyle name="Followed Hyperlink" xfId="2233" builtinId="9" hidden="1"/>
    <cellStyle name="Followed Hyperlink" xfId="2297" builtinId="9" hidden="1"/>
    <cellStyle name="Followed Hyperlink" xfId="2361" builtinId="9" hidden="1"/>
    <cellStyle name="Followed Hyperlink" xfId="2425" builtinId="9" hidden="1"/>
    <cellStyle name="Followed Hyperlink" xfId="2489" builtinId="9" hidden="1"/>
    <cellStyle name="Followed Hyperlink" xfId="2553" builtinId="9" hidden="1"/>
    <cellStyle name="Followed Hyperlink" xfId="2617" builtinId="9" hidden="1"/>
    <cellStyle name="Followed Hyperlink" xfId="2681" builtinId="9" hidden="1"/>
    <cellStyle name="Followed Hyperlink" xfId="2745" builtinId="9" hidden="1"/>
    <cellStyle name="Followed Hyperlink" xfId="2809" builtinId="9" hidden="1"/>
    <cellStyle name="Followed Hyperlink" xfId="2873" builtinId="9" hidden="1"/>
    <cellStyle name="Followed Hyperlink" xfId="2937" builtinId="9" hidden="1"/>
    <cellStyle name="Followed Hyperlink" xfId="3001" builtinId="9" hidden="1"/>
    <cellStyle name="Followed Hyperlink" xfId="3065" builtinId="9" hidden="1"/>
    <cellStyle name="Followed Hyperlink" xfId="3129" builtinId="9" hidden="1"/>
    <cellStyle name="Followed Hyperlink" xfId="3193" builtinId="9" hidden="1"/>
    <cellStyle name="Followed Hyperlink" xfId="3257" builtinId="9" hidden="1"/>
    <cellStyle name="Followed Hyperlink" xfId="3321" builtinId="9" hidden="1"/>
    <cellStyle name="Followed Hyperlink" xfId="3385" builtinId="9" hidden="1"/>
    <cellStyle name="Followed Hyperlink" xfId="3449" builtinId="9" hidden="1"/>
    <cellStyle name="Followed Hyperlink" xfId="3513" builtinId="9" hidden="1"/>
    <cellStyle name="Followed Hyperlink" xfId="3577" builtinId="9" hidden="1"/>
    <cellStyle name="Followed Hyperlink" xfId="3641" builtinId="9" hidden="1"/>
    <cellStyle name="Followed Hyperlink" xfId="3705" builtinId="9" hidden="1"/>
    <cellStyle name="Followed Hyperlink" xfId="3769" builtinId="9" hidden="1"/>
    <cellStyle name="Followed Hyperlink" xfId="3833" builtinId="9" hidden="1"/>
    <cellStyle name="Followed Hyperlink" xfId="3897" builtinId="9" hidden="1"/>
    <cellStyle name="Followed Hyperlink" xfId="3961" builtinId="9" hidden="1"/>
    <cellStyle name="Followed Hyperlink" xfId="4025" builtinId="9" hidden="1"/>
    <cellStyle name="Followed Hyperlink" xfId="4089" builtinId="9" hidden="1"/>
    <cellStyle name="Followed Hyperlink" xfId="4153" builtinId="9" hidden="1"/>
    <cellStyle name="Followed Hyperlink" xfId="4217" builtinId="9" hidden="1"/>
    <cellStyle name="Followed Hyperlink" xfId="4281" builtinId="9" hidden="1"/>
    <cellStyle name="Followed Hyperlink" xfId="4345" builtinId="9" hidden="1"/>
    <cellStyle name="Followed Hyperlink" xfId="4409" builtinId="9" hidden="1"/>
    <cellStyle name="Followed Hyperlink" xfId="4473" builtinId="9" hidden="1"/>
    <cellStyle name="Followed Hyperlink" xfId="4537" builtinId="9" hidden="1"/>
    <cellStyle name="Followed Hyperlink" xfId="4601" builtinId="9" hidden="1"/>
    <cellStyle name="Followed Hyperlink" xfId="4665" builtinId="9" hidden="1"/>
    <cellStyle name="Followed Hyperlink" xfId="4729" builtinId="9" hidden="1"/>
    <cellStyle name="Followed Hyperlink" xfId="4793" builtinId="9" hidden="1"/>
    <cellStyle name="Followed Hyperlink" xfId="4857" builtinId="9" hidden="1"/>
    <cellStyle name="Followed Hyperlink" xfId="4921" builtinId="9" hidden="1"/>
    <cellStyle name="Followed Hyperlink" xfId="4985" builtinId="9" hidden="1"/>
    <cellStyle name="Followed Hyperlink" xfId="5049" builtinId="9" hidden="1"/>
    <cellStyle name="Followed Hyperlink" xfId="5113" builtinId="9" hidden="1"/>
    <cellStyle name="Followed Hyperlink" xfId="5177" builtinId="9" hidden="1"/>
    <cellStyle name="Followed Hyperlink" xfId="5241" builtinId="9" hidden="1"/>
    <cellStyle name="Followed Hyperlink" xfId="5305" builtinId="9" hidden="1"/>
    <cellStyle name="Followed Hyperlink" xfId="5369" builtinId="9" hidden="1"/>
    <cellStyle name="Followed Hyperlink" xfId="5433" builtinId="9" hidden="1"/>
    <cellStyle name="Followed Hyperlink" xfId="5497" builtinId="9" hidden="1"/>
    <cellStyle name="Followed Hyperlink" xfId="5561" builtinId="9" hidden="1"/>
    <cellStyle name="Followed Hyperlink" xfId="5625" builtinId="9" hidden="1"/>
    <cellStyle name="Followed Hyperlink" xfId="5689" builtinId="9" hidden="1"/>
    <cellStyle name="Followed Hyperlink" xfId="5753" builtinId="9" hidden="1"/>
    <cellStyle name="Followed Hyperlink" xfId="5817" builtinId="9" hidden="1"/>
    <cellStyle name="Followed Hyperlink" xfId="5881" builtinId="9" hidden="1"/>
    <cellStyle name="Followed Hyperlink" xfId="5945" builtinId="9" hidden="1"/>
    <cellStyle name="Followed Hyperlink" xfId="6009" builtinId="9" hidden="1"/>
    <cellStyle name="Followed Hyperlink" xfId="6073" builtinId="9" hidden="1"/>
    <cellStyle name="Followed Hyperlink" xfId="6137" builtinId="9" hidden="1"/>
    <cellStyle name="Followed Hyperlink" xfId="6201" builtinId="9" hidden="1"/>
    <cellStyle name="Followed Hyperlink" xfId="6265" builtinId="9" hidden="1"/>
    <cellStyle name="Followed Hyperlink" xfId="6329" builtinId="9" hidden="1"/>
    <cellStyle name="Followed Hyperlink" xfId="6393" builtinId="9" hidden="1"/>
    <cellStyle name="Followed Hyperlink" xfId="6457" builtinId="9" hidden="1"/>
    <cellStyle name="Followed Hyperlink" xfId="6521" builtinId="9" hidden="1"/>
    <cellStyle name="Followed Hyperlink" xfId="6527" builtinId="9" hidden="1"/>
    <cellStyle name="Followed Hyperlink" xfId="6463" builtinId="9" hidden="1"/>
    <cellStyle name="Followed Hyperlink" xfId="6399" builtinId="9" hidden="1"/>
    <cellStyle name="Followed Hyperlink" xfId="6335" builtinId="9" hidden="1"/>
    <cellStyle name="Followed Hyperlink" xfId="6271" builtinId="9" hidden="1"/>
    <cellStyle name="Followed Hyperlink" xfId="6207" builtinId="9" hidden="1"/>
    <cellStyle name="Followed Hyperlink" xfId="6143" builtinId="9" hidden="1"/>
    <cellStyle name="Followed Hyperlink" xfId="6079" builtinId="9" hidden="1"/>
    <cellStyle name="Followed Hyperlink" xfId="6015" builtinId="9" hidden="1"/>
    <cellStyle name="Followed Hyperlink" xfId="5951" builtinId="9" hidden="1"/>
    <cellStyle name="Followed Hyperlink" xfId="5887" builtinId="9" hidden="1"/>
    <cellStyle name="Followed Hyperlink" xfId="5823" builtinId="9" hidden="1"/>
    <cellStyle name="Followed Hyperlink" xfId="5759" builtinId="9" hidden="1"/>
    <cellStyle name="Followed Hyperlink" xfId="5695" builtinId="9" hidden="1"/>
    <cellStyle name="Followed Hyperlink" xfId="5631" builtinId="9" hidden="1"/>
    <cellStyle name="Followed Hyperlink" xfId="5567" builtinId="9" hidden="1"/>
    <cellStyle name="Followed Hyperlink" xfId="5503" builtinId="9" hidden="1"/>
    <cellStyle name="Followed Hyperlink" xfId="5439" builtinId="9" hidden="1"/>
    <cellStyle name="Followed Hyperlink" xfId="5375" builtinId="9" hidden="1"/>
    <cellStyle name="Followed Hyperlink" xfId="5311" builtinId="9" hidden="1"/>
    <cellStyle name="Followed Hyperlink" xfId="5247" builtinId="9" hidden="1"/>
    <cellStyle name="Followed Hyperlink" xfId="5183" builtinId="9" hidden="1"/>
    <cellStyle name="Followed Hyperlink" xfId="5119" builtinId="9" hidden="1"/>
    <cellStyle name="Followed Hyperlink" xfId="5055" builtinId="9" hidden="1"/>
    <cellStyle name="Followed Hyperlink" xfId="4991" builtinId="9" hidden="1"/>
    <cellStyle name="Followed Hyperlink" xfId="4927" builtinId="9" hidden="1"/>
    <cellStyle name="Followed Hyperlink" xfId="4863" builtinId="9" hidden="1"/>
    <cellStyle name="Followed Hyperlink" xfId="4799" builtinId="9" hidden="1"/>
    <cellStyle name="Followed Hyperlink" xfId="4735" builtinId="9" hidden="1"/>
    <cellStyle name="Followed Hyperlink" xfId="4671" builtinId="9" hidden="1"/>
    <cellStyle name="Followed Hyperlink" xfId="4607" builtinId="9" hidden="1"/>
    <cellStyle name="Followed Hyperlink" xfId="4543" builtinId="9" hidden="1"/>
    <cellStyle name="Followed Hyperlink" xfId="4479" builtinId="9" hidden="1"/>
    <cellStyle name="Followed Hyperlink" xfId="4415" builtinId="9" hidden="1"/>
    <cellStyle name="Followed Hyperlink" xfId="4351" builtinId="9" hidden="1"/>
    <cellStyle name="Followed Hyperlink" xfId="4287" builtinId="9" hidden="1"/>
    <cellStyle name="Followed Hyperlink" xfId="4223" builtinId="9" hidden="1"/>
    <cellStyle name="Followed Hyperlink" xfId="4159" builtinId="9" hidden="1"/>
    <cellStyle name="Followed Hyperlink" xfId="4095" builtinId="9" hidden="1"/>
    <cellStyle name="Followed Hyperlink" xfId="4031" builtinId="9" hidden="1"/>
    <cellStyle name="Followed Hyperlink" xfId="3967" builtinId="9" hidden="1"/>
    <cellStyle name="Followed Hyperlink" xfId="3903" builtinId="9" hidden="1"/>
    <cellStyle name="Followed Hyperlink" xfId="3839" builtinId="9" hidden="1"/>
    <cellStyle name="Followed Hyperlink" xfId="3775" builtinId="9" hidden="1"/>
    <cellStyle name="Followed Hyperlink" xfId="3711" builtinId="9" hidden="1"/>
    <cellStyle name="Followed Hyperlink" xfId="3647" builtinId="9" hidden="1"/>
    <cellStyle name="Followed Hyperlink" xfId="3583" builtinId="9" hidden="1"/>
    <cellStyle name="Followed Hyperlink" xfId="3519" builtinId="9" hidden="1"/>
    <cellStyle name="Followed Hyperlink" xfId="3455" builtinId="9" hidden="1"/>
    <cellStyle name="Followed Hyperlink" xfId="3391" builtinId="9" hidden="1"/>
    <cellStyle name="Followed Hyperlink" xfId="3327" builtinId="9" hidden="1"/>
    <cellStyle name="Followed Hyperlink" xfId="3263" builtinId="9" hidden="1"/>
    <cellStyle name="Followed Hyperlink" xfId="3199" builtinId="9" hidden="1"/>
    <cellStyle name="Followed Hyperlink" xfId="3135" builtinId="9" hidden="1"/>
    <cellStyle name="Followed Hyperlink" xfId="3071" builtinId="9" hidden="1"/>
    <cellStyle name="Followed Hyperlink" xfId="3007" builtinId="9" hidden="1"/>
    <cellStyle name="Followed Hyperlink" xfId="2943" builtinId="9" hidden="1"/>
    <cellStyle name="Followed Hyperlink" xfId="2879" builtinId="9" hidden="1"/>
    <cellStyle name="Followed Hyperlink" xfId="2815" builtinId="9" hidden="1"/>
    <cellStyle name="Followed Hyperlink" xfId="2751" builtinId="9" hidden="1"/>
    <cellStyle name="Followed Hyperlink" xfId="2687" builtinId="9" hidden="1"/>
    <cellStyle name="Followed Hyperlink" xfId="2623" builtinId="9" hidden="1"/>
    <cellStyle name="Followed Hyperlink" xfId="2559" builtinId="9" hidden="1"/>
    <cellStyle name="Followed Hyperlink" xfId="2495" builtinId="9" hidden="1"/>
    <cellStyle name="Followed Hyperlink" xfId="2431" builtinId="9" hidden="1"/>
    <cellStyle name="Followed Hyperlink" xfId="2367" builtinId="9" hidden="1"/>
    <cellStyle name="Followed Hyperlink" xfId="2303" builtinId="9" hidden="1"/>
    <cellStyle name="Followed Hyperlink" xfId="2239" builtinId="9" hidden="1"/>
    <cellStyle name="Followed Hyperlink" xfId="2175" builtinId="9" hidden="1"/>
    <cellStyle name="Followed Hyperlink" xfId="2111" builtinId="9" hidden="1"/>
    <cellStyle name="Followed Hyperlink" xfId="2047" builtinId="9" hidden="1"/>
    <cellStyle name="Followed Hyperlink" xfId="1983" builtinId="9" hidden="1"/>
    <cellStyle name="Followed Hyperlink" xfId="1919" builtinId="9" hidden="1"/>
    <cellStyle name="Followed Hyperlink" xfId="1855" builtinId="9" hidden="1"/>
    <cellStyle name="Followed Hyperlink" xfId="1791" builtinId="9" hidden="1"/>
    <cellStyle name="Followed Hyperlink" xfId="1727" builtinId="9" hidden="1"/>
    <cellStyle name="Followed Hyperlink" xfId="1663" builtinId="9" hidden="1"/>
    <cellStyle name="Followed Hyperlink" xfId="1599" builtinId="9" hidden="1"/>
    <cellStyle name="Followed Hyperlink" xfId="1535" builtinId="9" hidden="1"/>
    <cellStyle name="Followed Hyperlink" xfId="1471" builtinId="9" hidden="1"/>
    <cellStyle name="Followed Hyperlink" xfId="1407" builtinId="9" hidden="1"/>
    <cellStyle name="Followed Hyperlink" xfId="1343" builtinId="9" hidden="1"/>
    <cellStyle name="Followed Hyperlink" xfId="1279" builtinId="9" hidden="1"/>
    <cellStyle name="Followed Hyperlink" xfId="1215" builtinId="9" hidden="1"/>
    <cellStyle name="Followed Hyperlink" xfId="1151" builtinId="9" hidden="1"/>
    <cellStyle name="Followed Hyperlink" xfId="1087" builtinId="9" hidden="1"/>
    <cellStyle name="Followed Hyperlink" xfId="1022" builtinId="9" hidden="1"/>
    <cellStyle name="Followed Hyperlink" xfId="958" builtinId="9" hidden="1"/>
    <cellStyle name="Followed Hyperlink" xfId="894" builtinId="9" hidden="1"/>
    <cellStyle name="Followed Hyperlink" xfId="830" builtinId="9" hidden="1"/>
    <cellStyle name="Followed Hyperlink" xfId="766" builtinId="9" hidden="1"/>
    <cellStyle name="Followed Hyperlink" xfId="702" builtinId="9" hidden="1"/>
    <cellStyle name="Followed Hyperlink" xfId="638" builtinId="9" hidden="1"/>
    <cellStyle name="Followed Hyperlink" xfId="574" builtinId="9" hidden="1"/>
    <cellStyle name="Followed Hyperlink" xfId="510" builtinId="9" hidden="1"/>
    <cellStyle name="Followed Hyperlink" xfId="446" builtinId="9" hidden="1"/>
    <cellStyle name="Followed Hyperlink" xfId="382" builtinId="9" hidden="1"/>
    <cellStyle name="Followed Hyperlink" xfId="318" builtinId="9" hidden="1"/>
    <cellStyle name="Followed Hyperlink" xfId="254" builtinId="9" hidden="1"/>
    <cellStyle name="Followed Hyperlink" xfId="190" builtinId="9" hidden="1"/>
    <cellStyle name="Followed Hyperlink" xfId="126" builtinId="9" hidden="1"/>
    <cellStyle name="Followed Hyperlink" xfId="62" builtinId="9" hidden="1"/>
    <cellStyle name="Followed Hyperlink" xfId="50" builtinId="9" hidden="1"/>
    <cellStyle name="Followed Hyperlink" xfId="10" builtinId="9" hidden="1"/>
    <cellStyle name="Followed Hyperlink" xfId="36" builtinId="9" hidden="1"/>
    <cellStyle name="Followed Hyperlink" xfId="90" builtinId="9" hidden="1"/>
    <cellStyle name="Followed Hyperlink" xfId="154" builtinId="9" hidden="1"/>
    <cellStyle name="Followed Hyperlink" xfId="218" builtinId="9" hidden="1"/>
    <cellStyle name="Followed Hyperlink" xfId="282" builtinId="9" hidden="1"/>
    <cellStyle name="Followed Hyperlink" xfId="346" builtinId="9" hidden="1"/>
    <cellStyle name="Followed Hyperlink" xfId="410" builtinId="9" hidden="1"/>
    <cellStyle name="Followed Hyperlink" xfId="474" builtinId="9" hidden="1"/>
    <cellStyle name="Followed Hyperlink" xfId="538" builtinId="9" hidden="1"/>
    <cellStyle name="Followed Hyperlink" xfId="602" builtinId="9" hidden="1"/>
    <cellStyle name="Followed Hyperlink" xfId="666" builtinId="9" hidden="1"/>
    <cellStyle name="Followed Hyperlink" xfId="730" builtinId="9" hidden="1"/>
    <cellStyle name="Followed Hyperlink" xfId="794" builtinId="9" hidden="1"/>
    <cellStyle name="Followed Hyperlink" xfId="858" builtinId="9" hidden="1"/>
    <cellStyle name="Followed Hyperlink" xfId="922" builtinId="9" hidden="1"/>
    <cellStyle name="Followed Hyperlink" xfId="986" builtinId="9" hidden="1"/>
    <cellStyle name="Followed Hyperlink" xfId="1050" builtinId="9" hidden="1"/>
    <cellStyle name="Followed Hyperlink" xfId="1115" builtinId="9" hidden="1"/>
    <cellStyle name="Followed Hyperlink" xfId="1179" builtinId="9" hidden="1"/>
    <cellStyle name="Followed Hyperlink" xfId="1243" builtinId="9" hidden="1"/>
    <cellStyle name="Followed Hyperlink" xfId="1307" builtinId="9" hidden="1"/>
    <cellStyle name="Followed Hyperlink" xfId="1371" builtinId="9" hidden="1"/>
    <cellStyle name="Followed Hyperlink" xfId="1435" builtinId="9" hidden="1"/>
    <cellStyle name="Followed Hyperlink" xfId="1499" builtinId="9" hidden="1"/>
    <cellStyle name="Followed Hyperlink" xfId="1563" builtinId="9" hidden="1"/>
    <cellStyle name="Followed Hyperlink" xfId="1627" builtinId="9" hidden="1"/>
    <cellStyle name="Followed Hyperlink" xfId="1691" builtinId="9" hidden="1"/>
    <cellStyle name="Followed Hyperlink" xfId="1755" builtinId="9" hidden="1"/>
    <cellStyle name="Followed Hyperlink" xfId="1819" builtinId="9" hidden="1"/>
    <cellStyle name="Followed Hyperlink" xfId="1883" builtinId="9" hidden="1"/>
    <cellStyle name="Followed Hyperlink" xfId="1947" builtinId="9" hidden="1"/>
    <cellStyle name="Followed Hyperlink" xfId="2011" builtinId="9" hidden="1"/>
    <cellStyle name="Followed Hyperlink" xfId="2075" builtinId="9" hidden="1"/>
    <cellStyle name="Followed Hyperlink" xfId="2139" builtinId="9" hidden="1"/>
    <cellStyle name="Followed Hyperlink" xfId="2203" builtinId="9" hidden="1"/>
    <cellStyle name="Followed Hyperlink" xfId="2267" builtinId="9" hidden="1"/>
    <cellStyle name="Followed Hyperlink" xfId="2331" builtinId="9" hidden="1"/>
    <cellStyle name="Followed Hyperlink" xfId="2395" builtinId="9" hidden="1"/>
    <cellStyle name="Followed Hyperlink" xfId="2459" builtinId="9" hidden="1"/>
    <cellStyle name="Followed Hyperlink" xfId="2523" builtinId="9" hidden="1"/>
    <cellStyle name="Followed Hyperlink" xfId="2587" builtinId="9" hidden="1"/>
    <cellStyle name="Followed Hyperlink" xfId="2651" builtinId="9" hidden="1"/>
    <cellStyle name="Followed Hyperlink" xfId="2715" builtinId="9" hidden="1"/>
    <cellStyle name="Followed Hyperlink" xfId="2779" builtinId="9" hidden="1"/>
    <cellStyle name="Followed Hyperlink" xfId="2843" builtinId="9" hidden="1"/>
    <cellStyle name="Followed Hyperlink" xfId="2907" builtinId="9" hidden="1"/>
    <cellStyle name="Followed Hyperlink" xfId="2971" builtinId="9" hidden="1"/>
    <cellStyle name="Followed Hyperlink" xfId="3035" builtinId="9" hidden="1"/>
    <cellStyle name="Followed Hyperlink" xfId="3099" builtinId="9" hidden="1"/>
    <cellStyle name="Followed Hyperlink" xfId="3163" builtinId="9" hidden="1"/>
    <cellStyle name="Followed Hyperlink" xfId="3227" builtinId="9" hidden="1"/>
    <cellStyle name="Followed Hyperlink" xfId="3291" builtinId="9" hidden="1"/>
    <cellStyle name="Followed Hyperlink" xfId="3355" builtinId="9" hidden="1"/>
    <cellStyle name="Followed Hyperlink" xfId="3419" builtinId="9" hidden="1"/>
    <cellStyle name="Followed Hyperlink" xfId="3483" builtinId="9" hidden="1"/>
    <cellStyle name="Followed Hyperlink" xfId="3547" builtinId="9" hidden="1"/>
    <cellStyle name="Followed Hyperlink" xfId="3611" builtinId="9" hidden="1"/>
    <cellStyle name="Followed Hyperlink" xfId="3675" builtinId="9" hidden="1"/>
    <cellStyle name="Followed Hyperlink" xfId="3739" builtinId="9" hidden="1"/>
    <cellStyle name="Followed Hyperlink" xfId="3803" builtinId="9" hidden="1"/>
    <cellStyle name="Followed Hyperlink" xfId="3867" builtinId="9" hidden="1"/>
    <cellStyle name="Followed Hyperlink" xfId="3931" builtinId="9" hidden="1"/>
    <cellStyle name="Followed Hyperlink" xfId="3995" builtinId="9" hidden="1"/>
    <cellStyle name="Followed Hyperlink" xfId="4059" builtinId="9" hidden="1"/>
    <cellStyle name="Followed Hyperlink" xfId="4123" builtinId="9" hidden="1"/>
    <cellStyle name="Followed Hyperlink" xfId="4187" builtinId="9" hidden="1"/>
    <cellStyle name="Followed Hyperlink" xfId="4251" builtinId="9" hidden="1"/>
    <cellStyle name="Followed Hyperlink" xfId="4315" builtinId="9" hidden="1"/>
    <cellStyle name="Followed Hyperlink" xfId="4379" builtinId="9" hidden="1"/>
    <cellStyle name="Followed Hyperlink" xfId="4443" builtinId="9" hidden="1"/>
    <cellStyle name="Followed Hyperlink" xfId="4507" builtinId="9" hidden="1"/>
    <cellStyle name="Followed Hyperlink" xfId="4571" builtinId="9" hidden="1"/>
    <cellStyle name="Followed Hyperlink" xfId="4635" builtinId="9" hidden="1"/>
    <cellStyle name="Followed Hyperlink" xfId="4699" builtinId="9" hidden="1"/>
    <cellStyle name="Followed Hyperlink" xfId="4763" builtinId="9" hidden="1"/>
    <cellStyle name="Followed Hyperlink" xfId="4827" builtinId="9" hidden="1"/>
    <cellStyle name="Followed Hyperlink" xfId="4891" builtinId="9" hidden="1"/>
    <cellStyle name="Followed Hyperlink" xfId="4955" builtinId="9" hidden="1"/>
    <cellStyle name="Followed Hyperlink" xfId="5019" builtinId="9" hidden="1"/>
    <cellStyle name="Followed Hyperlink" xfId="5083" builtinId="9" hidden="1"/>
    <cellStyle name="Followed Hyperlink" xfId="5147" builtinId="9" hidden="1"/>
    <cellStyle name="Followed Hyperlink" xfId="5211" builtinId="9" hidden="1"/>
    <cellStyle name="Followed Hyperlink" xfId="5275" builtinId="9" hidden="1"/>
    <cellStyle name="Followed Hyperlink" xfId="5339" builtinId="9" hidden="1"/>
    <cellStyle name="Followed Hyperlink" xfId="5403" builtinId="9" hidden="1"/>
    <cellStyle name="Followed Hyperlink" xfId="5467" builtinId="9" hidden="1"/>
    <cellStyle name="Followed Hyperlink" xfId="5531" builtinId="9" hidden="1"/>
    <cellStyle name="Followed Hyperlink" xfId="5595" builtinId="9" hidden="1"/>
    <cellStyle name="Followed Hyperlink" xfId="5659" builtinId="9" hidden="1"/>
    <cellStyle name="Followed Hyperlink" xfId="5723" builtinId="9" hidden="1"/>
    <cellStyle name="Followed Hyperlink" xfId="5787" builtinId="9" hidden="1"/>
    <cellStyle name="Followed Hyperlink" xfId="5851" builtinId="9" hidden="1"/>
    <cellStyle name="Followed Hyperlink" xfId="5915" builtinId="9" hidden="1"/>
    <cellStyle name="Followed Hyperlink" xfId="5979" builtinId="9" hidden="1"/>
    <cellStyle name="Followed Hyperlink" xfId="6043" builtinId="9" hidden="1"/>
    <cellStyle name="Followed Hyperlink" xfId="6107" builtinId="9" hidden="1"/>
    <cellStyle name="Followed Hyperlink" xfId="6171" builtinId="9" hidden="1"/>
    <cellStyle name="Followed Hyperlink" xfId="6235" builtinId="9" hidden="1"/>
    <cellStyle name="Followed Hyperlink" xfId="6299" builtinId="9" hidden="1"/>
    <cellStyle name="Followed Hyperlink" xfId="6363" builtinId="9" hidden="1"/>
    <cellStyle name="Followed Hyperlink" xfId="6427" builtinId="9" hidden="1"/>
    <cellStyle name="Followed Hyperlink" xfId="6491" builtinId="9" hidden="1"/>
    <cellStyle name="Followed Hyperlink" xfId="6555" builtinId="9" hidden="1"/>
    <cellStyle name="Followed Hyperlink" xfId="6493" builtinId="9" hidden="1"/>
    <cellStyle name="Followed Hyperlink" xfId="6429" builtinId="9" hidden="1"/>
    <cellStyle name="Followed Hyperlink" xfId="6365" builtinId="9" hidden="1"/>
    <cellStyle name="Followed Hyperlink" xfId="6301" builtinId="9" hidden="1"/>
    <cellStyle name="Followed Hyperlink" xfId="6237" builtinId="9" hidden="1"/>
    <cellStyle name="Followed Hyperlink" xfId="6173" builtinId="9" hidden="1"/>
    <cellStyle name="Followed Hyperlink" xfId="6109" builtinId="9" hidden="1"/>
    <cellStyle name="Followed Hyperlink" xfId="6045" builtinId="9" hidden="1"/>
    <cellStyle name="Followed Hyperlink" xfId="5981" builtinId="9" hidden="1"/>
    <cellStyle name="Followed Hyperlink" xfId="5917" builtinId="9" hidden="1"/>
    <cellStyle name="Followed Hyperlink" xfId="5853" builtinId="9" hidden="1"/>
    <cellStyle name="Followed Hyperlink" xfId="5789" builtinId="9" hidden="1"/>
    <cellStyle name="Followed Hyperlink" xfId="5725" builtinId="9" hidden="1"/>
    <cellStyle name="Followed Hyperlink" xfId="5661" builtinId="9" hidden="1"/>
    <cellStyle name="Followed Hyperlink" xfId="5597" builtinId="9" hidden="1"/>
    <cellStyle name="Followed Hyperlink" xfId="5533" builtinId="9" hidden="1"/>
    <cellStyle name="Followed Hyperlink" xfId="5469" builtinId="9" hidden="1"/>
    <cellStyle name="Followed Hyperlink" xfId="5405" builtinId="9" hidden="1"/>
    <cellStyle name="Followed Hyperlink" xfId="5341" builtinId="9" hidden="1"/>
    <cellStyle name="Followed Hyperlink" xfId="5277" builtinId="9" hidden="1"/>
    <cellStyle name="Followed Hyperlink" xfId="5213" builtinId="9" hidden="1"/>
    <cellStyle name="Followed Hyperlink" xfId="5149" builtinId="9" hidden="1"/>
    <cellStyle name="Followed Hyperlink" xfId="5085" builtinId="9" hidden="1"/>
    <cellStyle name="Followed Hyperlink" xfId="5021" builtinId="9" hidden="1"/>
    <cellStyle name="Followed Hyperlink" xfId="4957" builtinId="9" hidden="1"/>
    <cellStyle name="Followed Hyperlink" xfId="4893" builtinId="9" hidden="1"/>
    <cellStyle name="Followed Hyperlink" xfId="4829" builtinId="9" hidden="1"/>
    <cellStyle name="Followed Hyperlink" xfId="4765" builtinId="9" hidden="1"/>
    <cellStyle name="Followed Hyperlink" xfId="4701" builtinId="9" hidden="1"/>
    <cellStyle name="Followed Hyperlink" xfId="4637" builtinId="9" hidden="1"/>
    <cellStyle name="Followed Hyperlink" xfId="4573" builtinId="9" hidden="1"/>
    <cellStyle name="Followed Hyperlink" xfId="4509" builtinId="9" hidden="1"/>
    <cellStyle name="Followed Hyperlink" xfId="4445" builtinId="9" hidden="1"/>
    <cellStyle name="Followed Hyperlink" xfId="4381" builtinId="9" hidden="1"/>
    <cellStyle name="Followed Hyperlink" xfId="4317" builtinId="9" hidden="1"/>
    <cellStyle name="Followed Hyperlink" xfId="4253" builtinId="9" hidden="1"/>
    <cellStyle name="Followed Hyperlink" xfId="4189" builtinId="9" hidden="1"/>
    <cellStyle name="Followed Hyperlink" xfId="4125" builtinId="9" hidden="1"/>
    <cellStyle name="Followed Hyperlink" xfId="4061" builtinId="9" hidden="1"/>
    <cellStyle name="Followed Hyperlink" xfId="3997" builtinId="9" hidden="1"/>
    <cellStyle name="Followed Hyperlink" xfId="3933" builtinId="9" hidden="1"/>
    <cellStyle name="Followed Hyperlink" xfId="3869" builtinId="9" hidden="1"/>
    <cellStyle name="Followed Hyperlink" xfId="3805" builtinId="9" hidden="1"/>
    <cellStyle name="Followed Hyperlink" xfId="3741" builtinId="9" hidden="1"/>
    <cellStyle name="Followed Hyperlink" xfId="3677" builtinId="9" hidden="1"/>
    <cellStyle name="Followed Hyperlink" xfId="3613" builtinId="9" hidden="1"/>
    <cellStyle name="Followed Hyperlink" xfId="3549" builtinId="9" hidden="1"/>
    <cellStyle name="Followed Hyperlink" xfId="3485" builtinId="9" hidden="1"/>
    <cellStyle name="Followed Hyperlink" xfId="3421" builtinId="9" hidden="1"/>
    <cellStyle name="Followed Hyperlink" xfId="3357" builtinId="9" hidden="1"/>
    <cellStyle name="Followed Hyperlink" xfId="3293" builtinId="9" hidden="1"/>
    <cellStyle name="Followed Hyperlink" xfId="3229" builtinId="9" hidden="1"/>
    <cellStyle name="Followed Hyperlink" xfId="3165" builtinId="9" hidden="1"/>
    <cellStyle name="Followed Hyperlink" xfId="3101" builtinId="9" hidden="1"/>
    <cellStyle name="Followed Hyperlink" xfId="3037" builtinId="9" hidden="1"/>
    <cellStyle name="Followed Hyperlink" xfId="2973" builtinId="9" hidden="1"/>
    <cellStyle name="Followed Hyperlink" xfId="2909" builtinId="9" hidden="1"/>
    <cellStyle name="Followed Hyperlink" xfId="2845" builtinId="9" hidden="1"/>
    <cellStyle name="Followed Hyperlink" xfId="2781" builtinId="9" hidden="1"/>
    <cellStyle name="Followed Hyperlink" xfId="2717" builtinId="9" hidden="1"/>
    <cellStyle name="Followed Hyperlink" xfId="2653" builtinId="9" hidden="1"/>
    <cellStyle name="Followed Hyperlink" xfId="2589" builtinId="9" hidden="1"/>
    <cellStyle name="Followed Hyperlink" xfId="2525" builtinId="9" hidden="1"/>
    <cellStyle name="Followed Hyperlink" xfId="2461" builtinId="9" hidden="1"/>
    <cellStyle name="Followed Hyperlink" xfId="2397" builtinId="9" hidden="1"/>
    <cellStyle name="Followed Hyperlink" xfId="2333" builtinId="9" hidden="1"/>
    <cellStyle name="Followed Hyperlink" xfId="2269" builtinId="9" hidden="1"/>
    <cellStyle name="Followed Hyperlink" xfId="2205" builtinId="9" hidden="1"/>
    <cellStyle name="Followed Hyperlink" xfId="2141" builtinId="9" hidden="1"/>
    <cellStyle name="Followed Hyperlink" xfId="2077" builtinId="9" hidden="1"/>
    <cellStyle name="Followed Hyperlink" xfId="2013" builtinId="9" hidden="1"/>
    <cellStyle name="Followed Hyperlink" xfId="1949" builtinId="9" hidden="1"/>
    <cellStyle name="Followed Hyperlink" xfId="1885" builtinId="9" hidden="1"/>
    <cellStyle name="Followed Hyperlink" xfId="1821" builtinId="9" hidden="1"/>
    <cellStyle name="Followed Hyperlink" xfId="1757" builtinId="9" hidden="1"/>
    <cellStyle name="Followed Hyperlink" xfId="1693" builtinId="9" hidden="1"/>
    <cellStyle name="Followed Hyperlink" xfId="1629" builtinId="9" hidden="1"/>
    <cellStyle name="Followed Hyperlink" xfId="1565" builtinId="9" hidden="1"/>
    <cellStyle name="Followed Hyperlink" xfId="1501" builtinId="9" hidden="1"/>
    <cellStyle name="Followed Hyperlink" xfId="1437" builtinId="9" hidden="1"/>
    <cellStyle name="Followed Hyperlink" xfId="1373" builtinId="9" hidden="1"/>
    <cellStyle name="Followed Hyperlink" xfId="1309" builtinId="9" hidden="1"/>
    <cellStyle name="Followed Hyperlink" xfId="1245" builtinId="9" hidden="1"/>
    <cellStyle name="Followed Hyperlink" xfId="1181" builtinId="9" hidden="1"/>
    <cellStyle name="Followed Hyperlink" xfId="1117" builtinId="9" hidden="1"/>
    <cellStyle name="Followed Hyperlink" xfId="1052" builtinId="9" hidden="1"/>
    <cellStyle name="Followed Hyperlink" xfId="988" builtinId="9" hidden="1"/>
    <cellStyle name="Followed Hyperlink" xfId="924" builtinId="9" hidden="1"/>
    <cellStyle name="Followed Hyperlink" xfId="860" builtinId="9" hidden="1"/>
    <cellStyle name="Followed Hyperlink" xfId="796" builtinId="9" hidden="1"/>
    <cellStyle name="Followed Hyperlink" xfId="540" builtinId="9" hidden="1"/>
    <cellStyle name="Followed Hyperlink" xfId="588" builtinId="9" hidden="1"/>
    <cellStyle name="Followed Hyperlink" xfId="620" builtinId="9" hidden="1"/>
    <cellStyle name="Followed Hyperlink" xfId="668" builtinId="9" hidden="1"/>
    <cellStyle name="Followed Hyperlink" xfId="716" builtinId="9" hidden="1"/>
    <cellStyle name="Followed Hyperlink" xfId="748" builtinId="9" hidden="1"/>
    <cellStyle name="Followed Hyperlink" xfId="764" builtinId="9" hidden="1"/>
    <cellStyle name="Followed Hyperlink" xfId="636" builtinId="9" hidden="1"/>
    <cellStyle name="Followed Hyperlink" xfId="508" builtinId="9" hidden="1"/>
    <cellStyle name="Followed Hyperlink" xfId="460" builtinId="9" hidden="1"/>
    <cellStyle name="Followed Hyperlink" xfId="492" builtinId="9" hidden="1"/>
    <cellStyle name="Followed Hyperlink" xfId="396" builtinId="9" hidden="1"/>
    <cellStyle name="Followed Hyperlink" xfId="380" builtinId="9" hidden="1"/>
    <cellStyle name="Followed Hyperlink" xfId="6605" builtinId="9" hidden="1"/>
    <cellStyle name="Followed Hyperlink" xfId="6609" builtinId="9" hidden="1"/>
    <cellStyle name="Followed Hyperlink" xfId="6613" builtinId="9" hidden="1"/>
    <cellStyle name="Followed Hyperlink" xfId="6617" builtinId="9" hidden="1"/>
    <cellStyle name="Followed Hyperlink" xfId="6621" builtinId="9" hidden="1"/>
    <cellStyle name="Followed Hyperlink" xfId="6625" builtinId="9" hidden="1"/>
    <cellStyle name="Followed Hyperlink" xfId="6629" builtinId="9" hidden="1"/>
    <cellStyle name="Followed Hyperlink" xfId="6633" builtinId="9" hidden="1"/>
    <cellStyle name="Followed Hyperlink" xfId="6637" builtinId="9" hidden="1"/>
    <cellStyle name="Followed Hyperlink" xfId="6641" builtinId="9" hidden="1"/>
    <cellStyle name="Followed Hyperlink" xfId="6645" builtinId="9" hidden="1"/>
    <cellStyle name="Followed Hyperlink" xfId="6649" builtinId="9" hidden="1"/>
    <cellStyle name="Followed Hyperlink" xfId="6653" builtinId="9" hidden="1"/>
    <cellStyle name="Followed Hyperlink" xfId="6657" builtinId="9" hidden="1"/>
    <cellStyle name="Followed Hyperlink" xfId="6661" builtinId="9" hidden="1"/>
    <cellStyle name="Followed Hyperlink" xfId="6665" builtinId="9" hidden="1"/>
    <cellStyle name="Followed Hyperlink" xfId="6669" builtinId="9" hidden="1"/>
    <cellStyle name="Followed Hyperlink" xfId="6673" builtinId="9" hidden="1"/>
    <cellStyle name="Followed Hyperlink" xfId="6677" builtinId="9" hidden="1"/>
    <cellStyle name="Followed Hyperlink" xfId="6681" builtinId="9" hidden="1"/>
    <cellStyle name="Followed Hyperlink" xfId="6685" builtinId="9" hidden="1"/>
    <cellStyle name="Followed Hyperlink" xfId="6689" builtinId="9" hidden="1"/>
    <cellStyle name="Followed Hyperlink" xfId="6693" builtinId="9" hidden="1"/>
    <cellStyle name="Followed Hyperlink" xfId="6697" builtinId="9" hidden="1"/>
    <cellStyle name="Followed Hyperlink" xfId="6701" builtinId="9" hidden="1"/>
    <cellStyle name="Followed Hyperlink" xfId="6705" builtinId="9" hidden="1"/>
    <cellStyle name="Followed Hyperlink" xfId="6709" builtinId="9" hidden="1"/>
    <cellStyle name="Followed Hyperlink" xfId="6711" builtinId="9" hidden="1"/>
    <cellStyle name="Followed Hyperlink" xfId="6707" builtinId="9" hidden="1"/>
    <cellStyle name="Followed Hyperlink" xfId="6703" builtinId="9" hidden="1"/>
    <cellStyle name="Followed Hyperlink" xfId="6699" builtinId="9" hidden="1"/>
    <cellStyle name="Followed Hyperlink" xfId="6695" builtinId="9" hidden="1"/>
    <cellStyle name="Followed Hyperlink" xfId="6691" builtinId="9" hidden="1"/>
    <cellStyle name="Followed Hyperlink" xfId="6687" builtinId="9" hidden="1"/>
    <cellStyle name="Followed Hyperlink" xfId="6683" builtinId="9" hidden="1"/>
    <cellStyle name="Followed Hyperlink" xfId="6679" builtinId="9" hidden="1"/>
    <cellStyle name="Followed Hyperlink" xfId="6675" builtinId="9" hidden="1"/>
    <cellStyle name="Followed Hyperlink" xfId="6671" builtinId="9" hidden="1"/>
    <cellStyle name="Followed Hyperlink" xfId="6667" builtinId="9" hidden="1"/>
    <cellStyle name="Followed Hyperlink" xfId="6663" builtinId="9" hidden="1"/>
    <cellStyle name="Followed Hyperlink" xfId="6659" builtinId="9" hidden="1"/>
    <cellStyle name="Followed Hyperlink" xfId="6655" builtinId="9" hidden="1"/>
    <cellStyle name="Followed Hyperlink" xfId="6651" builtinId="9" hidden="1"/>
    <cellStyle name="Followed Hyperlink" xfId="6647" builtinId="9" hidden="1"/>
    <cellStyle name="Followed Hyperlink" xfId="6643" builtinId="9" hidden="1"/>
    <cellStyle name="Followed Hyperlink" xfId="6639" builtinId="9" hidden="1"/>
    <cellStyle name="Followed Hyperlink" xfId="6635" builtinId="9" hidden="1"/>
    <cellStyle name="Followed Hyperlink" xfId="6631" builtinId="9" hidden="1"/>
    <cellStyle name="Followed Hyperlink" xfId="6627" builtinId="9" hidden="1"/>
    <cellStyle name="Followed Hyperlink" xfId="6623" builtinId="9" hidden="1"/>
    <cellStyle name="Followed Hyperlink" xfId="6619" builtinId="9" hidden="1"/>
    <cellStyle name="Followed Hyperlink" xfId="6615" builtinId="9" hidden="1"/>
    <cellStyle name="Followed Hyperlink" xfId="6611" builtinId="9" hidden="1"/>
    <cellStyle name="Followed Hyperlink" xfId="6607" builtinId="9" hidden="1"/>
    <cellStyle name="Followed Hyperlink" xfId="6603" builtinId="9" hidden="1"/>
    <cellStyle name="Followed Hyperlink" xfId="412" builtinId="9" hidden="1"/>
    <cellStyle name="Followed Hyperlink" xfId="444" builtinId="9" hidden="1"/>
    <cellStyle name="Followed Hyperlink" xfId="476" builtinId="9" hidden="1"/>
    <cellStyle name="Followed Hyperlink" xfId="428" builtinId="9" hidden="1"/>
    <cellStyle name="Followed Hyperlink" xfId="572" builtinId="9" hidden="1"/>
    <cellStyle name="Followed Hyperlink" xfId="700" builtinId="9" hidden="1"/>
    <cellStyle name="Followed Hyperlink" xfId="780" builtinId="9" hidden="1"/>
    <cellStyle name="Followed Hyperlink" xfId="732" builtinId="9" hidden="1"/>
    <cellStyle name="Followed Hyperlink" xfId="684" builtinId="9" hidden="1"/>
    <cellStyle name="Followed Hyperlink" xfId="652" builtinId="9" hidden="1"/>
    <cellStyle name="Followed Hyperlink" xfId="604" builtinId="9" hidden="1"/>
    <cellStyle name="Followed Hyperlink" xfId="556" builtinId="9" hidden="1"/>
    <cellStyle name="Followed Hyperlink" xfId="524" builtinId="9" hidden="1"/>
    <cellStyle name="Followed Hyperlink" xfId="828" builtinId="9" hidden="1"/>
    <cellStyle name="Followed Hyperlink" xfId="892" builtinId="9" hidden="1"/>
    <cellStyle name="Followed Hyperlink" xfId="956" builtinId="9" hidden="1"/>
    <cellStyle name="Followed Hyperlink" xfId="1020" builtinId="9" hidden="1"/>
    <cellStyle name="Followed Hyperlink" xfId="1085" builtinId="9" hidden="1"/>
    <cellStyle name="Followed Hyperlink" xfId="1149" builtinId="9" hidden="1"/>
    <cellStyle name="Followed Hyperlink" xfId="1213" builtinId="9" hidden="1"/>
    <cellStyle name="Followed Hyperlink" xfId="1277" builtinId="9" hidden="1"/>
    <cellStyle name="Followed Hyperlink" xfId="1341" builtinId="9" hidden="1"/>
    <cellStyle name="Followed Hyperlink" xfId="1405" builtinId="9" hidden="1"/>
    <cellStyle name="Followed Hyperlink" xfId="1469" builtinId="9" hidden="1"/>
    <cellStyle name="Followed Hyperlink" xfId="1533" builtinId="9" hidden="1"/>
    <cellStyle name="Followed Hyperlink" xfId="1597" builtinId="9" hidden="1"/>
    <cellStyle name="Followed Hyperlink" xfId="1661" builtinId="9" hidden="1"/>
    <cellStyle name="Followed Hyperlink" xfId="1725" builtinId="9" hidden="1"/>
    <cellStyle name="Followed Hyperlink" xfId="1789" builtinId="9" hidden="1"/>
    <cellStyle name="Followed Hyperlink" xfId="1853" builtinId="9" hidden="1"/>
    <cellStyle name="Followed Hyperlink" xfId="1917" builtinId="9" hidden="1"/>
    <cellStyle name="Followed Hyperlink" xfId="1981" builtinId="9" hidden="1"/>
    <cellStyle name="Followed Hyperlink" xfId="2045" builtinId="9" hidden="1"/>
    <cellStyle name="Followed Hyperlink" xfId="2109" builtinId="9" hidden="1"/>
    <cellStyle name="Followed Hyperlink" xfId="2173" builtinId="9" hidden="1"/>
    <cellStyle name="Followed Hyperlink" xfId="2237" builtinId="9" hidden="1"/>
    <cellStyle name="Followed Hyperlink" xfId="2301" builtinId="9" hidden="1"/>
    <cellStyle name="Followed Hyperlink" xfId="2365" builtinId="9" hidden="1"/>
    <cellStyle name="Followed Hyperlink" xfId="2429" builtinId="9" hidden="1"/>
    <cellStyle name="Followed Hyperlink" xfId="2493" builtinId="9" hidden="1"/>
    <cellStyle name="Followed Hyperlink" xfId="2557" builtinId="9" hidden="1"/>
    <cellStyle name="Followed Hyperlink" xfId="2621" builtinId="9" hidden="1"/>
    <cellStyle name="Followed Hyperlink" xfId="2685" builtinId="9" hidden="1"/>
    <cellStyle name="Followed Hyperlink" xfId="2749" builtinId="9" hidden="1"/>
    <cellStyle name="Followed Hyperlink" xfId="2813" builtinId="9" hidden="1"/>
    <cellStyle name="Followed Hyperlink" xfId="2877" builtinId="9" hidden="1"/>
    <cellStyle name="Followed Hyperlink" xfId="2941" builtinId="9" hidden="1"/>
    <cellStyle name="Followed Hyperlink" xfId="3005" builtinId="9" hidden="1"/>
    <cellStyle name="Followed Hyperlink" xfId="3069" builtinId="9" hidden="1"/>
    <cellStyle name="Followed Hyperlink" xfId="3133" builtinId="9" hidden="1"/>
    <cellStyle name="Followed Hyperlink" xfId="3197" builtinId="9" hidden="1"/>
    <cellStyle name="Followed Hyperlink" xfId="3261" builtinId="9" hidden="1"/>
    <cellStyle name="Followed Hyperlink" xfId="3325" builtinId="9" hidden="1"/>
    <cellStyle name="Followed Hyperlink" xfId="3389" builtinId="9" hidden="1"/>
    <cellStyle name="Followed Hyperlink" xfId="3453" builtinId="9" hidden="1"/>
    <cellStyle name="Followed Hyperlink" xfId="3517" builtinId="9" hidden="1"/>
    <cellStyle name="Followed Hyperlink" xfId="3581" builtinId="9" hidden="1"/>
    <cellStyle name="Followed Hyperlink" xfId="3645" builtinId="9" hidden="1"/>
    <cellStyle name="Followed Hyperlink" xfId="3709" builtinId="9" hidden="1"/>
    <cellStyle name="Followed Hyperlink" xfId="3773" builtinId="9" hidden="1"/>
    <cellStyle name="Followed Hyperlink" xfId="3837" builtinId="9" hidden="1"/>
    <cellStyle name="Followed Hyperlink" xfId="3901" builtinId="9" hidden="1"/>
    <cellStyle name="Followed Hyperlink" xfId="3965" builtinId="9" hidden="1"/>
    <cellStyle name="Followed Hyperlink" xfId="4029" builtinId="9" hidden="1"/>
    <cellStyle name="Followed Hyperlink" xfId="4093" builtinId="9" hidden="1"/>
    <cellStyle name="Followed Hyperlink" xfId="4157" builtinId="9" hidden="1"/>
    <cellStyle name="Followed Hyperlink" xfId="4221" builtinId="9" hidden="1"/>
    <cellStyle name="Followed Hyperlink" xfId="4285" builtinId="9" hidden="1"/>
    <cellStyle name="Followed Hyperlink" xfId="4349" builtinId="9" hidden="1"/>
    <cellStyle name="Followed Hyperlink" xfId="4413" builtinId="9" hidden="1"/>
    <cellStyle name="Followed Hyperlink" xfId="4477" builtinId="9" hidden="1"/>
    <cellStyle name="Followed Hyperlink" xfId="4541" builtinId="9" hidden="1"/>
    <cellStyle name="Followed Hyperlink" xfId="4605" builtinId="9" hidden="1"/>
    <cellStyle name="Followed Hyperlink" xfId="4669" builtinId="9" hidden="1"/>
    <cellStyle name="Followed Hyperlink" xfId="4733" builtinId="9" hidden="1"/>
    <cellStyle name="Followed Hyperlink" xfId="4797" builtinId="9" hidden="1"/>
    <cellStyle name="Followed Hyperlink" xfId="4861" builtinId="9" hidden="1"/>
    <cellStyle name="Followed Hyperlink" xfId="4925" builtinId="9" hidden="1"/>
    <cellStyle name="Followed Hyperlink" xfId="4989" builtinId="9" hidden="1"/>
    <cellStyle name="Followed Hyperlink" xfId="5053" builtinId="9" hidden="1"/>
    <cellStyle name="Followed Hyperlink" xfId="5117" builtinId="9" hidden="1"/>
    <cellStyle name="Followed Hyperlink" xfId="5181" builtinId="9" hidden="1"/>
    <cellStyle name="Followed Hyperlink" xfId="5245" builtinId="9" hidden="1"/>
    <cellStyle name="Followed Hyperlink" xfId="5309" builtinId="9" hidden="1"/>
    <cellStyle name="Followed Hyperlink" xfId="5373" builtinId="9" hidden="1"/>
    <cellStyle name="Followed Hyperlink" xfId="5437" builtinId="9" hidden="1"/>
    <cellStyle name="Followed Hyperlink" xfId="5501" builtinId="9" hidden="1"/>
    <cellStyle name="Followed Hyperlink" xfId="5565" builtinId="9" hidden="1"/>
    <cellStyle name="Followed Hyperlink" xfId="5629" builtinId="9" hidden="1"/>
    <cellStyle name="Followed Hyperlink" xfId="5693" builtinId="9" hidden="1"/>
    <cellStyle name="Followed Hyperlink" xfId="5757" builtinId="9" hidden="1"/>
    <cellStyle name="Followed Hyperlink" xfId="5821" builtinId="9" hidden="1"/>
    <cellStyle name="Followed Hyperlink" xfId="5885" builtinId="9" hidden="1"/>
    <cellStyle name="Followed Hyperlink" xfId="5949" builtinId="9" hidden="1"/>
    <cellStyle name="Followed Hyperlink" xfId="6013" builtinId="9" hidden="1"/>
    <cellStyle name="Followed Hyperlink" xfId="6077" builtinId="9" hidden="1"/>
    <cellStyle name="Followed Hyperlink" xfId="6141" builtinId="9" hidden="1"/>
    <cellStyle name="Followed Hyperlink" xfId="6205" builtinId="9" hidden="1"/>
    <cellStyle name="Followed Hyperlink" xfId="6269" builtinId="9" hidden="1"/>
    <cellStyle name="Followed Hyperlink" xfId="6333" builtinId="9" hidden="1"/>
    <cellStyle name="Followed Hyperlink" xfId="6397" builtinId="9" hidden="1"/>
    <cellStyle name="Followed Hyperlink" xfId="6461" builtinId="9" hidden="1"/>
    <cellStyle name="Followed Hyperlink" xfId="6525" builtinId="9" hidden="1"/>
    <cellStyle name="Followed Hyperlink" xfId="6523" builtinId="9" hidden="1"/>
    <cellStyle name="Followed Hyperlink" xfId="6459" builtinId="9" hidden="1"/>
    <cellStyle name="Followed Hyperlink" xfId="6395" builtinId="9" hidden="1"/>
    <cellStyle name="Followed Hyperlink" xfId="6331" builtinId="9" hidden="1"/>
    <cellStyle name="Followed Hyperlink" xfId="6267" builtinId="9" hidden="1"/>
    <cellStyle name="Followed Hyperlink" xfId="6203" builtinId="9" hidden="1"/>
    <cellStyle name="Followed Hyperlink" xfId="6139" builtinId="9" hidden="1"/>
    <cellStyle name="Followed Hyperlink" xfId="6075" builtinId="9" hidden="1"/>
    <cellStyle name="Followed Hyperlink" xfId="6011" builtinId="9" hidden="1"/>
    <cellStyle name="Followed Hyperlink" xfId="5947" builtinId="9" hidden="1"/>
    <cellStyle name="Followed Hyperlink" xfId="5883" builtinId="9" hidden="1"/>
    <cellStyle name="Followed Hyperlink" xfId="5819" builtinId="9" hidden="1"/>
    <cellStyle name="Followed Hyperlink" xfId="5755" builtinId="9" hidden="1"/>
    <cellStyle name="Followed Hyperlink" xfId="5691" builtinId="9" hidden="1"/>
    <cellStyle name="Followed Hyperlink" xfId="5627" builtinId="9" hidden="1"/>
    <cellStyle name="Followed Hyperlink" xfId="5563" builtinId="9" hidden="1"/>
    <cellStyle name="Followed Hyperlink" xfId="5499" builtinId="9" hidden="1"/>
    <cellStyle name="Followed Hyperlink" xfId="5435" builtinId="9" hidden="1"/>
    <cellStyle name="Followed Hyperlink" xfId="5371" builtinId="9" hidden="1"/>
    <cellStyle name="Followed Hyperlink" xfId="5307" builtinId="9" hidden="1"/>
    <cellStyle name="Followed Hyperlink" xfId="5243" builtinId="9" hidden="1"/>
    <cellStyle name="Followed Hyperlink" xfId="5179" builtinId="9" hidden="1"/>
    <cellStyle name="Followed Hyperlink" xfId="5115" builtinId="9" hidden="1"/>
    <cellStyle name="Followed Hyperlink" xfId="5051" builtinId="9" hidden="1"/>
    <cellStyle name="Followed Hyperlink" xfId="4987" builtinId="9" hidden="1"/>
    <cellStyle name="Followed Hyperlink" xfId="4923" builtinId="9" hidden="1"/>
    <cellStyle name="Followed Hyperlink" xfId="4859" builtinId="9" hidden="1"/>
    <cellStyle name="Followed Hyperlink" xfId="4795" builtinId="9" hidden="1"/>
    <cellStyle name="Followed Hyperlink" xfId="4731" builtinId="9" hidden="1"/>
    <cellStyle name="Followed Hyperlink" xfId="4667" builtinId="9" hidden="1"/>
    <cellStyle name="Followed Hyperlink" xfId="4603" builtinId="9" hidden="1"/>
    <cellStyle name="Followed Hyperlink" xfId="4539" builtinId="9" hidden="1"/>
    <cellStyle name="Followed Hyperlink" xfId="4475" builtinId="9" hidden="1"/>
    <cellStyle name="Followed Hyperlink" xfId="4411" builtinId="9" hidden="1"/>
    <cellStyle name="Followed Hyperlink" xfId="4347" builtinId="9" hidden="1"/>
    <cellStyle name="Followed Hyperlink" xfId="4283" builtinId="9" hidden="1"/>
    <cellStyle name="Followed Hyperlink" xfId="4219" builtinId="9" hidden="1"/>
    <cellStyle name="Followed Hyperlink" xfId="4155" builtinId="9" hidden="1"/>
    <cellStyle name="Followed Hyperlink" xfId="4091" builtinId="9" hidden="1"/>
    <cellStyle name="Followed Hyperlink" xfId="4027" builtinId="9" hidden="1"/>
    <cellStyle name="Followed Hyperlink" xfId="3963" builtinId="9" hidden="1"/>
    <cellStyle name="Followed Hyperlink" xfId="3899" builtinId="9" hidden="1"/>
    <cellStyle name="Followed Hyperlink" xfId="3835" builtinId="9" hidden="1"/>
    <cellStyle name="Followed Hyperlink" xfId="3771" builtinId="9" hidden="1"/>
    <cellStyle name="Followed Hyperlink" xfId="3707" builtinId="9" hidden="1"/>
    <cellStyle name="Followed Hyperlink" xfId="3643" builtinId="9" hidden="1"/>
    <cellStyle name="Followed Hyperlink" xfId="3579" builtinId="9" hidden="1"/>
    <cellStyle name="Followed Hyperlink" xfId="3515" builtinId="9" hidden="1"/>
    <cellStyle name="Followed Hyperlink" xfId="3451" builtinId="9" hidden="1"/>
    <cellStyle name="Followed Hyperlink" xfId="3387" builtinId="9" hidden="1"/>
    <cellStyle name="Followed Hyperlink" xfId="3323" builtinId="9" hidden="1"/>
    <cellStyle name="Followed Hyperlink" xfId="3259" builtinId="9" hidden="1"/>
    <cellStyle name="Followed Hyperlink" xfId="3195" builtinId="9" hidden="1"/>
    <cellStyle name="Followed Hyperlink" xfId="3131" builtinId="9" hidden="1"/>
    <cellStyle name="Followed Hyperlink" xfId="3067" builtinId="9" hidden="1"/>
    <cellStyle name="Followed Hyperlink" xfId="3003" builtinId="9" hidden="1"/>
    <cellStyle name="Followed Hyperlink" xfId="2939" builtinId="9" hidden="1"/>
    <cellStyle name="Followed Hyperlink" xfId="2875" builtinId="9" hidden="1"/>
    <cellStyle name="Followed Hyperlink" xfId="2811" builtinId="9" hidden="1"/>
    <cellStyle name="Followed Hyperlink" xfId="2747" builtinId="9" hidden="1"/>
    <cellStyle name="Followed Hyperlink" xfId="2683" builtinId="9" hidden="1"/>
    <cellStyle name="Followed Hyperlink" xfId="2619" builtinId="9" hidden="1"/>
    <cellStyle name="Followed Hyperlink" xfId="2555" builtinId="9" hidden="1"/>
    <cellStyle name="Followed Hyperlink" xfId="2491" builtinId="9" hidden="1"/>
    <cellStyle name="Followed Hyperlink" xfId="2427" builtinId="9" hidden="1"/>
    <cellStyle name="Followed Hyperlink" xfId="2363" builtinId="9" hidden="1"/>
    <cellStyle name="Followed Hyperlink" xfId="2299" builtinId="9" hidden="1"/>
    <cellStyle name="Followed Hyperlink" xfId="2235" builtinId="9" hidden="1"/>
    <cellStyle name="Followed Hyperlink" xfId="2171" builtinId="9" hidden="1"/>
    <cellStyle name="Followed Hyperlink" xfId="2107" builtinId="9" hidden="1"/>
    <cellStyle name="Followed Hyperlink" xfId="2043" builtinId="9" hidden="1"/>
    <cellStyle name="Followed Hyperlink" xfId="1979" builtinId="9" hidden="1"/>
    <cellStyle name="Followed Hyperlink" xfId="1915" builtinId="9" hidden="1"/>
    <cellStyle name="Followed Hyperlink" xfId="1851" builtinId="9" hidden="1"/>
    <cellStyle name="Followed Hyperlink" xfId="1787" builtinId="9" hidden="1"/>
    <cellStyle name="Followed Hyperlink" xfId="1723" builtinId="9" hidden="1"/>
    <cellStyle name="Followed Hyperlink" xfId="1659" builtinId="9" hidden="1"/>
    <cellStyle name="Followed Hyperlink" xfId="1595" builtinId="9" hidden="1"/>
    <cellStyle name="Followed Hyperlink" xfId="1531" builtinId="9" hidden="1"/>
    <cellStyle name="Followed Hyperlink" xfId="1467" builtinId="9" hidden="1"/>
    <cellStyle name="Followed Hyperlink" xfId="1403" builtinId="9" hidden="1"/>
    <cellStyle name="Followed Hyperlink" xfId="1339" builtinId="9" hidden="1"/>
    <cellStyle name="Followed Hyperlink" xfId="1275" builtinId="9" hidden="1"/>
    <cellStyle name="Followed Hyperlink" xfId="1211" builtinId="9" hidden="1"/>
    <cellStyle name="Followed Hyperlink" xfId="1147" builtinId="9" hidden="1"/>
    <cellStyle name="Followed Hyperlink" xfId="1083" builtinId="9" hidden="1"/>
    <cellStyle name="Followed Hyperlink" xfId="1018" builtinId="9" hidden="1"/>
    <cellStyle name="Followed Hyperlink" xfId="954" builtinId="9" hidden="1"/>
    <cellStyle name="Followed Hyperlink" xfId="890" builtinId="9" hidden="1"/>
    <cellStyle name="Followed Hyperlink" xfId="826" builtinId="9" hidden="1"/>
    <cellStyle name="Followed Hyperlink" xfId="762" builtinId="9" hidden="1"/>
    <cellStyle name="Followed Hyperlink" xfId="698" builtinId="9" hidden="1"/>
    <cellStyle name="Followed Hyperlink" xfId="634" builtinId="9" hidden="1"/>
    <cellStyle name="Followed Hyperlink" xfId="570" builtinId="9" hidden="1"/>
    <cellStyle name="Followed Hyperlink" xfId="506" builtinId="9" hidden="1"/>
    <cellStyle name="Followed Hyperlink" xfId="442" builtinId="9" hidden="1"/>
    <cellStyle name="Followed Hyperlink" xfId="378" builtinId="9" hidden="1"/>
    <cellStyle name="Followed Hyperlink" xfId="314" builtinId="9" hidden="1"/>
    <cellStyle name="Followed Hyperlink" xfId="250" builtinId="9" hidden="1"/>
    <cellStyle name="Followed Hyperlink" xfId="186" builtinId="9" hidden="1"/>
    <cellStyle name="Followed Hyperlink" xfId="122" builtinId="9" hidden="1"/>
    <cellStyle name="Followed Hyperlink" xfId="58" builtinId="9" hidden="1"/>
    <cellStyle name="Followed Hyperlink" xfId="42" builtinId="9" hidden="1"/>
    <cellStyle name="Followed Hyperlink" xfId="16" builtinId="9" hidden="1"/>
    <cellStyle name="Followed Hyperlink" xfId="32" builtinId="9" hidden="1"/>
    <cellStyle name="Followed Hyperlink" xfId="94" builtinId="9" hidden="1"/>
    <cellStyle name="Followed Hyperlink" xfId="158" builtinId="9" hidden="1"/>
    <cellStyle name="Followed Hyperlink" xfId="222" builtinId="9" hidden="1"/>
    <cellStyle name="Followed Hyperlink" xfId="286" builtinId="9" hidden="1"/>
    <cellStyle name="Followed Hyperlink" xfId="350" builtinId="9" hidden="1"/>
    <cellStyle name="Followed Hyperlink" xfId="414" builtinId="9" hidden="1"/>
    <cellStyle name="Followed Hyperlink" xfId="478" builtinId="9" hidden="1"/>
    <cellStyle name="Followed Hyperlink" xfId="542" builtinId="9" hidden="1"/>
    <cellStyle name="Followed Hyperlink" xfId="606" builtinId="9" hidden="1"/>
    <cellStyle name="Followed Hyperlink" xfId="670" builtinId="9" hidden="1"/>
    <cellStyle name="Followed Hyperlink" xfId="734" builtinId="9" hidden="1"/>
    <cellStyle name="Followed Hyperlink" xfId="798" builtinId="9" hidden="1"/>
    <cellStyle name="Followed Hyperlink" xfId="862" builtinId="9" hidden="1"/>
    <cellStyle name="Followed Hyperlink" xfId="926" builtinId="9" hidden="1"/>
    <cellStyle name="Followed Hyperlink" xfId="990" builtinId="9" hidden="1"/>
    <cellStyle name="Followed Hyperlink" xfId="1054" builtinId="9" hidden="1"/>
    <cellStyle name="Followed Hyperlink" xfId="1119" builtinId="9" hidden="1"/>
    <cellStyle name="Followed Hyperlink" xfId="1183" builtinId="9" hidden="1"/>
    <cellStyle name="Followed Hyperlink" xfId="1247" builtinId="9" hidden="1"/>
    <cellStyle name="Followed Hyperlink" xfId="1311" builtinId="9" hidden="1"/>
    <cellStyle name="Followed Hyperlink" xfId="1375" builtinId="9" hidden="1"/>
    <cellStyle name="Followed Hyperlink" xfId="1439" builtinId="9" hidden="1"/>
    <cellStyle name="Followed Hyperlink" xfId="1503" builtinId="9" hidden="1"/>
    <cellStyle name="Followed Hyperlink" xfId="1567" builtinId="9" hidden="1"/>
    <cellStyle name="Followed Hyperlink" xfId="1631" builtinId="9" hidden="1"/>
    <cellStyle name="Followed Hyperlink" xfId="1695" builtinId="9" hidden="1"/>
    <cellStyle name="Followed Hyperlink" xfId="1759" builtinId="9" hidden="1"/>
    <cellStyle name="Followed Hyperlink" xfId="1823" builtinId="9" hidden="1"/>
    <cellStyle name="Followed Hyperlink" xfId="1887" builtinId="9" hidden="1"/>
    <cellStyle name="Followed Hyperlink" xfId="1951" builtinId="9" hidden="1"/>
    <cellStyle name="Followed Hyperlink" xfId="2015" builtinId="9" hidden="1"/>
    <cellStyle name="Followed Hyperlink" xfId="2079" builtinId="9" hidden="1"/>
    <cellStyle name="Followed Hyperlink" xfId="2143" builtinId="9" hidden="1"/>
    <cellStyle name="Followed Hyperlink" xfId="2207" builtinId="9" hidden="1"/>
    <cellStyle name="Followed Hyperlink" xfId="2271" builtinId="9" hidden="1"/>
    <cellStyle name="Followed Hyperlink" xfId="2335" builtinId="9" hidden="1"/>
    <cellStyle name="Followed Hyperlink" xfId="2399" builtinId="9" hidden="1"/>
    <cellStyle name="Followed Hyperlink" xfId="2463" builtinId="9" hidden="1"/>
    <cellStyle name="Followed Hyperlink" xfId="2527" builtinId="9" hidden="1"/>
    <cellStyle name="Followed Hyperlink" xfId="2591" builtinId="9" hidden="1"/>
    <cellStyle name="Followed Hyperlink" xfId="2655" builtinId="9" hidden="1"/>
    <cellStyle name="Followed Hyperlink" xfId="2719" builtinId="9" hidden="1"/>
    <cellStyle name="Followed Hyperlink" xfId="2783" builtinId="9" hidden="1"/>
    <cellStyle name="Followed Hyperlink" xfId="2847" builtinId="9" hidden="1"/>
    <cellStyle name="Followed Hyperlink" xfId="2911" builtinId="9" hidden="1"/>
    <cellStyle name="Followed Hyperlink" xfId="2975" builtinId="9" hidden="1"/>
    <cellStyle name="Followed Hyperlink" xfId="3039" builtinId="9" hidden="1"/>
    <cellStyle name="Followed Hyperlink" xfId="3103" builtinId="9" hidden="1"/>
    <cellStyle name="Followed Hyperlink" xfId="3167" builtinId="9" hidden="1"/>
    <cellStyle name="Followed Hyperlink" xfId="3231" builtinId="9" hidden="1"/>
    <cellStyle name="Followed Hyperlink" xfId="3295" builtinId="9" hidden="1"/>
    <cellStyle name="Followed Hyperlink" xfId="3359" builtinId="9" hidden="1"/>
    <cellStyle name="Followed Hyperlink" xfId="3423" builtinId="9" hidden="1"/>
    <cellStyle name="Followed Hyperlink" xfId="3487" builtinId="9" hidden="1"/>
    <cellStyle name="Followed Hyperlink" xfId="3551" builtinId="9" hidden="1"/>
    <cellStyle name="Followed Hyperlink" xfId="3615" builtinId="9" hidden="1"/>
    <cellStyle name="Followed Hyperlink" xfId="3679" builtinId="9" hidden="1"/>
    <cellStyle name="Followed Hyperlink" xfId="3743" builtinId="9" hidden="1"/>
    <cellStyle name="Followed Hyperlink" xfId="3807" builtinId="9" hidden="1"/>
    <cellStyle name="Followed Hyperlink" xfId="3871" builtinId="9" hidden="1"/>
    <cellStyle name="Followed Hyperlink" xfId="3935" builtinId="9" hidden="1"/>
    <cellStyle name="Followed Hyperlink" xfId="3999" builtinId="9" hidden="1"/>
    <cellStyle name="Followed Hyperlink" xfId="4063" builtinId="9" hidden="1"/>
    <cellStyle name="Followed Hyperlink" xfId="4127" builtinId="9" hidden="1"/>
    <cellStyle name="Followed Hyperlink" xfId="4191" builtinId="9" hidden="1"/>
    <cellStyle name="Followed Hyperlink" xfId="4255" builtinId="9" hidden="1"/>
    <cellStyle name="Followed Hyperlink" xfId="4319" builtinId="9" hidden="1"/>
    <cellStyle name="Followed Hyperlink" xfId="4383" builtinId="9" hidden="1"/>
    <cellStyle name="Followed Hyperlink" xfId="4447" builtinId="9" hidden="1"/>
    <cellStyle name="Followed Hyperlink" xfId="4511" builtinId="9" hidden="1"/>
    <cellStyle name="Followed Hyperlink" xfId="4575" builtinId="9" hidden="1"/>
    <cellStyle name="Followed Hyperlink" xfId="4639" builtinId="9" hidden="1"/>
    <cellStyle name="Followed Hyperlink" xfId="4703" builtinId="9" hidden="1"/>
    <cellStyle name="Followed Hyperlink" xfId="4767" builtinId="9" hidden="1"/>
    <cellStyle name="Followed Hyperlink" xfId="4831" builtinId="9" hidden="1"/>
    <cellStyle name="Followed Hyperlink" xfId="4895" builtinId="9" hidden="1"/>
    <cellStyle name="Followed Hyperlink" xfId="4959" builtinId="9" hidden="1"/>
    <cellStyle name="Followed Hyperlink" xfId="5023" builtinId="9" hidden="1"/>
    <cellStyle name="Followed Hyperlink" xfId="5087" builtinId="9" hidden="1"/>
    <cellStyle name="Followed Hyperlink" xfId="5151" builtinId="9" hidden="1"/>
    <cellStyle name="Followed Hyperlink" xfId="5215" builtinId="9" hidden="1"/>
    <cellStyle name="Followed Hyperlink" xfId="5279" builtinId="9" hidden="1"/>
    <cellStyle name="Followed Hyperlink" xfId="5343" builtinId="9" hidden="1"/>
    <cellStyle name="Followed Hyperlink" xfId="5407" builtinId="9" hidden="1"/>
    <cellStyle name="Followed Hyperlink" xfId="5471" builtinId="9" hidden="1"/>
    <cellStyle name="Followed Hyperlink" xfId="5535" builtinId="9" hidden="1"/>
    <cellStyle name="Followed Hyperlink" xfId="5599" builtinId="9" hidden="1"/>
    <cellStyle name="Followed Hyperlink" xfId="5663" builtinId="9" hidden="1"/>
    <cellStyle name="Followed Hyperlink" xfId="5727" builtinId="9" hidden="1"/>
    <cellStyle name="Followed Hyperlink" xfId="5791" builtinId="9" hidden="1"/>
    <cellStyle name="Followed Hyperlink" xfId="5855" builtinId="9" hidden="1"/>
    <cellStyle name="Followed Hyperlink" xfId="5919" builtinId="9" hidden="1"/>
    <cellStyle name="Followed Hyperlink" xfId="5983" builtinId="9" hidden="1"/>
    <cellStyle name="Followed Hyperlink" xfId="6047" builtinId="9" hidden="1"/>
    <cellStyle name="Followed Hyperlink" xfId="6111" builtinId="9" hidden="1"/>
    <cellStyle name="Followed Hyperlink" xfId="6175" builtinId="9" hidden="1"/>
    <cellStyle name="Followed Hyperlink" xfId="6239" builtinId="9" hidden="1"/>
    <cellStyle name="Followed Hyperlink" xfId="6303" builtinId="9" hidden="1"/>
    <cellStyle name="Followed Hyperlink" xfId="6367" builtinId="9" hidden="1"/>
    <cellStyle name="Followed Hyperlink" xfId="6431" builtinId="9" hidden="1"/>
    <cellStyle name="Followed Hyperlink" xfId="6495" builtinId="9" hidden="1"/>
    <cellStyle name="Followed Hyperlink" xfId="6553" builtinId="9" hidden="1"/>
    <cellStyle name="Followed Hyperlink" xfId="6489" builtinId="9" hidden="1"/>
    <cellStyle name="Followed Hyperlink" xfId="6425" builtinId="9" hidden="1"/>
    <cellStyle name="Followed Hyperlink" xfId="6361" builtinId="9" hidden="1"/>
    <cellStyle name="Followed Hyperlink" xfId="6297" builtinId="9" hidden="1"/>
    <cellStyle name="Followed Hyperlink" xfId="6233" builtinId="9" hidden="1"/>
    <cellStyle name="Followed Hyperlink" xfId="6169" builtinId="9" hidden="1"/>
    <cellStyle name="Followed Hyperlink" xfId="6105" builtinId="9" hidden="1"/>
    <cellStyle name="Followed Hyperlink" xfId="6041" builtinId="9" hidden="1"/>
    <cellStyle name="Followed Hyperlink" xfId="5977" builtinId="9" hidden="1"/>
    <cellStyle name="Followed Hyperlink" xfId="5913" builtinId="9" hidden="1"/>
    <cellStyle name="Followed Hyperlink" xfId="5849" builtinId="9" hidden="1"/>
    <cellStyle name="Followed Hyperlink" xfId="5785" builtinId="9" hidden="1"/>
    <cellStyle name="Followed Hyperlink" xfId="5721" builtinId="9" hidden="1"/>
    <cellStyle name="Followed Hyperlink" xfId="5657" builtinId="9" hidden="1"/>
    <cellStyle name="Followed Hyperlink" xfId="5593" builtinId="9" hidden="1"/>
    <cellStyle name="Followed Hyperlink" xfId="5529" builtinId="9" hidden="1"/>
    <cellStyle name="Followed Hyperlink" xfId="5465" builtinId="9" hidden="1"/>
    <cellStyle name="Followed Hyperlink" xfId="5401" builtinId="9" hidden="1"/>
    <cellStyle name="Followed Hyperlink" xfId="5337" builtinId="9" hidden="1"/>
    <cellStyle name="Followed Hyperlink" xfId="5273" builtinId="9" hidden="1"/>
    <cellStyle name="Followed Hyperlink" xfId="5209" builtinId="9" hidden="1"/>
    <cellStyle name="Followed Hyperlink" xfId="5145" builtinId="9" hidden="1"/>
    <cellStyle name="Followed Hyperlink" xfId="5081" builtinId="9" hidden="1"/>
    <cellStyle name="Followed Hyperlink" xfId="5017" builtinId="9" hidden="1"/>
    <cellStyle name="Followed Hyperlink" xfId="4953" builtinId="9" hidden="1"/>
    <cellStyle name="Followed Hyperlink" xfId="4889" builtinId="9" hidden="1"/>
    <cellStyle name="Followed Hyperlink" xfId="4825" builtinId="9" hidden="1"/>
    <cellStyle name="Followed Hyperlink" xfId="4761" builtinId="9" hidden="1"/>
    <cellStyle name="Followed Hyperlink" xfId="4697" builtinId="9" hidden="1"/>
    <cellStyle name="Followed Hyperlink" xfId="4633" builtinId="9" hidden="1"/>
    <cellStyle name="Followed Hyperlink" xfId="4569" builtinId="9" hidden="1"/>
    <cellStyle name="Followed Hyperlink" xfId="4505" builtinId="9" hidden="1"/>
    <cellStyle name="Followed Hyperlink" xfId="4441" builtinId="9" hidden="1"/>
    <cellStyle name="Followed Hyperlink" xfId="4377" builtinId="9" hidden="1"/>
    <cellStyle name="Followed Hyperlink" xfId="4313" builtinId="9" hidden="1"/>
    <cellStyle name="Followed Hyperlink" xfId="4249" builtinId="9" hidden="1"/>
    <cellStyle name="Followed Hyperlink" xfId="4185" builtinId="9" hidden="1"/>
    <cellStyle name="Followed Hyperlink" xfId="4121" builtinId="9" hidden="1"/>
    <cellStyle name="Followed Hyperlink" xfId="4057" builtinId="9" hidden="1"/>
    <cellStyle name="Followed Hyperlink" xfId="3993" builtinId="9" hidden="1"/>
    <cellStyle name="Followed Hyperlink" xfId="3929" builtinId="9" hidden="1"/>
    <cellStyle name="Followed Hyperlink" xfId="3865" builtinId="9" hidden="1"/>
    <cellStyle name="Followed Hyperlink" xfId="3801" builtinId="9" hidden="1"/>
    <cellStyle name="Followed Hyperlink" xfId="3737" builtinId="9" hidden="1"/>
    <cellStyle name="Followed Hyperlink" xfId="3673" builtinId="9" hidden="1"/>
    <cellStyle name="Followed Hyperlink" xfId="3609" builtinId="9" hidden="1"/>
    <cellStyle name="Followed Hyperlink" xfId="3545" builtinId="9" hidden="1"/>
    <cellStyle name="Followed Hyperlink" xfId="3481" builtinId="9" hidden="1"/>
    <cellStyle name="Followed Hyperlink" xfId="3417" builtinId="9" hidden="1"/>
    <cellStyle name="Followed Hyperlink" xfId="3353" builtinId="9" hidden="1"/>
    <cellStyle name="Followed Hyperlink" xfId="3289" builtinId="9" hidden="1"/>
    <cellStyle name="Followed Hyperlink" xfId="3225" builtinId="9" hidden="1"/>
    <cellStyle name="Followed Hyperlink" xfId="3161" builtinId="9" hidden="1"/>
    <cellStyle name="Followed Hyperlink" xfId="3097" builtinId="9" hidden="1"/>
    <cellStyle name="Followed Hyperlink" xfId="3033" builtinId="9" hidden="1"/>
    <cellStyle name="Followed Hyperlink" xfId="2969" builtinId="9" hidden="1"/>
    <cellStyle name="Followed Hyperlink" xfId="2905" builtinId="9" hidden="1"/>
    <cellStyle name="Followed Hyperlink" xfId="2841" builtinId="9" hidden="1"/>
    <cellStyle name="Followed Hyperlink" xfId="2777" builtinId="9" hidden="1"/>
    <cellStyle name="Followed Hyperlink" xfId="2713" builtinId="9" hidden="1"/>
    <cellStyle name="Followed Hyperlink" xfId="2649" builtinId="9" hidden="1"/>
    <cellStyle name="Followed Hyperlink" xfId="2585" builtinId="9" hidden="1"/>
    <cellStyle name="Followed Hyperlink" xfId="2521" builtinId="9" hidden="1"/>
    <cellStyle name="Followed Hyperlink" xfId="2457" builtinId="9" hidden="1"/>
    <cellStyle name="Followed Hyperlink" xfId="2393" builtinId="9" hidden="1"/>
    <cellStyle name="Followed Hyperlink" xfId="2329" builtinId="9" hidden="1"/>
    <cellStyle name="Followed Hyperlink" xfId="2265" builtinId="9" hidden="1"/>
    <cellStyle name="Followed Hyperlink" xfId="2201" builtinId="9" hidden="1"/>
    <cellStyle name="Followed Hyperlink" xfId="2137" builtinId="9" hidden="1"/>
    <cellStyle name="Followed Hyperlink" xfId="2073" builtinId="9" hidden="1"/>
    <cellStyle name="Followed Hyperlink" xfId="2009" builtinId="9" hidden="1"/>
    <cellStyle name="Followed Hyperlink" xfId="1945" builtinId="9" hidden="1"/>
    <cellStyle name="Followed Hyperlink" xfId="1881" builtinId="9" hidden="1"/>
    <cellStyle name="Followed Hyperlink" xfId="1817" builtinId="9" hidden="1"/>
    <cellStyle name="Followed Hyperlink" xfId="1753" builtinId="9" hidden="1"/>
    <cellStyle name="Followed Hyperlink" xfId="1689" builtinId="9" hidden="1"/>
    <cellStyle name="Followed Hyperlink" xfId="1625" builtinId="9" hidden="1"/>
    <cellStyle name="Followed Hyperlink" xfId="1561" builtinId="9" hidden="1"/>
    <cellStyle name="Followed Hyperlink" xfId="1497" builtinId="9" hidden="1"/>
    <cellStyle name="Followed Hyperlink" xfId="1433" builtinId="9" hidden="1"/>
    <cellStyle name="Followed Hyperlink" xfId="1369" builtinId="9" hidden="1"/>
    <cellStyle name="Followed Hyperlink" xfId="1305" builtinId="9" hidden="1"/>
    <cellStyle name="Followed Hyperlink" xfId="1241" builtinId="9" hidden="1"/>
    <cellStyle name="Followed Hyperlink" xfId="1177" builtinId="9" hidden="1"/>
    <cellStyle name="Followed Hyperlink" xfId="1113" builtinId="9" hidden="1"/>
    <cellStyle name="Followed Hyperlink" xfId="1048" builtinId="9" hidden="1"/>
    <cellStyle name="Followed Hyperlink" xfId="984" builtinId="9" hidden="1"/>
    <cellStyle name="Followed Hyperlink" xfId="920" builtinId="9" hidden="1"/>
    <cellStyle name="Followed Hyperlink" xfId="856" builtinId="9" hidden="1"/>
    <cellStyle name="Followed Hyperlink" xfId="792" builtinId="9" hidden="1"/>
    <cellStyle name="Followed Hyperlink" xfId="728" builtinId="9" hidden="1"/>
    <cellStyle name="Followed Hyperlink" xfId="664" builtinId="9" hidden="1"/>
    <cellStyle name="Followed Hyperlink" xfId="600" builtinId="9" hidden="1"/>
    <cellStyle name="Followed Hyperlink" xfId="536" builtinId="9" hidden="1"/>
    <cellStyle name="Followed Hyperlink" xfId="472" builtinId="9" hidden="1"/>
    <cellStyle name="Followed Hyperlink" xfId="408" builtinId="9" hidden="1"/>
    <cellStyle name="Followed Hyperlink" xfId="344" builtinId="9" hidden="1"/>
    <cellStyle name="Followed Hyperlink" xfId="280" builtinId="9" hidden="1"/>
    <cellStyle name="Followed Hyperlink" xfId="216" builtinId="9" hidden="1"/>
    <cellStyle name="Followed Hyperlink" xfId="92" builtinId="9" hidden="1"/>
    <cellStyle name="Followed Hyperlink" xfId="132" builtinId="9" hidden="1"/>
    <cellStyle name="Followed Hyperlink" xfId="104" builtinId="9" hidden="1"/>
    <cellStyle name="Followed Hyperlink" xfId="64" builtinId="9" hidden="1"/>
    <cellStyle name="Followed Hyperlink" xfId="76" builtinId="9" hidden="1"/>
    <cellStyle name="Followed Hyperlink" xfId="148" builtinId="9" hidden="1"/>
    <cellStyle name="Followed Hyperlink" xfId="108" builtinId="9" hidden="1"/>
    <cellStyle name="Followed Hyperlink" xfId="192" builtinId="9" hidden="1"/>
    <cellStyle name="Followed Hyperlink" xfId="256" builtinId="9" hidden="1"/>
    <cellStyle name="Followed Hyperlink" xfId="320" builtinId="9" hidden="1"/>
    <cellStyle name="Followed Hyperlink" xfId="384" builtinId="9" hidden="1"/>
    <cellStyle name="Followed Hyperlink" xfId="448" builtinId="9" hidden="1"/>
    <cellStyle name="Followed Hyperlink" xfId="512" builtinId="9" hidden="1"/>
    <cellStyle name="Followed Hyperlink" xfId="576" builtinId="9" hidden="1"/>
    <cellStyle name="Followed Hyperlink" xfId="640" builtinId="9" hidden="1"/>
    <cellStyle name="Followed Hyperlink" xfId="704" builtinId="9" hidden="1"/>
    <cellStyle name="Followed Hyperlink" xfId="768" builtinId="9" hidden="1"/>
    <cellStyle name="Followed Hyperlink" xfId="832" builtinId="9" hidden="1"/>
    <cellStyle name="Followed Hyperlink" xfId="896" builtinId="9" hidden="1"/>
    <cellStyle name="Followed Hyperlink" xfId="960" builtinId="9" hidden="1"/>
    <cellStyle name="Followed Hyperlink" xfId="1024" builtinId="9" hidden="1"/>
    <cellStyle name="Followed Hyperlink" xfId="1089" builtinId="9" hidden="1"/>
    <cellStyle name="Followed Hyperlink" xfId="1153" builtinId="9" hidden="1"/>
    <cellStyle name="Followed Hyperlink" xfId="1217" builtinId="9" hidden="1"/>
    <cellStyle name="Followed Hyperlink" xfId="1281" builtinId="9" hidden="1"/>
    <cellStyle name="Followed Hyperlink" xfId="1345" builtinId="9" hidden="1"/>
    <cellStyle name="Followed Hyperlink" xfId="1409" builtinId="9" hidden="1"/>
    <cellStyle name="Followed Hyperlink" xfId="1473" builtinId="9" hidden="1"/>
    <cellStyle name="Followed Hyperlink" xfId="1537" builtinId="9" hidden="1"/>
    <cellStyle name="Followed Hyperlink" xfId="1601" builtinId="9" hidden="1"/>
    <cellStyle name="Followed Hyperlink" xfId="1665" builtinId="9" hidden="1"/>
    <cellStyle name="Followed Hyperlink" xfId="1729" builtinId="9" hidden="1"/>
    <cellStyle name="Followed Hyperlink" xfId="1793" builtinId="9" hidden="1"/>
    <cellStyle name="Followed Hyperlink" xfId="1857" builtinId="9" hidden="1"/>
    <cellStyle name="Followed Hyperlink" xfId="1921" builtinId="9" hidden="1"/>
    <cellStyle name="Followed Hyperlink" xfId="1985" builtinId="9" hidden="1"/>
    <cellStyle name="Followed Hyperlink" xfId="2049" builtinId="9" hidden="1"/>
    <cellStyle name="Followed Hyperlink" xfId="2113" builtinId="9" hidden="1"/>
    <cellStyle name="Followed Hyperlink" xfId="2177" builtinId="9" hidden="1"/>
    <cellStyle name="Followed Hyperlink" xfId="2241" builtinId="9" hidden="1"/>
    <cellStyle name="Followed Hyperlink" xfId="2305" builtinId="9" hidden="1"/>
    <cellStyle name="Followed Hyperlink" xfId="2369" builtinId="9" hidden="1"/>
    <cellStyle name="Followed Hyperlink" xfId="2433" builtinId="9" hidden="1"/>
    <cellStyle name="Followed Hyperlink" xfId="2497" builtinId="9" hidden="1"/>
    <cellStyle name="Followed Hyperlink" xfId="2561" builtinId="9" hidden="1"/>
    <cellStyle name="Followed Hyperlink" xfId="2625" builtinId="9" hidden="1"/>
    <cellStyle name="Followed Hyperlink" xfId="2689" builtinId="9" hidden="1"/>
    <cellStyle name="Followed Hyperlink" xfId="2753" builtinId="9" hidden="1"/>
    <cellStyle name="Followed Hyperlink" xfId="2817" builtinId="9" hidden="1"/>
    <cellStyle name="Followed Hyperlink" xfId="2881" builtinId="9" hidden="1"/>
    <cellStyle name="Followed Hyperlink" xfId="2945" builtinId="9" hidden="1"/>
    <cellStyle name="Followed Hyperlink" xfId="3009" builtinId="9" hidden="1"/>
    <cellStyle name="Followed Hyperlink" xfId="3073" builtinId="9" hidden="1"/>
    <cellStyle name="Followed Hyperlink" xfId="3137" builtinId="9" hidden="1"/>
    <cellStyle name="Followed Hyperlink" xfId="3201" builtinId="9" hidden="1"/>
    <cellStyle name="Followed Hyperlink" xfId="3265" builtinId="9" hidden="1"/>
    <cellStyle name="Followed Hyperlink" xfId="3329" builtinId="9" hidden="1"/>
    <cellStyle name="Followed Hyperlink" xfId="3393" builtinId="9" hidden="1"/>
    <cellStyle name="Followed Hyperlink" xfId="3457" builtinId="9" hidden="1"/>
    <cellStyle name="Followed Hyperlink" xfId="3521" builtinId="9" hidden="1"/>
    <cellStyle name="Followed Hyperlink" xfId="3585" builtinId="9" hidden="1"/>
    <cellStyle name="Followed Hyperlink" xfId="3649" builtinId="9" hidden="1"/>
    <cellStyle name="Followed Hyperlink" xfId="3713" builtinId="9" hidden="1"/>
    <cellStyle name="Followed Hyperlink" xfId="3777" builtinId="9" hidden="1"/>
    <cellStyle name="Followed Hyperlink" xfId="3841" builtinId="9" hidden="1"/>
    <cellStyle name="Followed Hyperlink" xfId="3905" builtinId="9" hidden="1"/>
    <cellStyle name="Followed Hyperlink" xfId="3969" builtinId="9" hidden="1"/>
    <cellStyle name="Followed Hyperlink" xfId="4033" builtinId="9" hidden="1"/>
    <cellStyle name="Followed Hyperlink" xfId="4097" builtinId="9" hidden="1"/>
    <cellStyle name="Followed Hyperlink" xfId="4161" builtinId="9" hidden="1"/>
    <cellStyle name="Followed Hyperlink" xfId="4225" builtinId="9" hidden="1"/>
    <cellStyle name="Followed Hyperlink" xfId="4289" builtinId="9" hidden="1"/>
    <cellStyle name="Followed Hyperlink" xfId="4353" builtinId="9" hidden="1"/>
    <cellStyle name="Followed Hyperlink" xfId="4417" builtinId="9" hidden="1"/>
    <cellStyle name="Followed Hyperlink" xfId="4481" builtinId="9" hidden="1"/>
    <cellStyle name="Followed Hyperlink" xfId="4545" builtinId="9" hidden="1"/>
    <cellStyle name="Followed Hyperlink" xfId="4609" builtinId="9" hidden="1"/>
    <cellStyle name="Followed Hyperlink" xfId="4673" builtinId="9" hidden="1"/>
    <cellStyle name="Followed Hyperlink" xfId="4737" builtinId="9" hidden="1"/>
    <cellStyle name="Followed Hyperlink" xfId="4801" builtinId="9" hidden="1"/>
    <cellStyle name="Followed Hyperlink" xfId="4865" builtinId="9" hidden="1"/>
    <cellStyle name="Followed Hyperlink" xfId="4929" builtinId="9" hidden="1"/>
    <cellStyle name="Followed Hyperlink" xfId="4993" builtinId="9" hidden="1"/>
    <cellStyle name="Followed Hyperlink" xfId="5057" builtinId="9" hidden="1"/>
    <cellStyle name="Followed Hyperlink" xfId="5121" builtinId="9" hidden="1"/>
    <cellStyle name="Followed Hyperlink" xfId="5185" builtinId="9" hidden="1"/>
    <cellStyle name="Followed Hyperlink" xfId="5249" builtinId="9" hidden="1"/>
    <cellStyle name="Followed Hyperlink" xfId="5313" builtinId="9" hidden="1"/>
    <cellStyle name="Followed Hyperlink" xfId="5377" builtinId="9" hidden="1"/>
    <cellStyle name="Followed Hyperlink" xfId="5441" builtinId="9" hidden="1"/>
    <cellStyle name="Followed Hyperlink" xfId="5505" builtinId="9" hidden="1"/>
    <cellStyle name="Followed Hyperlink" xfId="5569" builtinId="9" hidden="1"/>
    <cellStyle name="Followed Hyperlink" xfId="5633" builtinId="9" hidden="1"/>
    <cellStyle name="Followed Hyperlink" xfId="5697" builtinId="9" hidden="1"/>
    <cellStyle name="Followed Hyperlink" xfId="5761" builtinId="9" hidden="1"/>
    <cellStyle name="Followed Hyperlink" xfId="5825" builtinId="9" hidden="1"/>
    <cellStyle name="Followed Hyperlink" xfId="5889" builtinId="9" hidden="1"/>
    <cellStyle name="Followed Hyperlink" xfId="5953" builtinId="9" hidden="1"/>
    <cellStyle name="Followed Hyperlink" xfId="6017" builtinId="9" hidden="1"/>
    <cellStyle name="Followed Hyperlink" xfId="6081" builtinId="9" hidden="1"/>
    <cellStyle name="Followed Hyperlink" xfId="6145" builtinId="9" hidden="1"/>
    <cellStyle name="Followed Hyperlink" xfId="6209" builtinId="9" hidden="1"/>
    <cellStyle name="Followed Hyperlink" xfId="6273" builtinId="9" hidden="1"/>
    <cellStyle name="Followed Hyperlink" xfId="6337" builtinId="9" hidden="1"/>
    <cellStyle name="Followed Hyperlink" xfId="6401" builtinId="9" hidden="1"/>
    <cellStyle name="Followed Hyperlink" xfId="6465" builtinId="9" hidden="1"/>
    <cellStyle name="Followed Hyperlink" xfId="6529" builtinId="9" hidden="1"/>
    <cellStyle name="Followed Hyperlink" xfId="6519" builtinId="9" hidden="1"/>
    <cellStyle name="Followed Hyperlink" xfId="6455" builtinId="9" hidden="1"/>
    <cellStyle name="Followed Hyperlink" xfId="6391" builtinId="9" hidden="1"/>
    <cellStyle name="Followed Hyperlink" xfId="6327" builtinId="9" hidden="1"/>
    <cellStyle name="Followed Hyperlink" xfId="6263" builtinId="9" hidden="1"/>
    <cellStyle name="Followed Hyperlink" xfId="6199" builtinId="9" hidden="1"/>
    <cellStyle name="Followed Hyperlink" xfId="6135" builtinId="9" hidden="1"/>
    <cellStyle name="Followed Hyperlink" xfId="6071" builtinId="9" hidden="1"/>
    <cellStyle name="Followed Hyperlink" xfId="6007" builtinId="9" hidden="1"/>
    <cellStyle name="Followed Hyperlink" xfId="5943" builtinId="9" hidden="1"/>
    <cellStyle name="Followed Hyperlink" xfId="5879" builtinId="9" hidden="1"/>
    <cellStyle name="Followed Hyperlink" xfId="5815" builtinId="9" hidden="1"/>
    <cellStyle name="Followed Hyperlink" xfId="5751" builtinId="9" hidden="1"/>
    <cellStyle name="Followed Hyperlink" xfId="5687" builtinId="9" hidden="1"/>
    <cellStyle name="Followed Hyperlink" xfId="5623" builtinId="9" hidden="1"/>
    <cellStyle name="Followed Hyperlink" xfId="5559" builtinId="9" hidden="1"/>
    <cellStyle name="Followed Hyperlink" xfId="5495" builtinId="9" hidden="1"/>
    <cellStyle name="Followed Hyperlink" xfId="5431" builtinId="9" hidden="1"/>
    <cellStyle name="Followed Hyperlink" xfId="5367" builtinId="9" hidden="1"/>
    <cellStyle name="Followed Hyperlink" xfId="5303" builtinId="9" hidden="1"/>
    <cellStyle name="Followed Hyperlink" xfId="5239" builtinId="9" hidden="1"/>
    <cellStyle name="Followed Hyperlink" xfId="5175" builtinId="9" hidden="1"/>
    <cellStyle name="Followed Hyperlink" xfId="5111" builtinId="9" hidden="1"/>
    <cellStyle name="Followed Hyperlink" xfId="5047" builtinId="9" hidden="1"/>
    <cellStyle name="Followed Hyperlink" xfId="4983" builtinId="9" hidden="1"/>
    <cellStyle name="Followed Hyperlink" xfId="4919" builtinId="9" hidden="1"/>
    <cellStyle name="Followed Hyperlink" xfId="4855" builtinId="9" hidden="1"/>
    <cellStyle name="Followed Hyperlink" xfId="4791" builtinId="9" hidden="1"/>
    <cellStyle name="Followed Hyperlink" xfId="4727" builtinId="9" hidden="1"/>
    <cellStyle name="Followed Hyperlink" xfId="4663" builtinId="9" hidden="1"/>
    <cellStyle name="Followed Hyperlink" xfId="4599" builtinId="9" hidden="1"/>
    <cellStyle name="Followed Hyperlink" xfId="4535" builtinId="9" hidden="1"/>
    <cellStyle name="Followed Hyperlink" xfId="4471" builtinId="9" hidden="1"/>
    <cellStyle name="Followed Hyperlink" xfId="4407" builtinId="9" hidden="1"/>
    <cellStyle name="Followed Hyperlink" xfId="4343" builtinId="9" hidden="1"/>
    <cellStyle name="Followed Hyperlink" xfId="4279" builtinId="9" hidden="1"/>
    <cellStyle name="Followed Hyperlink" xfId="4215" builtinId="9" hidden="1"/>
    <cellStyle name="Followed Hyperlink" xfId="4151" builtinId="9" hidden="1"/>
    <cellStyle name="Followed Hyperlink" xfId="4087" builtinId="9" hidden="1"/>
    <cellStyle name="Followed Hyperlink" xfId="4023" builtinId="9" hidden="1"/>
    <cellStyle name="Followed Hyperlink" xfId="3959" builtinId="9" hidden="1"/>
    <cellStyle name="Followed Hyperlink" xfId="3895" builtinId="9" hidden="1"/>
    <cellStyle name="Followed Hyperlink" xfId="3831" builtinId="9" hidden="1"/>
    <cellStyle name="Followed Hyperlink" xfId="3767" builtinId="9" hidden="1"/>
    <cellStyle name="Followed Hyperlink" xfId="3703" builtinId="9" hidden="1"/>
    <cellStyle name="Followed Hyperlink" xfId="3639" builtinId="9" hidden="1"/>
    <cellStyle name="Followed Hyperlink" xfId="3575" builtinId="9" hidden="1"/>
    <cellStyle name="Followed Hyperlink" xfId="3511" builtinId="9" hidden="1"/>
    <cellStyle name="Followed Hyperlink" xfId="3447" builtinId="9" hidden="1"/>
    <cellStyle name="Followed Hyperlink" xfId="3383" builtinId="9" hidden="1"/>
    <cellStyle name="Followed Hyperlink" xfId="3319" builtinId="9" hidden="1"/>
    <cellStyle name="Followed Hyperlink" xfId="3255" builtinId="9" hidden="1"/>
    <cellStyle name="Followed Hyperlink" xfId="3191" builtinId="9" hidden="1"/>
    <cellStyle name="Followed Hyperlink" xfId="3127" builtinId="9" hidden="1"/>
    <cellStyle name="Followed Hyperlink" xfId="3063" builtinId="9" hidden="1"/>
    <cellStyle name="Followed Hyperlink" xfId="2999" builtinId="9" hidden="1"/>
    <cellStyle name="Followed Hyperlink" xfId="2935" builtinId="9" hidden="1"/>
    <cellStyle name="Followed Hyperlink" xfId="2871" builtinId="9" hidden="1"/>
    <cellStyle name="Followed Hyperlink" xfId="2807" builtinId="9" hidden="1"/>
    <cellStyle name="Followed Hyperlink" xfId="2743" builtinId="9" hidden="1"/>
    <cellStyle name="Followed Hyperlink" xfId="2679" builtinId="9" hidden="1"/>
    <cellStyle name="Followed Hyperlink" xfId="2615" builtinId="9" hidden="1"/>
    <cellStyle name="Followed Hyperlink" xfId="2551" builtinId="9" hidden="1"/>
    <cellStyle name="Followed Hyperlink" xfId="2487" builtinId="9" hidden="1"/>
    <cellStyle name="Followed Hyperlink" xfId="2423" builtinId="9" hidden="1"/>
    <cellStyle name="Followed Hyperlink" xfId="2359" builtinId="9" hidden="1"/>
    <cellStyle name="Followed Hyperlink" xfId="2295" builtinId="9" hidden="1"/>
    <cellStyle name="Followed Hyperlink" xfId="2231" builtinId="9" hidden="1"/>
    <cellStyle name="Followed Hyperlink" xfId="2167" builtinId="9" hidden="1"/>
    <cellStyle name="Followed Hyperlink" xfId="2103" builtinId="9" hidden="1"/>
    <cellStyle name="Followed Hyperlink" xfId="2039" builtinId="9" hidden="1"/>
    <cellStyle name="Followed Hyperlink" xfId="1975" builtinId="9" hidden="1"/>
    <cellStyle name="Followed Hyperlink" xfId="1911" builtinId="9" hidden="1"/>
    <cellStyle name="Followed Hyperlink" xfId="1847" builtinId="9" hidden="1"/>
    <cellStyle name="Followed Hyperlink" xfId="1783" builtinId="9" hidden="1"/>
    <cellStyle name="Followed Hyperlink" xfId="1719" builtinId="9" hidden="1"/>
    <cellStyle name="Followed Hyperlink" xfId="1655" builtinId="9" hidden="1"/>
    <cellStyle name="Followed Hyperlink" xfId="1591" builtinId="9" hidden="1"/>
    <cellStyle name="Followed Hyperlink" xfId="1527" builtinId="9" hidden="1"/>
    <cellStyle name="Followed Hyperlink" xfId="1463" builtinId="9" hidden="1"/>
    <cellStyle name="Followed Hyperlink" xfId="1399" builtinId="9" hidden="1"/>
    <cellStyle name="Followed Hyperlink" xfId="1335" builtinId="9" hidden="1"/>
    <cellStyle name="Followed Hyperlink" xfId="1271" builtinId="9" hidden="1"/>
    <cellStyle name="Followed Hyperlink" xfId="1207" builtinId="9" hidden="1"/>
    <cellStyle name="Followed Hyperlink" xfId="1143" builtinId="9" hidden="1"/>
    <cellStyle name="Followed Hyperlink" xfId="1079" builtinId="9" hidden="1"/>
    <cellStyle name="Followed Hyperlink" xfId="1014" builtinId="9" hidden="1"/>
    <cellStyle name="Followed Hyperlink" xfId="950" builtinId="9" hidden="1"/>
    <cellStyle name="Followed Hyperlink" xfId="886" builtinId="9" hidden="1"/>
    <cellStyle name="Followed Hyperlink" xfId="822" builtinId="9" hidden="1"/>
    <cellStyle name="Followed Hyperlink" xfId="758" builtinId="9" hidden="1"/>
    <cellStyle name="Followed Hyperlink" xfId="694" builtinId="9" hidden="1"/>
    <cellStyle name="Followed Hyperlink" xfId="630" builtinId="9" hidden="1"/>
    <cellStyle name="Followed Hyperlink" xfId="566" builtinId="9" hidden="1"/>
    <cellStyle name="Followed Hyperlink" xfId="502" builtinId="9" hidden="1"/>
    <cellStyle name="Followed Hyperlink" xfId="438" builtinId="9" hidden="1"/>
    <cellStyle name="Followed Hyperlink" xfId="37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54" builtinId="9" hidden="1"/>
    <cellStyle name="Followed Hyperlink" xfId="34" builtinId="9" hidden="1"/>
    <cellStyle name="Followed Hyperlink" xfId="14" builtinId="9" hidden="1"/>
    <cellStyle name="Followed Hyperlink" xfId="30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3" builtinId="9" hidden="1"/>
    <cellStyle name="Followed Hyperlink" xfId="1187" builtinId="9" hidden="1"/>
    <cellStyle name="Followed Hyperlink" xfId="1251" builtinId="9" hidden="1"/>
    <cellStyle name="Followed Hyperlink" xfId="1315" builtinId="9" hidden="1"/>
    <cellStyle name="Followed Hyperlink" xfId="1379" builtinId="9" hidden="1"/>
    <cellStyle name="Followed Hyperlink" xfId="1443" builtinId="9" hidden="1"/>
    <cellStyle name="Followed Hyperlink" xfId="1507" builtinId="9" hidden="1"/>
    <cellStyle name="Followed Hyperlink" xfId="1571" builtinId="9" hidden="1"/>
    <cellStyle name="Followed Hyperlink" xfId="1635" builtinId="9" hidden="1"/>
    <cellStyle name="Followed Hyperlink" xfId="1699" builtinId="9" hidden="1"/>
    <cellStyle name="Followed Hyperlink" xfId="1763" builtinId="9" hidden="1"/>
    <cellStyle name="Followed Hyperlink" xfId="1827" builtinId="9" hidden="1"/>
    <cellStyle name="Followed Hyperlink" xfId="1891" builtinId="9" hidden="1"/>
    <cellStyle name="Followed Hyperlink" xfId="1955" builtinId="9" hidden="1"/>
    <cellStyle name="Followed Hyperlink" xfId="2019" builtinId="9" hidden="1"/>
    <cellStyle name="Followed Hyperlink" xfId="2083" builtinId="9" hidden="1"/>
    <cellStyle name="Followed Hyperlink" xfId="2147" builtinId="9" hidden="1"/>
    <cellStyle name="Followed Hyperlink" xfId="2211" builtinId="9" hidden="1"/>
    <cellStyle name="Followed Hyperlink" xfId="2275" builtinId="9" hidden="1"/>
    <cellStyle name="Followed Hyperlink" xfId="2339" builtinId="9" hidden="1"/>
    <cellStyle name="Followed Hyperlink" xfId="2403" builtinId="9" hidden="1"/>
    <cellStyle name="Followed Hyperlink" xfId="2467" builtinId="9" hidden="1"/>
    <cellStyle name="Followed Hyperlink" xfId="2531" builtinId="9" hidden="1"/>
    <cellStyle name="Followed Hyperlink" xfId="2595" builtinId="9" hidden="1"/>
    <cellStyle name="Followed Hyperlink" xfId="2659" builtinId="9" hidden="1"/>
    <cellStyle name="Followed Hyperlink" xfId="2723" builtinId="9" hidden="1"/>
    <cellStyle name="Followed Hyperlink" xfId="2787" builtinId="9" hidden="1"/>
    <cellStyle name="Followed Hyperlink" xfId="2851" builtinId="9" hidden="1"/>
    <cellStyle name="Followed Hyperlink" xfId="2915" builtinId="9" hidden="1"/>
    <cellStyle name="Followed Hyperlink" xfId="2979" builtinId="9" hidden="1"/>
    <cellStyle name="Followed Hyperlink" xfId="3043" builtinId="9" hidden="1"/>
    <cellStyle name="Followed Hyperlink" xfId="3107" builtinId="9" hidden="1"/>
    <cellStyle name="Followed Hyperlink" xfId="3171" builtinId="9" hidden="1"/>
    <cellStyle name="Followed Hyperlink" xfId="3235" builtinId="9" hidden="1"/>
    <cellStyle name="Followed Hyperlink" xfId="3299" builtinId="9" hidden="1"/>
    <cellStyle name="Followed Hyperlink" xfId="3363" builtinId="9" hidden="1"/>
    <cellStyle name="Followed Hyperlink" xfId="3427" builtinId="9" hidden="1"/>
    <cellStyle name="Followed Hyperlink" xfId="3491" builtinId="9" hidden="1"/>
    <cellStyle name="Followed Hyperlink" xfId="3555" builtinId="9" hidden="1"/>
    <cellStyle name="Followed Hyperlink" xfId="3619" builtinId="9" hidden="1"/>
    <cellStyle name="Followed Hyperlink" xfId="3683" builtinId="9" hidden="1"/>
    <cellStyle name="Followed Hyperlink" xfId="3747" builtinId="9" hidden="1"/>
    <cellStyle name="Followed Hyperlink" xfId="3811" builtinId="9" hidden="1"/>
    <cellStyle name="Followed Hyperlink" xfId="3875" builtinId="9" hidden="1"/>
    <cellStyle name="Followed Hyperlink" xfId="3939" builtinId="9" hidden="1"/>
    <cellStyle name="Followed Hyperlink" xfId="4003" builtinId="9" hidden="1"/>
    <cellStyle name="Followed Hyperlink" xfId="4067" builtinId="9" hidden="1"/>
    <cellStyle name="Followed Hyperlink" xfId="4131" builtinId="9" hidden="1"/>
    <cellStyle name="Followed Hyperlink" xfId="4195" builtinId="9" hidden="1"/>
    <cellStyle name="Followed Hyperlink" xfId="4259" builtinId="9" hidden="1"/>
    <cellStyle name="Followed Hyperlink" xfId="4323" builtinId="9" hidden="1"/>
    <cellStyle name="Followed Hyperlink" xfId="4387" builtinId="9" hidden="1"/>
    <cellStyle name="Followed Hyperlink" xfId="4451" builtinId="9" hidden="1"/>
    <cellStyle name="Followed Hyperlink" xfId="4515" builtinId="9" hidden="1"/>
    <cellStyle name="Followed Hyperlink" xfId="4579" builtinId="9" hidden="1"/>
    <cellStyle name="Followed Hyperlink" xfId="4643" builtinId="9" hidden="1"/>
    <cellStyle name="Followed Hyperlink" xfId="4707" builtinId="9" hidden="1"/>
    <cellStyle name="Followed Hyperlink" xfId="4771" builtinId="9" hidden="1"/>
    <cellStyle name="Followed Hyperlink" xfId="4835" builtinId="9" hidden="1"/>
    <cellStyle name="Followed Hyperlink" xfId="4899" builtinId="9" hidden="1"/>
    <cellStyle name="Followed Hyperlink" xfId="4963" builtinId="9" hidden="1"/>
    <cellStyle name="Followed Hyperlink" xfId="5027" builtinId="9" hidden="1"/>
    <cellStyle name="Followed Hyperlink" xfId="5091" builtinId="9" hidden="1"/>
    <cellStyle name="Followed Hyperlink" xfId="5155" builtinId="9" hidden="1"/>
    <cellStyle name="Followed Hyperlink" xfId="5219" builtinId="9" hidden="1"/>
    <cellStyle name="Followed Hyperlink" xfId="5283" builtinId="9" hidden="1"/>
    <cellStyle name="Followed Hyperlink" xfId="5347" builtinId="9" hidden="1"/>
    <cellStyle name="Followed Hyperlink" xfId="5411" builtinId="9" hidden="1"/>
    <cellStyle name="Followed Hyperlink" xfId="5475" builtinId="9" hidden="1"/>
    <cellStyle name="Followed Hyperlink" xfId="5539" builtinId="9" hidden="1"/>
    <cellStyle name="Followed Hyperlink" xfId="5603" builtinId="9" hidden="1"/>
    <cellStyle name="Followed Hyperlink" xfId="5667" builtinId="9" hidden="1"/>
    <cellStyle name="Followed Hyperlink" xfId="5731" builtinId="9" hidden="1"/>
    <cellStyle name="Followed Hyperlink" xfId="5795" builtinId="9" hidden="1"/>
    <cellStyle name="Followed Hyperlink" xfId="5859" builtinId="9" hidden="1"/>
    <cellStyle name="Followed Hyperlink" xfId="5923" builtinId="9" hidden="1"/>
    <cellStyle name="Followed Hyperlink" xfId="5987" builtinId="9" hidden="1"/>
    <cellStyle name="Followed Hyperlink" xfId="6051" builtinId="9" hidden="1"/>
    <cellStyle name="Followed Hyperlink" xfId="6115" builtinId="9" hidden="1"/>
    <cellStyle name="Followed Hyperlink" xfId="6179" builtinId="9" hidden="1"/>
    <cellStyle name="Followed Hyperlink" xfId="6243" builtinId="9" hidden="1"/>
    <cellStyle name="Followed Hyperlink" xfId="6307" builtinId="9" hidden="1"/>
    <cellStyle name="Followed Hyperlink" xfId="6371" builtinId="9" hidden="1"/>
    <cellStyle name="Followed Hyperlink" xfId="6435" builtinId="9" hidden="1"/>
    <cellStyle name="Followed Hyperlink" xfId="6499" builtinId="9" hidden="1"/>
    <cellStyle name="Followed Hyperlink" xfId="6549" builtinId="9" hidden="1"/>
    <cellStyle name="Followed Hyperlink" xfId="6485" builtinId="9" hidden="1"/>
    <cellStyle name="Followed Hyperlink" xfId="6421" builtinId="9" hidden="1"/>
    <cellStyle name="Followed Hyperlink" xfId="6357" builtinId="9" hidden="1"/>
    <cellStyle name="Followed Hyperlink" xfId="6293" builtinId="9" hidden="1"/>
    <cellStyle name="Followed Hyperlink" xfId="6229" builtinId="9" hidden="1"/>
    <cellStyle name="Followed Hyperlink" xfId="6165" builtinId="9" hidden="1"/>
    <cellStyle name="Followed Hyperlink" xfId="6101" builtinId="9" hidden="1"/>
    <cellStyle name="Followed Hyperlink" xfId="6037" builtinId="9" hidden="1"/>
    <cellStyle name="Followed Hyperlink" xfId="5973" builtinId="9" hidden="1"/>
    <cellStyle name="Followed Hyperlink" xfId="5909" builtinId="9" hidden="1"/>
    <cellStyle name="Followed Hyperlink" xfId="5845" builtinId="9" hidden="1"/>
    <cellStyle name="Followed Hyperlink" xfId="5781" builtinId="9" hidden="1"/>
    <cellStyle name="Followed Hyperlink" xfId="5717" builtinId="9" hidden="1"/>
    <cellStyle name="Followed Hyperlink" xfId="5653" builtinId="9" hidden="1"/>
    <cellStyle name="Followed Hyperlink" xfId="5589" builtinId="9" hidden="1"/>
    <cellStyle name="Followed Hyperlink" xfId="5525" builtinId="9" hidden="1"/>
    <cellStyle name="Followed Hyperlink" xfId="5461" builtinId="9" hidden="1"/>
    <cellStyle name="Followed Hyperlink" xfId="5397" builtinId="9" hidden="1"/>
    <cellStyle name="Followed Hyperlink" xfId="5333" builtinId="9" hidden="1"/>
    <cellStyle name="Followed Hyperlink" xfId="5269" builtinId="9" hidden="1"/>
    <cellStyle name="Followed Hyperlink" xfId="5205" builtinId="9" hidden="1"/>
    <cellStyle name="Followed Hyperlink" xfId="5141" builtinId="9" hidden="1"/>
    <cellStyle name="Followed Hyperlink" xfId="5077" builtinId="9" hidden="1"/>
    <cellStyle name="Followed Hyperlink" xfId="5013" builtinId="9" hidden="1"/>
    <cellStyle name="Followed Hyperlink" xfId="4949" builtinId="9" hidden="1"/>
    <cellStyle name="Followed Hyperlink" xfId="4885" builtinId="9" hidden="1"/>
    <cellStyle name="Followed Hyperlink" xfId="4821" builtinId="9" hidden="1"/>
    <cellStyle name="Followed Hyperlink" xfId="4757" builtinId="9" hidden="1"/>
    <cellStyle name="Followed Hyperlink" xfId="4693" builtinId="9" hidden="1"/>
    <cellStyle name="Followed Hyperlink" xfId="4629" builtinId="9" hidden="1"/>
    <cellStyle name="Followed Hyperlink" xfId="4565" builtinId="9" hidden="1"/>
    <cellStyle name="Followed Hyperlink" xfId="4501" builtinId="9" hidden="1"/>
    <cellStyle name="Followed Hyperlink" xfId="4437" builtinId="9" hidden="1"/>
    <cellStyle name="Followed Hyperlink" xfId="4373" builtinId="9" hidden="1"/>
    <cellStyle name="Followed Hyperlink" xfId="4309" builtinId="9" hidden="1"/>
    <cellStyle name="Followed Hyperlink" xfId="4245" builtinId="9" hidden="1"/>
    <cellStyle name="Followed Hyperlink" xfId="4181" builtinId="9" hidden="1"/>
    <cellStyle name="Followed Hyperlink" xfId="4117" builtinId="9" hidden="1"/>
    <cellStyle name="Followed Hyperlink" xfId="4053" builtinId="9" hidden="1"/>
    <cellStyle name="Followed Hyperlink" xfId="3989" builtinId="9" hidden="1"/>
    <cellStyle name="Followed Hyperlink" xfId="3925" builtinId="9" hidden="1"/>
    <cellStyle name="Followed Hyperlink" xfId="3861" builtinId="9" hidden="1"/>
    <cellStyle name="Followed Hyperlink" xfId="3797" builtinId="9" hidden="1"/>
    <cellStyle name="Followed Hyperlink" xfId="3733" builtinId="9" hidden="1"/>
    <cellStyle name="Followed Hyperlink" xfId="3669" builtinId="9" hidden="1"/>
    <cellStyle name="Followed Hyperlink" xfId="3605" builtinId="9" hidden="1"/>
    <cellStyle name="Followed Hyperlink" xfId="3541" builtinId="9" hidden="1"/>
    <cellStyle name="Followed Hyperlink" xfId="3477" builtinId="9" hidden="1"/>
    <cellStyle name="Followed Hyperlink" xfId="3413" builtinId="9" hidden="1"/>
    <cellStyle name="Followed Hyperlink" xfId="3349" builtinId="9" hidden="1"/>
    <cellStyle name="Followed Hyperlink" xfId="3285" builtinId="9" hidden="1"/>
    <cellStyle name="Followed Hyperlink" xfId="3221" builtinId="9" hidden="1"/>
    <cellStyle name="Followed Hyperlink" xfId="3157" builtinId="9" hidden="1"/>
    <cellStyle name="Followed Hyperlink" xfId="3093" builtinId="9" hidden="1"/>
    <cellStyle name="Followed Hyperlink" xfId="3029" builtinId="9" hidden="1"/>
    <cellStyle name="Followed Hyperlink" xfId="2965" builtinId="9" hidden="1"/>
    <cellStyle name="Followed Hyperlink" xfId="2901" builtinId="9" hidden="1"/>
    <cellStyle name="Followed Hyperlink" xfId="2837" builtinId="9" hidden="1"/>
    <cellStyle name="Followed Hyperlink" xfId="2773" builtinId="9" hidden="1"/>
    <cellStyle name="Followed Hyperlink" xfId="2709" builtinId="9" hidden="1"/>
    <cellStyle name="Followed Hyperlink" xfId="2645" builtinId="9" hidden="1"/>
    <cellStyle name="Followed Hyperlink" xfId="2581" builtinId="9" hidden="1"/>
    <cellStyle name="Followed Hyperlink" xfId="2517" builtinId="9" hidden="1"/>
    <cellStyle name="Followed Hyperlink" xfId="2453" builtinId="9" hidden="1"/>
    <cellStyle name="Followed Hyperlink" xfId="2389" builtinId="9" hidden="1"/>
    <cellStyle name="Followed Hyperlink" xfId="2325" builtinId="9" hidden="1"/>
    <cellStyle name="Followed Hyperlink" xfId="2261" builtinId="9" hidden="1"/>
    <cellStyle name="Followed Hyperlink" xfId="2197" builtinId="9" hidden="1"/>
    <cellStyle name="Followed Hyperlink" xfId="2133" builtinId="9" hidden="1"/>
    <cellStyle name="Followed Hyperlink" xfId="2069" builtinId="9" hidden="1"/>
    <cellStyle name="Followed Hyperlink" xfId="2005" builtinId="9" hidden="1"/>
    <cellStyle name="Followed Hyperlink" xfId="1941" builtinId="9" hidden="1"/>
    <cellStyle name="Followed Hyperlink" xfId="1877" builtinId="9" hidden="1"/>
    <cellStyle name="Followed Hyperlink" xfId="1813" builtinId="9" hidden="1"/>
    <cellStyle name="Followed Hyperlink" xfId="1749" builtinId="9" hidden="1"/>
    <cellStyle name="Followed Hyperlink" xfId="1685" builtinId="9" hidden="1"/>
    <cellStyle name="Followed Hyperlink" xfId="1621" builtinId="9" hidden="1"/>
    <cellStyle name="Followed Hyperlink" xfId="1557" builtinId="9" hidden="1"/>
    <cellStyle name="Followed Hyperlink" xfId="1493" builtinId="9" hidden="1"/>
    <cellStyle name="Followed Hyperlink" xfId="1429" builtinId="9" hidden="1"/>
    <cellStyle name="Followed Hyperlink" xfId="1365" builtinId="9" hidden="1"/>
    <cellStyle name="Followed Hyperlink" xfId="1301" builtinId="9" hidden="1"/>
    <cellStyle name="Followed Hyperlink" xfId="1237" builtinId="9" hidden="1"/>
    <cellStyle name="Followed Hyperlink" xfId="1173" builtinId="9" hidden="1"/>
    <cellStyle name="Followed Hyperlink" xfId="1109" builtinId="9" hidden="1"/>
    <cellStyle name="Followed Hyperlink" xfId="1044" builtinId="9" hidden="1"/>
    <cellStyle name="Followed Hyperlink" xfId="980" builtinId="9" hidden="1"/>
    <cellStyle name="Followed Hyperlink" xfId="916" builtinId="9" hidden="1"/>
    <cellStyle name="Followed Hyperlink" xfId="852" builtinId="9" hidden="1"/>
    <cellStyle name="Followed Hyperlink" xfId="788" builtinId="9" hidden="1"/>
    <cellStyle name="Followed Hyperlink" xfId="724" builtinId="9" hidden="1"/>
    <cellStyle name="Followed Hyperlink" xfId="660" builtinId="9" hidden="1"/>
    <cellStyle name="Followed Hyperlink" xfId="596" builtinId="9" hidden="1"/>
    <cellStyle name="Followed Hyperlink" xfId="532" builtinId="9" hidden="1"/>
    <cellStyle name="Followed Hyperlink" xfId="468" builtinId="9" hidden="1"/>
    <cellStyle name="Followed Hyperlink" xfId="404" builtinId="9" hidden="1"/>
    <cellStyle name="Followed Hyperlink" xfId="244" builtinId="9" hidden="1"/>
    <cellStyle name="Followed Hyperlink" xfId="284" builtinId="9" hidden="1"/>
    <cellStyle name="Followed Hyperlink" xfId="332" builtinId="9" hidden="1"/>
    <cellStyle name="Followed Hyperlink" xfId="356" builtinId="9" hidden="1"/>
    <cellStyle name="Followed Hyperlink" xfId="228" builtinId="9" hidden="1"/>
    <cellStyle name="Followed Hyperlink" xfId="220" builtinId="9" hidden="1"/>
    <cellStyle name="Followed Hyperlink" xfId="164" builtinId="9" hidden="1"/>
    <cellStyle name="Followed Hyperlink" xfId="6563" builtinId="9" hidden="1"/>
    <cellStyle name="Followed Hyperlink" xfId="6571" builtinId="9" hidden="1"/>
    <cellStyle name="Followed Hyperlink" xfId="6579" builtinId="9" hidden="1"/>
    <cellStyle name="Followed Hyperlink" xfId="6587" builtinId="9" hidden="1"/>
    <cellStyle name="Followed Hyperlink" xfId="6595" builtinId="9" hidden="1"/>
    <cellStyle name="Followed Hyperlink" xfId="6601" builtinId="9" hidden="1"/>
    <cellStyle name="Followed Hyperlink" xfId="6593" builtinId="9" hidden="1"/>
    <cellStyle name="Followed Hyperlink" xfId="6585" builtinId="9" hidden="1"/>
    <cellStyle name="Followed Hyperlink" xfId="6577" builtinId="9" hidden="1"/>
    <cellStyle name="Followed Hyperlink" xfId="6569" builtinId="9" hidden="1"/>
    <cellStyle name="Followed Hyperlink" xfId="6561" builtinId="9" hidden="1"/>
    <cellStyle name="Followed Hyperlink" xfId="180" builtinId="9" hidden="1"/>
    <cellStyle name="Followed Hyperlink" xfId="212" builtinId="9" hidden="1"/>
    <cellStyle name="Followed Hyperlink" xfId="260" builtinId="9" hidden="1"/>
    <cellStyle name="Followed Hyperlink" xfId="364" builtinId="9" hidden="1"/>
    <cellStyle name="Followed Hyperlink" xfId="316" builtinId="9" hidden="1"/>
    <cellStyle name="Followed Hyperlink" xfId="276" builtinId="9" hidden="1"/>
    <cellStyle name="Followed Hyperlink" xfId="236" builtinId="9" hidden="1"/>
    <cellStyle name="Followed Hyperlink" xfId="420" builtinId="9" hidden="1"/>
    <cellStyle name="Followed Hyperlink" xfId="484" builtinId="9" hidden="1"/>
    <cellStyle name="Followed Hyperlink" xfId="548" builtinId="9" hidden="1"/>
    <cellStyle name="Followed Hyperlink" xfId="612" builtinId="9" hidden="1"/>
    <cellStyle name="Followed Hyperlink" xfId="676" builtinId="9" hidden="1"/>
    <cellStyle name="Followed Hyperlink" xfId="740" builtinId="9" hidden="1"/>
    <cellStyle name="Followed Hyperlink" xfId="804" builtinId="9" hidden="1"/>
    <cellStyle name="Followed Hyperlink" xfId="868" builtinId="9" hidden="1"/>
    <cellStyle name="Followed Hyperlink" xfId="932" builtinId="9" hidden="1"/>
    <cellStyle name="Followed Hyperlink" xfId="996" builtinId="9" hidden="1"/>
    <cellStyle name="Followed Hyperlink" xfId="1060" builtinId="9" hidden="1"/>
    <cellStyle name="Followed Hyperlink" xfId="1125" builtinId="9" hidden="1"/>
    <cellStyle name="Followed Hyperlink" xfId="1189" builtinId="9" hidden="1"/>
    <cellStyle name="Followed Hyperlink" xfId="1253" builtinId="9" hidden="1"/>
    <cellStyle name="Followed Hyperlink" xfId="1317" builtinId="9" hidden="1"/>
    <cellStyle name="Followed Hyperlink" xfId="1381" builtinId="9" hidden="1"/>
    <cellStyle name="Followed Hyperlink" xfId="1445" builtinId="9" hidden="1"/>
    <cellStyle name="Followed Hyperlink" xfId="1509" builtinId="9" hidden="1"/>
    <cellStyle name="Followed Hyperlink" xfId="1573" builtinId="9" hidden="1"/>
    <cellStyle name="Followed Hyperlink" xfId="1637" builtinId="9" hidden="1"/>
    <cellStyle name="Followed Hyperlink" xfId="1701" builtinId="9" hidden="1"/>
    <cellStyle name="Followed Hyperlink" xfId="1765" builtinId="9" hidden="1"/>
    <cellStyle name="Followed Hyperlink" xfId="1829" builtinId="9" hidden="1"/>
    <cellStyle name="Followed Hyperlink" xfId="1893" builtinId="9" hidden="1"/>
    <cellStyle name="Followed Hyperlink" xfId="1957" builtinId="9" hidden="1"/>
    <cellStyle name="Followed Hyperlink" xfId="2021" builtinId="9" hidden="1"/>
    <cellStyle name="Followed Hyperlink" xfId="2085" builtinId="9" hidden="1"/>
    <cellStyle name="Followed Hyperlink" xfId="2149" builtinId="9" hidden="1"/>
    <cellStyle name="Followed Hyperlink" xfId="2213" builtinId="9" hidden="1"/>
    <cellStyle name="Followed Hyperlink" xfId="2277" builtinId="9" hidden="1"/>
    <cellStyle name="Followed Hyperlink" xfId="2341" builtinId="9" hidden="1"/>
    <cellStyle name="Followed Hyperlink" xfId="2405" builtinId="9" hidden="1"/>
    <cellStyle name="Followed Hyperlink" xfId="2469" builtinId="9" hidden="1"/>
    <cellStyle name="Followed Hyperlink" xfId="2533" builtinId="9" hidden="1"/>
    <cellStyle name="Followed Hyperlink" xfId="2597" builtinId="9" hidden="1"/>
    <cellStyle name="Followed Hyperlink" xfId="2661" builtinId="9" hidden="1"/>
    <cellStyle name="Followed Hyperlink" xfId="2725" builtinId="9" hidden="1"/>
    <cellStyle name="Followed Hyperlink" xfId="2789" builtinId="9" hidden="1"/>
    <cellStyle name="Followed Hyperlink" xfId="2853" builtinId="9" hidden="1"/>
    <cellStyle name="Followed Hyperlink" xfId="2917" builtinId="9" hidden="1"/>
    <cellStyle name="Followed Hyperlink" xfId="2981" builtinId="9" hidden="1"/>
    <cellStyle name="Followed Hyperlink" xfId="3045" builtinId="9" hidden="1"/>
    <cellStyle name="Followed Hyperlink" xfId="3109" builtinId="9" hidden="1"/>
    <cellStyle name="Followed Hyperlink" xfId="3173" builtinId="9" hidden="1"/>
    <cellStyle name="Followed Hyperlink" xfId="3237" builtinId="9" hidden="1"/>
    <cellStyle name="Followed Hyperlink" xfId="3301" builtinId="9" hidden="1"/>
    <cellStyle name="Followed Hyperlink" xfId="3365" builtinId="9" hidden="1"/>
    <cellStyle name="Followed Hyperlink" xfId="3429" builtinId="9" hidden="1"/>
    <cellStyle name="Followed Hyperlink" xfId="3493" builtinId="9" hidden="1"/>
    <cellStyle name="Followed Hyperlink" xfId="3557" builtinId="9" hidden="1"/>
    <cellStyle name="Followed Hyperlink" xfId="3621" builtinId="9" hidden="1"/>
    <cellStyle name="Followed Hyperlink" xfId="3685" builtinId="9" hidden="1"/>
    <cellStyle name="Followed Hyperlink" xfId="3749" builtinId="9" hidden="1"/>
    <cellStyle name="Followed Hyperlink" xfId="3813" builtinId="9" hidden="1"/>
    <cellStyle name="Followed Hyperlink" xfId="3877" builtinId="9" hidden="1"/>
    <cellStyle name="Followed Hyperlink" xfId="3941" builtinId="9" hidden="1"/>
    <cellStyle name="Followed Hyperlink" xfId="4005" builtinId="9" hidden="1"/>
    <cellStyle name="Followed Hyperlink" xfId="4069" builtinId="9" hidden="1"/>
    <cellStyle name="Followed Hyperlink" xfId="4133" builtinId="9" hidden="1"/>
    <cellStyle name="Followed Hyperlink" xfId="4197" builtinId="9" hidden="1"/>
    <cellStyle name="Followed Hyperlink" xfId="4261" builtinId="9" hidden="1"/>
    <cellStyle name="Followed Hyperlink" xfId="4325" builtinId="9" hidden="1"/>
    <cellStyle name="Followed Hyperlink" xfId="4389" builtinId="9" hidden="1"/>
    <cellStyle name="Followed Hyperlink" xfId="4453" builtinId="9" hidden="1"/>
    <cellStyle name="Followed Hyperlink" xfId="4517" builtinId="9" hidden="1"/>
    <cellStyle name="Followed Hyperlink" xfId="4581" builtinId="9" hidden="1"/>
    <cellStyle name="Followed Hyperlink" xfId="4645" builtinId="9" hidden="1"/>
    <cellStyle name="Followed Hyperlink" xfId="4709" builtinId="9" hidden="1"/>
    <cellStyle name="Followed Hyperlink" xfId="4773" builtinId="9" hidden="1"/>
    <cellStyle name="Followed Hyperlink" xfId="4837" builtinId="9" hidden="1"/>
    <cellStyle name="Followed Hyperlink" xfId="4901" builtinId="9" hidden="1"/>
    <cellStyle name="Followed Hyperlink" xfId="4965" builtinId="9" hidden="1"/>
    <cellStyle name="Followed Hyperlink" xfId="5029" builtinId="9" hidden="1"/>
    <cellStyle name="Followed Hyperlink" xfId="5093" builtinId="9" hidden="1"/>
    <cellStyle name="Followed Hyperlink" xfId="5157" builtinId="9" hidden="1"/>
    <cellStyle name="Followed Hyperlink" xfId="5221" builtinId="9" hidden="1"/>
    <cellStyle name="Followed Hyperlink" xfId="5285" builtinId="9" hidden="1"/>
    <cellStyle name="Followed Hyperlink" xfId="5349" builtinId="9" hidden="1"/>
    <cellStyle name="Followed Hyperlink" xfId="5413" builtinId="9" hidden="1"/>
    <cellStyle name="Followed Hyperlink" xfId="5477" builtinId="9" hidden="1"/>
    <cellStyle name="Followed Hyperlink" xfId="5541" builtinId="9" hidden="1"/>
    <cellStyle name="Followed Hyperlink" xfId="5605" builtinId="9" hidden="1"/>
    <cellStyle name="Followed Hyperlink" xfId="5669" builtinId="9" hidden="1"/>
    <cellStyle name="Followed Hyperlink" xfId="5733" builtinId="9" hidden="1"/>
    <cellStyle name="Followed Hyperlink" xfId="5797" builtinId="9" hidden="1"/>
    <cellStyle name="Followed Hyperlink" xfId="5861" builtinId="9" hidden="1"/>
    <cellStyle name="Followed Hyperlink" xfId="5925" builtinId="9" hidden="1"/>
    <cellStyle name="Followed Hyperlink" xfId="5989" builtinId="9" hidden="1"/>
    <cellStyle name="Followed Hyperlink" xfId="6053" builtinId="9" hidden="1"/>
    <cellStyle name="Followed Hyperlink" xfId="6117" builtinId="9" hidden="1"/>
    <cellStyle name="Followed Hyperlink" xfId="6181" builtinId="9" hidden="1"/>
    <cellStyle name="Followed Hyperlink" xfId="6245" builtinId="9" hidden="1"/>
    <cellStyle name="Followed Hyperlink" xfId="6309" builtinId="9" hidden="1"/>
    <cellStyle name="Followed Hyperlink" xfId="6373" builtinId="9" hidden="1"/>
    <cellStyle name="Followed Hyperlink" xfId="6437" builtinId="9" hidden="1"/>
    <cellStyle name="Followed Hyperlink" xfId="6501" builtinId="9" hidden="1"/>
    <cellStyle name="Followed Hyperlink" xfId="6547" builtinId="9" hidden="1"/>
    <cellStyle name="Followed Hyperlink" xfId="6483" builtinId="9" hidden="1"/>
    <cellStyle name="Followed Hyperlink" xfId="6419" builtinId="9" hidden="1"/>
    <cellStyle name="Followed Hyperlink" xfId="6355" builtinId="9" hidden="1"/>
    <cellStyle name="Followed Hyperlink" xfId="6291" builtinId="9" hidden="1"/>
    <cellStyle name="Followed Hyperlink" xfId="6227" builtinId="9" hidden="1"/>
    <cellStyle name="Followed Hyperlink" xfId="6163" builtinId="9" hidden="1"/>
    <cellStyle name="Followed Hyperlink" xfId="6099" builtinId="9" hidden="1"/>
    <cellStyle name="Followed Hyperlink" xfId="6035" builtinId="9" hidden="1"/>
    <cellStyle name="Followed Hyperlink" xfId="5971" builtinId="9" hidden="1"/>
    <cellStyle name="Followed Hyperlink" xfId="5907" builtinId="9" hidden="1"/>
    <cellStyle name="Followed Hyperlink" xfId="5843" builtinId="9" hidden="1"/>
    <cellStyle name="Followed Hyperlink" xfId="5779" builtinId="9" hidden="1"/>
    <cellStyle name="Followed Hyperlink" xfId="5715" builtinId="9" hidden="1"/>
    <cellStyle name="Followed Hyperlink" xfId="5651" builtinId="9" hidden="1"/>
    <cellStyle name="Followed Hyperlink" xfId="5587" builtinId="9" hidden="1"/>
    <cellStyle name="Followed Hyperlink" xfId="5523" builtinId="9" hidden="1"/>
    <cellStyle name="Followed Hyperlink" xfId="5459" builtinId="9" hidden="1"/>
    <cellStyle name="Followed Hyperlink" xfId="5395" builtinId="9" hidden="1"/>
    <cellStyle name="Followed Hyperlink" xfId="5331" builtinId="9" hidden="1"/>
    <cellStyle name="Followed Hyperlink" xfId="5267" builtinId="9" hidden="1"/>
    <cellStyle name="Followed Hyperlink" xfId="5203" builtinId="9" hidden="1"/>
    <cellStyle name="Followed Hyperlink" xfId="5139" builtinId="9" hidden="1"/>
    <cellStyle name="Followed Hyperlink" xfId="5075" builtinId="9" hidden="1"/>
    <cellStyle name="Followed Hyperlink" xfId="5011" builtinId="9" hidden="1"/>
    <cellStyle name="Followed Hyperlink" xfId="4947" builtinId="9" hidden="1"/>
    <cellStyle name="Followed Hyperlink" xfId="4883" builtinId="9" hidden="1"/>
    <cellStyle name="Followed Hyperlink" xfId="4819" builtinId="9" hidden="1"/>
    <cellStyle name="Followed Hyperlink" xfId="4755" builtinId="9" hidden="1"/>
    <cellStyle name="Followed Hyperlink" xfId="4691" builtinId="9" hidden="1"/>
    <cellStyle name="Followed Hyperlink" xfId="4627" builtinId="9" hidden="1"/>
    <cellStyle name="Followed Hyperlink" xfId="4563" builtinId="9" hidden="1"/>
    <cellStyle name="Followed Hyperlink" xfId="4499" builtinId="9" hidden="1"/>
    <cellStyle name="Followed Hyperlink" xfId="4435" builtinId="9" hidden="1"/>
    <cellStyle name="Followed Hyperlink" xfId="4371" builtinId="9" hidden="1"/>
    <cellStyle name="Followed Hyperlink" xfId="4307" builtinId="9" hidden="1"/>
    <cellStyle name="Followed Hyperlink" xfId="4243" builtinId="9" hidden="1"/>
    <cellStyle name="Followed Hyperlink" xfId="4179" builtinId="9" hidden="1"/>
    <cellStyle name="Followed Hyperlink" xfId="4115" builtinId="9" hidden="1"/>
    <cellStyle name="Followed Hyperlink" xfId="4051" builtinId="9" hidden="1"/>
    <cellStyle name="Followed Hyperlink" xfId="3987" builtinId="9" hidden="1"/>
    <cellStyle name="Followed Hyperlink" xfId="3923" builtinId="9" hidden="1"/>
    <cellStyle name="Followed Hyperlink" xfId="3859" builtinId="9" hidden="1"/>
    <cellStyle name="Followed Hyperlink" xfId="3795" builtinId="9" hidden="1"/>
    <cellStyle name="Followed Hyperlink" xfId="3731" builtinId="9" hidden="1"/>
    <cellStyle name="Followed Hyperlink" xfId="3667" builtinId="9" hidden="1"/>
    <cellStyle name="Followed Hyperlink" xfId="3603" builtinId="9" hidden="1"/>
    <cellStyle name="Followed Hyperlink" xfId="3539" builtinId="9" hidden="1"/>
    <cellStyle name="Followed Hyperlink" xfId="3475" builtinId="9" hidden="1"/>
    <cellStyle name="Followed Hyperlink" xfId="3411" builtinId="9" hidden="1"/>
    <cellStyle name="Followed Hyperlink" xfId="3347" builtinId="9" hidden="1"/>
    <cellStyle name="Followed Hyperlink" xfId="3283" builtinId="9" hidden="1"/>
    <cellStyle name="Followed Hyperlink" xfId="3219" builtinId="9" hidden="1"/>
    <cellStyle name="Followed Hyperlink" xfId="3155" builtinId="9" hidden="1"/>
    <cellStyle name="Followed Hyperlink" xfId="3091" builtinId="9" hidden="1"/>
    <cellStyle name="Followed Hyperlink" xfId="3027" builtinId="9" hidden="1"/>
    <cellStyle name="Followed Hyperlink" xfId="2963" builtinId="9" hidden="1"/>
    <cellStyle name="Followed Hyperlink" xfId="2899" builtinId="9" hidden="1"/>
    <cellStyle name="Followed Hyperlink" xfId="2835" builtinId="9" hidden="1"/>
    <cellStyle name="Followed Hyperlink" xfId="2771" builtinId="9" hidden="1"/>
    <cellStyle name="Followed Hyperlink" xfId="2707" builtinId="9" hidden="1"/>
    <cellStyle name="Followed Hyperlink" xfId="2643" builtinId="9" hidden="1"/>
    <cellStyle name="Followed Hyperlink" xfId="2579" builtinId="9" hidden="1"/>
    <cellStyle name="Followed Hyperlink" xfId="2515" builtinId="9" hidden="1"/>
    <cellStyle name="Followed Hyperlink" xfId="2451" builtinId="9" hidden="1"/>
    <cellStyle name="Followed Hyperlink" xfId="2387" builtinId="9" hidden="1"/>
    <cellStyle name="Followed Hyperlink" xfId="2323" builtinId="9" hidden="1"/>
    <cellStyle name="Followed Hyperlink" xfId="2259" builtinId="9" hidden="1"/>
    <cellStyle name="Followed Hyperlink" xfId="2195" builtinId="9" hidden="1"/>
    <cellStyle name="Followed Hyperlink" xfId="2131" builtinId="9" hidden="1"/>
    <cellStyle name="Followed Hyperlink" xfId="2067" builtinId="9" hidden="1"/>
    <cellStyle name="Followed Hyperlink" xfId="2003" builtinId="9" hidden="1"/>
    <cellStyle name="Followed Hyperlink" xfId="1939" builtinId="9" hidden="1"/>
    <cellStyle name="Followed Hyperlink" xfId="1875" builtinId="9" hidden="1"/>
    <cellStyle name="Followed Hyperlink" xfId="1811" builtinId="9" hidden="1"/>
    <cellStyle name="Followed Hyperlink" xfId="1747" builtinId="9" hidden="1"/>
    <cellStyle name="Followed Hyperlink" xfId="1683" builtinId="9" hidden="1"/>
    <cellStyle name="Followed Hyperlink" xfId="1619" builtinId="9" hidden="1"/>
    <cellStyle name="Followed Hyperlink" xfId="1555" builtinId="9" hidden="1"/>
    <cellStyle name="Followed Hyperlink" xfId="1491" builtinId="9" hidden="1"/>
    <cellStyle name="Followed Hyperlink" xfId="1427" builtinId="9" hidden="1"/>
    <cellStyle name="Followed Hyperlink" xfId="1363" builtinId="9" hidden="1"/>
    <cellStyle name="Followed Hyperlink" xfId="1299" builtinId="9" hidden="1"/>
    <cellStyle name="Followed Hyperlink" xfId="1235" builtinId="9" hidden="1"/>
    <cellStyle name="Followed Hyperlink" xfId="1171" builtinId="9" hidden="1"/>
    <cellStyle name="Followed Hyperlink" xfId="1107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40" builtinId="9" hidden="1"/>
    <cellStyle name="Followed Hyperlink" xfId="6" builtinId="9" hidden="1"/>
    <cellStyle name="Followed Hyperlink" xfId="48" builtinId="9" hidden="1"/>
    <cellStyle name="Followed Hyperlink" xfId="70" builtinId="9" hidden="1"/>
    <cellStyle name="Followed Hyperlink" xfId="134" builtinId="9" hidden="1"/>
    <cellStyle name="Followed Hyperlink" xfId="198" builtinId="9" hidden="1"/>
    <cellStyle name="Followed Hyperlink" xfId="262" builtinId="9" hidden="1"/>
    <cellStyle name="Followed Hyperlink" xfId="326" builtinId="9" hidden="1"/>
    <cellStyle name="Followed Hyperlink" xfId="390" builtinId="9" hidden="1"/>
    <cellStyle name="Followed Hyperlink" xfId="454" builtinId="9" hidden="1"/>
    <cellStyle name="Followed Hyperlink" xfId="518" builtinId="9" hidden="1"/>
    <cellStyle name="Followed Hyperlink" xfId="582" builtinId="9" hidden="1"/>
    <cellStyle name="Followed Hyperlink" xfId="646" builtinId="9" hidden="1"/>
    <cellStyle name="Followed Hyperlink" xfId="710" builtinId="9" hidden="1"/>
    <cellStyle name="Followed Hyperlink" xfId="774" builtinId="9" hidden="1"/>
    <cellStyle name="Followed Hyperlink" xfId="838" builtinId="9" hidden="1"/>
    <cellStyle name="Followed Hyperlink" xfId="902" builtinId="9" hidden="1"/>
    <cellStyle name="Followed Hyperlink" xfId="966" builtinId="9" hidden="1"/>
    <cellStyle name="Followed Hyperlink" xfId="1030" builtinId="9" hidden="1"/>
    <cellStyle name="Followed Hyperlink" xfId="1095" builtinId="9" hidden="1"/>
    <cellStyle name="Followed Hyperlink" xfId="1159" builtinId="9" hidden="1"/>
    <cellStyle name="Followed Hyperlink" xfId="1223" builtinId="9" hidden="1"/>
    <cellStyle name="Followed Hyperlink" xfId="1287" builtinId="9" hidden="1"/>
    <cellStyle name="Followed Hyperlink" xfId="1351" builtinId="9" hidden="1"/>
    <cellStyle name="Followed Hyperlink" xfId="1415" builtinId="9" hidden="1"/>
    <cellStyle name="Followed Hyperlink" xfId="1479" builtinId="9" hidden="1"/>
    <cellStyle name="Followed Hyperlink" xfId="1543" builtinId="9" hidden="1"/>
    <cellStyle name="Followed Hyperlink" xfId="1607" builtinId="9" hidden="1"/>
    <cellStyle name="Followed Hyperlink" xfId="1671" builtinId="9" hidden="1"/>
    <cellStyle name="Followed Hyperlink" xfId="1735" builtinId="9" hidden="1"/>
    <cellStyle name="Followed Hyperlink" xfId="1799" builtinId="9" hidden="1"/>
    <cellStyle name="Followed Hyperlink" xfId="1863" builtinId="9" hidden="1"/>
    <cellStyle name="Followed Hyperlink" xfId="1927" builtinId="9" hidden="1"/>
    <cellStyle name="Followed Hyperlink" xfId="1991" builtinId="9" hidden="1"/>
    <cellStyle name="Followed Hyperlink" xfId="2055" builtinId="9" hidden="1"/>
    <cellStyle name="Followed Hyperlink" xfId="2119" builtinId="9" hidden="1"/>
    <cellStyle name="Followed Hyperlink" xfId="2183" builtinId="9" hidden="1"/>
    <cellStyle name="Followed Hyperlink" xfId="2247" builtinId="9" hidden="1"/>
    <cellStyle name="Followed Hyperlink" xfId="2311" builtinId="9" hidden="1"/>
    <cellStyle name="Followed Hyperlink" xfId="2375" builtinId="9" hidden="1"/>
    <cellStyle name="Followed Hyperlink" xfId="2439" builtinId="9" hidden="1"/>
    <cellStyle name="Followed Hyperlink" xfId="2503" builtinId="9" hidden="1"/>
    <cellStyle name="Followed Hyperlink" xfId="2567" builtinId="9" hidden="1"/>
    <cellStyle name="Followed Hyperlink" xfId="2631" builtinId="9" hidden="1"/>
    <cellStyle name="Followed Hyperlink" xfId="2695" builtinId="9" hidden="1"/>
    <cellStyle name="Followed Hyperlink" xfId="2759" builtinId="9" hidden="1"/>
    <cellStyle name="Followed Hyperlink" xfId="2823" builtinId="9" hidden="1"/>
    <cellStyle name="Followed Hyperlink" xfId="2887" builtinId="9" hidden="1"/>
    <cellStyle name="Followed Hyperlink" xfId="2951" builtinId="9" hidden="1"/>
    <cellStyle name="Followed Hyperlink" xfId="3015" builtinId="9" hidden="1"/>
    <cellStyle name="Followed Hyperlink" xfId="3079" builtinId="9" hidden="1"/>
    <cellStyle name="Followed Hyperlink" xfId="3143" builtinId="9" hidden="1"/>
    <cellStyle name="Followed Hyperlink" xfId="3207" builtinId="9" hidden="1"/>
    <cellStyle name="Followed Hyperlink" xfId="3271" builtinId="9" hidden="1"/>
    <cellStyle name="Followed Hyperlink" xfId="3335" builtinId="9" hidden="1"/>
    <cellStyle name="Followed Hyperlink" xfId="3399" builtinId="9" hidden="1"/>
    <cellStyle name="Followed Hyperlink" xfId="3463" builtinId="9" hidden="1"/>
    <cellStyle name="Followed Hyperlink" xfId="3527" builtinId="9" hidden="1"/>
    <cellStyle name="Followed Hyperlink" xfId="3591" builtinId="9" hidden="1"/>
    <cellStyle name="Followed Hyperlink" xfId="3655" builtinId="9" hidden="1"/>
    <cellStyle name="Followed Hyperlink" xfId="3719" builtinId="9" hidden="1"/>
    <cellStyle name="Followed Hyperlink" xfId="3783" builtinId="9" hidden="1"/>
    <cellStyle name="Followed Hyperlink" xfId="3847" builtinId="9" hidden="1"/>
    <cellStyle name="Followed Hyperlink" xfId="3911" builtinId="9" hidden="1"/>
    <cellStyle name="Followed Hyperlink" xfId="3975" builtinId="9" hidden="1"/>
    <cellStyle name="Followed Hyperlink" xfId="4039" builtinId="9" hidden="1"/>
    <cellStyle name="Followed Hyperlink" xfId="4103" builtinId="9" hidden="1"/>
    <cellStyle name="Followed Hyperlink" xfId="4167" builtinId="9" hidden="1"/>
    <cellStyle name="Followed Hyperlink" xfId="4231" builtinId="9" hidden="1"/>
    <cellStyle name="Followed Hyperlink" xfId="4295" builtinId="9" hidden="1"/>
    <cellStyle name="Followed Hyperlink" xfId="4359" builtinId="9" hidden="1"/>
    <cellStyle name="Followed Hyperlink" xfId="4423" builtinId="9" hidden="1"/>
    <cellStyle name="Followed Hyperlink" xfId="4487" builtinId="9" hidden="1"/>
    <cellStyle name="Followed Hyperlink" xfId="4551" builtinId="9" hidden="1"/>
    <cellStyle name="Followed Hyperlink" xfId="4615" builtinId="9" hidden="1"/>
    <cellStyle name="Followed Hyperlink" xfId="4679" builtinId="9" hidden="1"/>
    <cellStyle name="Followed Hyperlink" xfId="4743" builtinId="9" hidden="1"/>
    <cellStyle name="Followed Hyperlink" xfId="4807" builtinId="9" hidden="1"/>
    <cellStyle name="Followed Hyperlink" xfId="4871" builtinId="9" hidden="1"/>
    <cellStyle name="Followed Hyperlink" xfId="4935" builtinId="9" hidden="1"/>
    <cellStyle name="Followed Hyperlink" xfId="4999" builtinId="9" hidden="1"/>
    <cellStyle name="Followed Hyperlink" xfId="5063" builtinId="9" hidden="1"/>
    <cellStyle name="Followed Hyperlink" xfId="5127" builtinId="9" hidden="1"/>
    <cellStyle name="Followed Hyperlink" xfId="5191" builtinId="9" hidden="1"/>
    <cellStyle name="Followed Hyperlink" xfId="5255" builtinId="9" hidden="1"/>
    <cellStyle name="Followed Hyperlink" xfId="5319" builtinId="9" hidden="1"/>
    <cellStyle name="Followed Hyperlink" xfId="5383" builtinId="9" hidden="1"/>
    <cellStyle name="Followed Hyperlink" xfId="5447" builtinId="9" hidden="1"/>
    <cellStyle name="Followed Hyperlink" xfId="5511" builtinId="9" hidden="1"/>
    <cellStyle name="Followed Hyperlink" xfId="5575" builtinId="9" hidden="1"/>
    <cellStyle name="Followed Hyperlink" xfId="5639" builtinId="9" hidden="1"/>
    <cellStyle name="Followed Hyperlink" xfId="5703" builtinId="9" hidden="1"/>
    <cellStyle name="Followed Hyperlink" xfId="5767" builtinId="9" hidden="1"/>
    <cellStyle name="Followed Hyperlink" xfId="5831" builtinId="9" hidden="1"/>
    <cellStyle name="Followed Hyperlink" xfId="5895" builtinId="9" hidden="1"/>
    <cellStyle name="Followed Hyperlink" xfId="5959" builtinId="9" hidden="1"/>
    <cellStyle name="Followed Hyperlink" xfId="6023" builtinId="9" hidden="1"/>
    <cellStyle name="Followed Hyperlink" xfId="6087" builtinId="9" hidden="1"/>
    <cellStyle name="Followed Hyperlink" xfId="6151" builtinId="9" hidden="1"/>
    <cellStyle name="Followed Hyperlink" xfId="6215" builtinId="9" hidden="1"/>
    <cellStyle name="Followed Hyperlink" xfId="6279" builtinId="9" hidden="1"/>
    <cellStyle name="Followed Hyperlink" xfId="6343" builtinId="9" hidden="1"/>
    <cellStyle name="Followed Hyperlink" xfId="6407" builtinId="9" hidden="1"/>
    <cellStyle name="Followed Hyperlink" xfId="6471" builtinId="9" hidden="1"/>
    <cellStyle name="Followed Hyperlink" xfId="6535" builtinId="9" hidden="1"/>
    <cellStyle name="Followed Hyperlink" xfId="6513" builtinId="9" hidden="1"/>
    <cellStyle name="Followed Hyperlink" xfId="6449" builtinId="9" hidden="1"/>
    <cellStyle name="Followed Hyperlink" xfId="6385" builtinId="9" hidden="1"/>
    <cellStyle name="Followed Hyperlink" xfId="6321" builtinId="9" hidden="1"/>
    <cellStyle name="Followed Hyperlink" xfId="6257" builtinId="9" hidden="1"/>
    <cellStyle name="Followed Hyperlink" xfId="6193" builtinId="9" hidden="1"/>
    <cellStyle name="Followed Hyperlink" xfId="6129" builtinId="9" hidden="1"/>
    <cellStyle name="Followed Hyperlink" xfId="6065" builtinId="9" hidden="1"/>
    <cellStyle name="Followed Hyperlink" xfId="6001" builtinId="9" hidden="1"/>
    <cellStyle name="Followed Hyperlink" xfId="5937" builtinId="9" hidden="1"/>
    <cellStyle name="Followed Hyperlink" xfId="5873" builtinId="9" hidden="1"/>
    <cellStyle name="Followed Hyperlink" xfId="5809" builtinId="9" hidden="1"/>
    <cellStyle name="Followed Hyperlink" xfId="5745" builtinId="9" hidden="1"/>
    <cellStyle name="Followed Hyperlink" xfId="5681" builtinId="9" hidden="1"/>
    <cellStyle name="Followed Hyperlink" xfId="5617" builtinId="9" hidden="1"/>
    <cellStyle name="Followed Hyperlink" xfId="5553" builtinId="9" hidden="1"/>
    <cellStyle name="Followed Hyperlink" xfId="5489" builtinId="9" hidden="1"/>
    <cellStyle name="Followed Hyperlink" xfId="5425" builtinId="9" hidden="1"/>
    <cellStyle name="Followed Hyperlink" xfId="5361" builtinId="9" hidden="1"/>
    <cellStyle name="Followed Hyperlink" xfId="5297" builtinId="9" hidden="1"/>
    <cellStyle name="Followed Hyperlink" xfId="5233" builtinId="9" hidden="1"/>
    <cellStyle name="Followed Hyperlink" xfId="5169" builtinId="9" hidden="1"/>
    <cellStyle name="Followed Hyperlink" xfId="5105" builtinId="9" hidden="1"/>
    <cellStyle name="Followed Hyperlink" xfId="5041" builtinId="9" hidden="1"/>
    <cellStyle name="Followed Hyperlink" xfId="4977" builtinId="9" hidden="1"/>
    <cellStyle name="Followed Hyperlink" xfId="4913" builtinId="9" hidden="1"/>
    <cellStyle name="Followed Hyperlink" xfId="4849" builtinId="9" hidden="1"/>
    <cellStyle name="Followed Hyperlink" xfId="4785" builtinId="9" hidden="1"/>
    <cellStyle name="Followed Hyperlink" xfId="4721" builtinId="9" hidden="1"/>
    <cellStyle name="Followed Hyperlink" xfId="4657" builtinId="9" hidden="1"/>
    <cellStyle name="Followed Hyperlink" xfId="4593" builtinId="9" hidden="1"/>
    <cellStyle name="Followed Hyperlink" xfId="4529" builtinId="9" hidden="1"/>
    <cellStyle name="Followed Hyperlink" xfId="4465" builtinId="9" hidden="1"/>
    <cellStyle name="Followed Hyperlink" xfId="4401" builtinId="9" hidden="1"/>
    <cellStyle name="Followed Hyperlink" xfId="4337" builtinId="9" hidden="1"/>
    <cellStyle name="Followed Hyperlink" xfId="4273" builtinId="9" hidden="1"/>
    <cellStyle name="Followed Hyperlink" xfId="4209" builtinId="9" hidden="1"/>
    <cellStyle name="Followed Hyperlink" xfId="4145" builtinId="9" hidden="1"/>
    <cellStyle name="Followed Hyperlink" xfId="4081" builtinId="9" hidden="1"/>
    <cellStyle name="Followed Hyperlink" xfId="4017" builtinId="9" hidden="1"/>
    <cellStyle name="Followed Hyperlink" xfId="3953" builtinId="9" hidden="1"/>
    <cellStyle name="Followed Hyperlink" xfId="3889" builtinId="9" hidden="1"/>
    <cellStyle name="Followed Hyperlink" xfId="3825" builtinId="9" hidden="1"/>
    <cellStyle name="Followed Hyperlink" xfId="3761" builtinId="9" hidden="1"/>
    <cellStyle name="Followed Hyperlink" xfId="3697" builtinId="9" hidden="1"/>
    <cellStyle name="Followed Hyperlink" xfId="3633" builtinId="9" hidden="1"/>
    <cellStyle name="Followed Hyperlink" xfId="3569" builtinId="9" hidden="1"/>
    <cellStyle name="Followed Hyperlink" xfId="3505" builtinId="9" hidden="1"/>
    <cellStyle name="Followed Hyperlink" xfId="3441" builtinId="9" hidden="1"/>
    <cellStyle name="Followed Hyperlink" xfId="3377" builtinId="9" hidden="1"/>
    <cellStyle name="Followed Hyperlink" xfId="3313" builtinId="9" hidden="1"/>
    <cellStyle name="Followed Hyperlink" xfId="3249" builtinId="9" hidden="1"/>
    <cellStyle name="Followed Hyperlink" xfId="3185" builtinId="9" hidden="1"/>
    <cellStyle name="Followed Hyperlink" xfId="3121" builtinId="9" hidden="1"/>
    <cellStyle name="Followed Hyperlink" xfId="3057" builtinId="9" hidden="1"/>
    <cellStyle name="Followed Hyperlink" xfId="2993" builtinId="9" hidden="1"/>
    <cellStyle name="Followed Hyperlink" xfId="2929" builtinId="9" hidden="1"/>
    <cellStyle name="Followed Hyperlink" xfId="2865" builtinId="9" hidden="1"/>
    <cellStyle name="Followed Hyperlink" xfId="2801" builtinId="9" hidden="1"/>
    <cellStyle name="Followed Hyperlink" xfId="2737" builtinId="9" hidden="1"/>
    <cellStyle name="Followed Hyperlink" xfId="2673" builtinId="9" hidden="1"/>
    <cellStyle name="Followed Hyperlink" xfId="2609" builtinId="9" hidden="1"/>
    <cellStyle name="Followed Hyperlink" xfId="2545" builtinId="9" hidden="1"/>
    <cellStyle name="Followed Hyperlink" xfId="2481" builtinId="9" hidden="1"/>
    <cellStyle name="Followed Hyperlink" xfId="2417" builtinId="9" hidden="1"/>
    <cellStyle name="Followed Hyperlink" xfId="2353" builtinId="9" hidden="1"/>
    <cellStyle name="Followed Hyperlink" xfId="2289" builtinId="9" hidden="1"/>
    <cellStyle name="Followed Hyperlink" xfId="2225" builtinId="9" hidden="1"/>
    <cellStyle name="Followed Hyperlink" xfId="2161" builtinId="9" hidden="1"/>
    <cellStyle name="Followed Hyperlink" xfId="2097" builtinId="9" hidden="1"/>
    <cellStyle name="Followed Hyperlink" xfId="2033" builtinId="9" hidden="1"/>
    <cellStyle name="Followed Hyperlink" xfId="1969" builtinId="9" hidden="1"/>
    <cellStyle name="Followed Hyperlink" xfId="1905" builtinId="9" hidden="1"/>
    <cellStyle name="Followed Hyperlink" xfId="1841" builtinId="9" hidden="1"/>
    <cellStyle name="Followed Hyperlink" xfId="1777" builtinId="9" hidden="1"/>
    <cellStyle name="Followed Hyperlink" xfId="1713" builtinId="9" hidden="1"/>
    <cellStyle name="Followed Hyperlink" xfId="1649" builtinId="9" hidden="1"/>
    <cellStyle name="Followed Hyperlink" xfId="1585" builtinId="9" hidden="1"/>
    <cellStyle name="Followed Hyperlink" xfId="1521" builtinId="9" hidden="1"/>
    <cellStyle name="Followed Hyperlink" xfId="1457" builtinId="9" hidden="1"/>
    <cellStyle name="Followed Hyperlink" xfId="1393" builtinId="9" hidden="1"/>
    <cellStyle name="Followed Hyperlink" xfId="1329" builtinId="9" hidden="1"/>
    <cellStyle name="Followed Hyperlink" xfId="1265" builtinId="9" hidden="1"/>
    <cellStyle name="Followed Hyperlink" xfId="1201" builtinId="9" hidden="1"/>
    <cellStyle name="Followed Hyperlink" xfId="1137" builtinId="9" hidden="1"/>
    <cellStyle name="Followed Hyperlink" xfId="1072" builtinId="9" hidden="1"/>
    <cellStyle name="Followed Hyperlink" xfId="1008" builtinId="9" hidden="1"/>
    <cellStyle name="Followed Hyperlink" xfId="944" builtinId="9" hidden="1"/>
    <cellStyle name="Followed Hyperlink" xfId="880" builtinId="9" hidden="1"/>
    <cellStyle name="Followed Hyperlink" xfId="816" builtinId="9" hidden="1"/>
    <cellStyle name="Followed Hyperlink" xfId="752" builtinId="9" hidden="1"/>
    <cellStyle name="Followed Hyperlink" xfId="688" builtinId="9" hidden="1"/>
    <cellStyle name="Followed Hyperlink" xfId="624" builtinId="9" hidden="1"/>
    <cellStyle name="Followed Hyperlink" xfId="560" builtinId="9" hidden="1"/>
    <cellStyle name="Followed Hyperlink" xfId="496" builtinId="9" hidden="1"/>
    <cellStyle name="Followed Hyperlink" xfId="432" builtinId="9" hidden="1"/>
    <cellStyle name="Followed Hyperlink" xfId="368" builtinId="9" hidden="1"/>
    <cellStyle name="Followed Hyperlink" xfId="304" builtinId="9" hidden="1"/>
    <cellStyle name="Followed Hyperlink" xfId="240" builtinId="9" hidden="1"/>
    <cellStyle name="Followed Hyperlink" xfId="176" builtinId="9" hidden="1"/>
    <cellStyle name="Followed Hyperlink" xfId="116" builtinId="9" hidden="1"/>
    <cellStyle name="Followed Hyperlink" xfId="152" builtinId="9" hidden="1"/>
    <cellStyle name="Followed Hyperlink" xfId="84" builtinId="9" hidden="1"/>
    <cellStyle name="Followed Hyperlink" xfId="72" builtinId="9" hidden="1"/>
    <cellStyle name="Followed Hyperlink" xfId="136" builtinId="9" hidden="1"/>
    <cellStyle name="Followed Hyperlink" xfId="124" builtinId="9" hidden="1"/>
    <cellStyle name="Followed Hyperlink" xfId="168" builtinId="9" hidden="1"/>
    <cellStyle name="Followed Hyperlink" xfId="232" builtinId="9" hidden="1"/>
    <cellStyle name="Followed Hyperlink" xfId="296" builtinId="9" hidden="1"/>
    <cellStyle name="Followed Hyperlink" xfId="360" builtinId="9" hidden="1"/>
    <cellStyle name="Followed Hyperlink" xfId="424" builtinId="9" hidden="1"/>
    <cellStyle name="Followed Hyperlink" xfId="488" builtinId="9" hidden="1"/>
    <cellStyle name="Followed Hyperlink" xfId="552" builtinId="9" hidden="1"/>
    <cellStyle name="Followed Hyperlink" xfId="616" builtinId="9" hidden="1"/>
    <cellStyle name="Followed Hyperlink" xfId="680" builtinId="9" hidden="1"/>
    <cellStyle name="Followed Hyperlink" xfId="744" builtinId="9" hidden="1"/>
    <cellStyle name="Followed Hyperlink" xfId="808" builtinId="9" hidden="1"/>
    <cellStyle name="Followed Hyperlink" xfId="872" builtinId="9" hidden="1"/>
    <cellStyle name="Followed Hyperlink" xfId="936" builtinId="9" hidden="1"/>
    <cellStyle name="Followed Hyperlink" xfId="1000" builtinId="9" hidden="1"/>
    <cellStyle name="Followed Hyperlink" xfId="1064" builtinId="9" hidden="1"/>
    <cellStyle name="Followed Hyperlink" xfId="1129" builtinId="9" hidden="1"/>
    <cellStyle name="Followed Hyperlink" xfId="1193" builtinId="9" hidden="1"/>
    <cellStyle name="Followed Hyperlink" xfId="1257" builtinId="9" hidden="1"/>
    <cellStyle name="Followed Hyperlink" xfId="1321" builtinId="9" hidden="1"/>
    <cellStyle name="Followed Hyperlink" xfId="1385" builtinId="9" hidden="1"/>
    <cellStyle name="Followed Hyperlink" xfId="1449" builtinId="9" hidden="1"/>
    <cellStyle name="Followed Hyperlink" xfId="1513" builtinId="9" hidden="1"/>
    <cellStyle name="Followed Hyperlink" xfId="1577" builtinId="9" hidden="1"/>
    <cellStyle name="Followed Hyperlink" xfId="1641" builtinId="9" hidden="1"/>
    <cellStyle name="Followed Hyperlink" xfId="1705" builtinId="9" hidden="1"/>
    <cellStyle name="Followed Hyperlink" xfId="1769" builtinId="9" hidden="1"/>
    <cellStyle name="Followed Hyperlink" xfId="1833" builtinId="9" hidden="1"/>
    <cellStyle name="Followed Hyperlink" xfId="1897" builtinId="9" hidden="1"/>
    <cellStyle name="Followed Hyperlink" xfId="1961" builtinId="9" hidden="1"/>
    <cellStyle name="Followed Hyperlink" xfId="2025" builtinId="9" hidden="1"/>
    <cellStyle name="Followed Hyperlink" xfId="2089" builtinId="9" hidden="1"/>
    <cellStyle name="Followed Hyperlink" xfId="2153" builtinId="9" hidden="1"/>
    <cellStyle name="Followed Hyperlink" xfId="2217" builtinId="9" hidden="1"/>
    <cellStyle name="Followed Hyperlink" xfId="2281" builtinId="9" hidden="1"/>
    <cellStyle name="Followed Hyperlink" xfId="2345" builtinId="9" hidden="1"/>
    <cellStyle name="Followed Hyperlink" xfId="2409" builtinId="9" hidden="1"/>
    <cellStyle name="Followed Hyperlink" xfId="2473" builtinId="9" hidden="1"/>
    <cellStyle name="Followed Hyperlink" xfId="2537" builtinId="9" hidden="1"/>
    <cellStyle name="Followed Hyperlink" xfId="2601" builtinId="9" hidden="1"/>
    <cellStyle name="Followed Hyperlink" xfId="2665" builtinId="9" hidden="1"/>
    <cellStyle name="Followed Hyperlink" xfId="2729" builtinId="9" hidden="1"/>
    <cellStyle name="Followed Hyperlink" xfId="2793" builtinId="9" hidden="1"/>
    <cellStyle name="Followed Hyperlink" xfId="2857" builtinId="9" hidden="1"/>
    <cellStyle name="Followed Hyperlink" xfId="2921" builtinId="9" hidden="1"/>
    <cellStyle name="Followed Hyperlink" xfId="2985" builtinId="9" hidden="1"/>
    <cellStyle name="Followed Hyperlink" xfId="3049" builtinId="9" hidden="1"/>
    <cellStyle name="Followed Hyperlink" xfId="3113" builtinId="9" hidden="1"/>
    <cellStyle name="Followed Hyperlink" xfId="3177" builtinId="9" hidden="1"/>
    <cellStyle name="Followed Hyperlink" xfId="3241" builtinId="9" hidden="1"/>
    <cellStyle name="Followed Hyperlink" xfId="3305" builtinId="9" hidden="1"/>
    <cellStyle name="Followed Hyperlink" xfId="3369" builtinId="9" hidden="1"/>
    <cellStyle name="Followed Hyperlink" xfId="3433" builtinId="9" hidden="1"/>
    <cellStyle name="Followed Hyperlink" xfId="3497" builtinId="9" hidden="1"/>
    <cellStyle name="Followed Hyperlink" xfId="3561" builtinId="9" hidden="1"/>
    <cellStyle name="Followed Hyperlink" xfId="3625" builtinId="9" hidden="1"/>
    <cellStyle name="Followed Hyperlink" xfId="3689" builtinId="9" hidden="1"/>
    <cellStyle name="Followed Hyperlink" xfId="3753" builtinId="9" hidden="1"/>
    <cellStyle name="Followed Hyperlink" xfId="3817" builtinId="9" hidden="1"/>
    <cellStyle name="Followed Hyperlink" xfId="3881" builtinId="9" hidden="1"/>
    <cellStyle name="Followed Hyperlink" xfId="3945" builtinId="9" hidden="1"/>
    <cellStyle name="Followed Hyperlink" xfId="4009" builtinId="9" hidden="1"/>
    <cellStyle name="Followed Hyperlink" xfId="4073" builtinId="9" hidden="1"/>
    <cellStyle name="Followed Hyperlink" xfId="4137" builtinId="9" hidden="1"/>
    <cellStyle name="Followed Hyperlink" xfId="4201" builtinId="9" hidden="1"/>
    <cellStyle name="Followed Hyperlink" xfId="4265" builtinId="9" hidden="1"/>
    <cellStyle name="Followed Hyperlink" xfId="4329" builtinId="9" hidden="1"/>
    <cellStyle name="Followed Hyperlink" xfId="4393" builtinId="9" hidden="1"/>
    <cellStyle name="Followed Hyperlink" xfId="4457" builtinId="9" hidden="1"/>
    <cellStyle name="Followed Hyperlink" xfId="4521" builtinId="9" hidden="1"/>
    <cellStyle name="Followed Hyperlink" xfId="4585" builtinId="9" hidden="1"/>
    <cellStyle name="Followed Hyperlink" xfId="4649" builtinId="9" hidden="1"/>
    <cellStyle name="Followed Hyperlink" xfId="4713" builtinId="9" hidden="1"/>
    <cellStyle name="Followed Hyperlink" xfId="4777" builtinId="9" hidden="1"/>
    <cellStyle name="Followed Hyperlink" xfId="4841" builtinId="9" hidden="1"/>
    <cellStyle name="Followed Hyperlink" xfId="4905" builtinId="9" hidden="1"/>
    <cellStyle name="Followed Hyperlink" xfId="4969" builtinId="9" hidden="1"/>
    <cellStyle name="Followed Hyperlink" xfId="5033" builtinId="9" hidden="1"/>
    <cellStyle name="Followed Hyperlink" xfId="5097" builtinId="9" hidden="1"/>
    <cellStyle name="Followed Hyperlink" xfId="5161" builtinId="9" hidden="1"/>
    <cellStyle name="Followed Hyperlink" xfId="5225" builtinId="9" hidden="1"/>
    <cellStyle name="Followed Hyperlink" xfId="5289" builtinId="9" hidden="1"/>
    <cellStyle name="Followed Hyperlink" xfId="5353" builtinId="9" hidden="1"/>
    <cellStyle name="Followed Hyperlink" xfId="5417" builtinId="9" hidden="1"/>
    <cellStyle name="Followed Hyperlink" xfId="5481" builtinId="9" hidden="1"/>
    <cellStyle name="Followed Hyperlink" xfId="5545" builtinId="9" hidden="1"/>
    <cellStyle name="Followed Hyperlink" xfId="5609" builtinId="9" hidden="1"/>
    <cellStyle name="Followed Hyperlink" xfId="5673" builtinId="9" hidden="1"/>
    <cellStyle name="Followed Hyperlink" xfId="5737" builtinId="9" hidden="1"/>
    <cellStyle name="Followed Hyperlink" xfId="5801" builtinId="9" hidden="1"/>
    <cellStyle name="Followed Hyperlink" xfId="5865" builtinId="9" hidden="1"/>
    <cellStyle name="Followed Hyperlink" xfId="5929" builtinId="9" hidden="1"/>
    <cellStyle name="Followed Hyperlink" xfId="5993" builtinId="9" hidden="1"/>
    <cellStyle name="Followed Hyperlink" xfId="6057" builtinId="9" hidden="1"/>
    <cellStyle name="Followed Hyperlink" xfId="6121" builtinId="9" hidden="1"/>
    <cellStyle name="Followed Hyperlink" xfId="6185" builtinId="9" hidden="1"/>
    <cellStyle name="Followed Hyperlink" xfId="6249" builtinId="9" hidden="1"/>
    <cellStyle name="Followed Hyperlink" xfId="6313" builtinId="9" hidden="1"/>
    <cellStyle name="Followed Hyperlink" xfId="6377" builtinId="9" hidden="1"/>
    <cellStyle name="Followed Hyperlink" xfId="6441" builtinId="9" hidden="1"/>
    <cellStyle name="Followed Hyperlink" xfId="6505" builtinId="9" hidden="1"/>
    <cellStyle name="Followed Hyperlink" xfId="6543" builtinId="9" hidden="1"/>
    <cellStyle name="Followed Hyperlink" xfId="6479" builtinId="9" hidden="1"/>
    <cellStyle name="Followed Hyperlink" xfId="6415" builtinId="9" hidden="1"/>
    <cellStyle name="Followed Hyperlink" xfId="6351" builtinId="9" hidden="1"/>
    <cellStyle name="Followed Hyperlink" xfId="6287" builtinId="9" hidden="1"/>
    <cellStyle name="Followed Hyperlink" xfId="6223" builtinId="9" hidden="1"/>
    <cellStyle name="Followed Hyperlink" xfId="6159" builtinId="9" hidden="1"/>
    <cellStyle name="Followed Hyperlink" xfId="6095" builtinId="9" hidden="1"/>
    <cellStyle name="Followed Hyperlink" xfId="6031" builtinId="9" hidden="1"/>
    <cellStyle name="Followed Hyperlink" xfId="5967" builtinId="9" hidden="1"/>
    <cellStyle name="Followed Hyperlink" xfId="5903" builtinId="9" hidden="1"/>
    <cellStyle name="Followed Hyperlink" xfId="5839" builtinId="9" hidden="1"/>
    <cellStyle name="Followed Hyperlink" xfId="5775" builtinId="9" hidden="1"/>
    <cellStyle name="Followed Hyperlink" xfId="5711" builtinId="9" hidden="1"/>
    <cellStyle name="Followed Hyperlink" xfId="5647" builtinId="9" hidden="1"/>
    <cellStyle name="Followed Hyperlink" xfId="5583" builtinId="9" hidden="1"/>
    <cellStyle name="Followed Hyperlink" xfId="5519" builtinId="9" hidden="1"/>
    <cellStyle name="Followed Hyperlink" xfId="5455" builtinId="9" hidden="1"/>
    <cellStyle name="Followed Hyperlink" xfId="5391" builtinId="9" hidden="1"/>
    <cellStyle name="Followed Hyperlink" xfId="5327" builtinId="9" hidden="1"/>
    <cellStyle name="Followed Hyperlink" xfId="5263" builtinId="9" hidden="1"/>
    <cellStyle name="Followed Hyperlink" xfId="5199" builtinId="9" hidden="1"/>
    <cellStyle name="Followed Hyperlink" xfId="5135" builtinId="9" hidden="1"/>
    <cellStyle name="Followed Hyperlink" xfId="5071" builtinId="9" hidden="1"/>
    <cellStyle name="Followed Hyperlink" xfId="5007" builtinId="9" hidden="1"/>
    <cellStyle name="Followed Hyperlink" xfId="4943" builtinId="9" hidden="1"/>
    <cellStyle name="Followed Hyperlink" xfId="4879" builtinId="9" hidden="1"/>
    <cellStyle name="Followed Hyperlink" xfId="4815" builtinId="9" hidden="1"/>
    <cellStyle name="Followed Hyperlink" xfId="4751" builtinId="9" hidden="1"/>
    <cellStyle name="Followed Hyperlink" xfId="4687" builtinId="9" hidden="1"/>
    <cellStyle name="Followed Hyperlink" xfId="4623" builtinId="9" hidden="1"/>
    <cellStyle name="Followed Hyperlink" xfId="4559" builtinId="9" hidden="1"/>
    <cellStyle name="Followed Hyperlink" xfId="4495" builtinId="9" hidden="1"/>
    <cellStyle name="Followed Hyperlink" xfId="4431" builtinId="9" hidden="1"/>
    <cellStyle name="Followed Hyperlink" xfId="4367" builtinId="9" hidden="1"/>
    <cellStyle name="Followed Hyperlink" xfId="4303" builtinId="9" hidden="1"/>
    <cellStyle name="Followed Hyperlink" xfId="4239" builtinId="9" hidden="1"/>
    <cellStyle name="Followed Hyperlink" xfId="4175" builtinId="9" hidden="1"/>
    <cellStyle name="Followed Hyperlink" xfId="4111" builtinId="9" hidden="1"/>
    <cellStyle name="Followed Hyperlink" xfId="4047" builtinId="9" hidden="1"/>
    <cellStyle name="Followed Hyperlink" xfId="3983" builtinId="9" hidden="1"/>
    <cellStyle name="Followed Hyperlink" xfId="3919" builtinId="9" hidden="1"/>
    <cellStyle name="Followed Hyperlink" xfId="3855" builtinId="9" hidden="1"/>
    <cellStyle name="Followed Hyperlink" xfId="3791" builtinId="9" hidden="1"/>
    <cellStyle name="Followed Hyperlink" xfId="3727" builtinId="9" hidden="1"/>
    <cellStyle name="Followed Hyperlink" xfId="3663" builtinId="9" hidden="1"/>
    <cellStyle name="Followed Hyperlink" xfId="3599" builtinId="9" hidden="1"/>
    <cellStyle name="Followed Hyperlink" xfId="3535" builtinId="9" hidden="1"/>
    <cellStyle name="Followed Hyperlink" xfId="3471" builtinId="9" hidden="1"/>
    <cellStyle name="Followed Hyperlink" xfId="3407" builtinId="9" hidden="1"/>
    <cellStyle name="Followed Hyperlink" xfId="3343" builtinId="9" hidden="1"/>
    <cellStyle name="Followed Hyperlink" xfId="3279" builtinId="9" hidden="1"/>
    <cellStyle name="Followed Hyperlink" xfId="3215" builtinId="9" hidden="1"/>
    <cellStyle name="Followed Hyperlink" xfId="3151" builtinId="9" hidden="1"/>
    <cellStyle name="Followed Hyperlink" xfId="3087" builtinId="9" hidden="1"/>
    <cellStyle name="Followed Hyperlink" xfId="3023" builtinId="9" hidden="1"/>
    <cellStyle name="Followed Hyperlink" xfId="2959" builtinId="9" hidden="1"/>
    <cellStyle name="Followed Hyperlink" xfId="2895" builtinId="9" hidden="1"/>
    <cellStyle name="Followed Hyperlink" xfId="2831" builtinId="9" hidden="1"/>
    <cellStyle name="Followed Hyperlink" xfId="2767" builtinId="9" hidden="1"/>
    <cellStyle name="Followed Hyperlink" xfId="2703" builtinId="9" hidden="1"/>
    <cellStyle name="Followed Hyperlink" xfId="2639" builtinId="9" hidden="1"/>
    <cellStyle name="Followed Hyperlink" xfId="2575" builtinId="9" hidden="1"/>
    <cellStyle name="Followed Hyperlink" xfId="2511" builtinId="9" hidden="1"/>
    <cellStyle name="Followed Hyperlink" xfId="2447" builtinId="9" hidden="1"/>
    <cellStyle name="Followed Hyperlink" xfId="2383" builtinId="9" hidden="1"/>
    <cellStyle name="Followed Hyperlink" xfId="2319" builtinId="9" hidden="1"/>
    <cellStyle name="Followed Hyperlink" xfId="2255" builtinId="9" hidden="1"/>
    <cellStyle name="Followed Hyperlink" xfId="2191" builtinId="9" hidden="1"/>
    <cellStyle name="Followed Hyperlink" xfId="2127" builtinId="9" hidden="1"/>
    <cellStyle name="Followed Hyperlink" xfId="2063" builtinId="9" hidden="1"/>
    <cellStyle name="Followed Hyperlink" xfId="1999" builtinId="9" hidden="1"/>
    <cellStyle name="Followed Hyperlink" xfId="1935" builtinId="9" hidden="1"/>
    <cellStyle name="Followed Hyperlink" xfId="1871" builtinId="9" hidden="1"/>
    <cellStyle name="Followed Hyperlink" xfId="1807" builtinId="9" hidden="1"/>
    <cellStyle name="Followed Hyperlink" xfId="1743" builtinId="9" hidden="1"/>
    <cellStyle name="Followed Hyperlink" xfId="1679" builtinId="9" hidden="1"/>
    <cellStyle name="Followed Hyperlink" xfId="1615" builtinId="9" hidden="1"/>
    <cellStyle name="Followed Hyperlink" xfId="1551" builtinId="9" hidden="1"/>
    <cellStyle name="Followed Hyperlink" xfId="1487" builtinId="9" hidden="1"/>
    <cellStyle name="Followed Hyperlink" xfId="1423" builtinId="9" hidden="1"/>
    <cellStyle name="Followed Hyperlink" xfId="1359" builtinId="9" hidden="1"/>
    <cellStyle name="Followed Hyperlink" xfId="1295" builtinId="9" hidden="1"/>
    <cellStyle name="Followed Hyperlink" xfId="1231" builtinId="9" hidden="1"/>
    <cellStyle name="Followed Hyperlink" xfId="1167" builtinId="9" hidden="1"/>
    <cellStyle name="Followed Hyperlink" xfId="1103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44" builtinId="9" hidden="1"/>
    <cellStyle name="Followed Hyperlink" xfId="2" builtinId="9" hidden="1"/>
    <cellStyle name="Followed Hyperlink" xfId="46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94" builtinId="9" hidden="1"/>
    <cellStyle name="Followed Hyperlink" xfId="458" builtinId="9" hidden="1"/>
    <cellStyle name="Followed Hyperlink" xfId="522" builtinId="9" hidden="1"/>
    <cellStyle name="Followed Hyperlink" xfId="586" builtinId="9" hidden="1"/>
    <cellStyle name="Followed Hyperlink" xfId="650" builtinId="9" hidden="1"/>
    <cellStyle name="Followed Hyperlink" xfId="714" builtinId="9" hidden="1"/>
    <cellStyle name="Followed Hyperlink" xfId="778" builtinId="9" hidden="1"/>
    <cellStyle name="Followed Hyperlink" xfId="842" builtinId="9" hidden="1"/>
    <cellStyle name="Followed Hyperlink" xfId="906" builtinId="9" hidden="1"/>
    <cellStyle name="Followed Hyperlink" xfId="970" builtinId="9" hidden="1"/>
    <cellStyle name="Followed Hyperlink" xfId="1034" builtinId="9" hidden="1"/>
    <cellStyle name="Followed Hyperlink" xfId="1099" builtinId="9" hidden="1"/>
    <cellStyle name="Followed Hyperlink" xfId="1163" builtinId="9" hidden="1"/>
    <cellStyle name="Followed Hyperlink" xfId="1227" builtinId="9" hidden="1"/>
    <cellStyle name="Followed Hyperlink" xfId="1291" builtinId="9" hidden="1"/>
    <cellStyle name="Followed Hyperlink" xfId="1355" builtinId="9" hidden="1"/>
    <cellStyle name="Followed Hyperlink" xfId="1419" builtinId="9" hidden="1"/>
    <cellStyle name="Followed Hyperlink" xfId="1483" builtinId="9" hidden="1"/>
    <cellStyle name="Followed Hyperlink" xfId="1547" builtinId="9" hidden="1"/>
    <cellStyle name="Followed Hyperlink" xfId="1611" builtinId="9" hidden="1"/>
    <cellStyle name="Followed Hyperlink" xfId="1675" builtinId="9" hidden="1"/>
    <cellStyle name="Followed Hyperlink" xfId="1739" builtinId="9" hidden="1"/>
    <cellStyle name="Followed Hyperlink" xfId="1803" builtinId="9" hidden="1"/>
    <cellStyle name="Followed Hyperlink" xfId="1867" builtinId="9" hidden="1"/>
    <cellStyle name="Followed Hyperlink" xfId="1931" builtinId="9" hidden="1"/>
    <cellStyle name="Followed Hyperlink" xfId="1995" builtinId="9" hidden="1"/>
    <cellStyle name="Followed Hyperlink" xfId="2059" builtinId="9" hidden="1"/>
    <cellStyle name="Followed Hyperlink" xfId="2123" builtinId="9" hidden="1"/>
    <cellStyle name="Followed Hyperlink" xfId="2187" builtinId="9" hidden="1"/>
    <cellStyle name="Followed Hyperlink" xfId="2251" builtinId="9" hidden="1"/>
    <cellStyle name="Followed Hyperlink" xfId="2315" builtinId="9" hidden="1"/>
    <cellStyle name="Followed Hyperlink" xfId="2379" builtinId="9" hidden="1"/>
    <cellStyle name="Followed Hyperlink" xfId="2443" builtinId="9" hidden="1"/>
    <cellStyle name="Followed Hyperlink" xfId="2507" builtinId="9" hidden="1"/>
    <cellStyle name="Followed Hyperlink" xfId="2571" builtinId="9" hidden="1"/>
    <cellStyle name="Followed Hyperlink" xfId="2635" builtinId="9" hidden="1"/>
    <cellStyle name="Followed Hyperlink" xfId="2699" builtinId="9" hidden="1"/>
    <cellStyle name="Followed Hyperlink" xfId="2763" builtinId="9" hidden="1"/>
    <cellStyle name="Followed Hyperlink" xfId="2827" builtinId="9" hidden="1"/>
    <cellStyle name="Followed Hyperlink" xfId="2891" builtinId="9" hidden="1"/>
    <cellStyle name="Followed Hyperlink" xfId="2955" builtinId="9" hidden="1"/>
    <cellStyle name="Followed Hyperlink" xfId="3019" builtinId="9" hidden="1"/>
    <cellStyle name="Followed Hyperlink" xfId="3083" builtinId="9" hidden="1"/>
    <cellStyle name="Followed Hyperlink" xfId="3147" builtinId="9" hidden="1"/>
    <cellStyle name="Followed Hyperlink" xfId="3211" builtinId="9" hidden="1"/>
    <cellStyle name="Followed Hyperlink" xfId="3275" builtinId="9" hidden="1"/>
    <cellStyle name="Followed Hyperlink" xfId="3339" builtinId="9" hidden="1"/>
    <cellStyle name="Followed Hyperlink" xfId="3403" builtinId="9" hidden="1"/>
    <cellStyle name="Followed Hyperlink" xfId="3467" builtinId="9" hidden="1"/>
    <cellStyle name="Followed Hyperlink" xfId="3531" builtinId="9" hidden="1"/>
    <cellStyle name="Followed Hyperlink" xfId="3595" builtinId="9" hidden="1"/>
    <cellStyle name="Followed Hyperlink" xfId="3659" builtinId="9" hidden="1"/>
    <cellStyle name="Followed Hyperlink" xfId="3723" builtinId="9" hidden="1"/>
    <cellStyle name="Followed Hyperlink" xfId="3787" builtinId="9" hidden="1"/>
    <cellStyle name="Followed Hyperlink" xfId="3851" builtinId="9" hidden="1"/>
    <cellStyle name="Followed Hyperlink" xfId="3915" builtinId="9" hidden="1"/>
    <cellStyle name="Followed Hyperlink" xfId="3979" builtinId="9" hidden="1"/>
    <cellStyle name="Followed Hyperlink" xfId="4043" builtinId="9" hidden="1"/>
    <cellStyle name="Followed Hyperlink" xfId="4107" builtinId="9" hidden="1"/>
    <cellStyle name="Followed Hyperlink" xfId="4171" builtinId="9" hidden="1"/>
    <cellStyle name="Followed Hyperlink" xfId="4235" builtinId="9" hidden="1"/>
    <cellStyle name="Followed Hyperlink" xfId="4299" builtinId="9" hidden="1"/>
    <cellStyle name="Followed Hyperlink" xfId="4363" builtinId="9" hidden="1"/>
    <cellStyle name="Followed Hyperlink" xfId="4427" builtinId="9" hidden="1"/>
    <cellStyle name="Followed Hyperlink" xfId="4491" builtinId="9" hidden="1"/>
    <cellStyle name="Followed Hyperlink" xfId="4555" builtinId="9" hidden="1"/>
    <cellStyle name="Followed Hyperlink" xfId="4619" builtinId="9" hidden="1"/>
    <cellStyle name="Followed Hyperlink" xfId="4683" builtinId="9" hidden="1"/>
    <cellStyle name="Followed Hyperlink" xfId="4747" builtinId="9" hidden="1"/>
    <cellStyle name="Followed Hyperlink" xfId="4811" builtinId="9" hidden="1"/>
    <cellStyle name="Followed Hyperlink" xfId="4875" builtinId="9" hidden="1"/>
    <cellStyle name="Followed Hyperlink" xfId="4939" builtinId="9" hidden="1"/>
    <cellStyle name="Followed Hyperlink" xfId="5003" builtinId="9" hidden="1"/>
    <cellStyle name="Followed Hyperlink" xfId="5067" builtinId="9" hidden="1"/>
    <cellStyle name="Followed Hyperlink" xfId="5131" builtinId="9" hidden="1"/>
    <cellStyle name="Followed Hyperlink" xfId="5195" builtinId="9" hidden="1"/>
    <cellStyle name="Followed Hyperlink" xfId="5259" builtinId="9" hidden="1"/>
    <cellStyle name="Followed Hyperlink" xfId="5323" builtinId="9" hidden="1"/>
    <cellStyle name="Followed Hyperlink" xfId="5387" builtinId="9" hidden="1"/>
    <cellStyle name="Followed Hyperlink" xfId="5451" builtinId="9" hidden="1"/>
    <cellStyle name="Followed Hyperlink" xfId="5515" builtinId="9" hidden="1"/>
    <cellStyle name="Followed Hyperlink" xfId="5579" builtinId="9" hidden="1"/>
    <cellStyle name="Followed Hyperlink" xfId="5643" builtinId="9" hidden="1"/>
    <cellStyle name="Followed Hyperlink" xfId="5707" builtinId="9" hidden="1"/>
    <cellStyle name="Followed Hyperlink" xfId="5771" builtinId="9" hidden="1"/>
    <cellStyle name="Followed Hyperlink" xfId="5835" builtinId="9" hidden="1"/>
    <cellStyle name="Followed Hyperlink" xfId="5899" builtinId="9" hidden="1"/>
    <cellStyle name="Followed Hyperlink" xfId="5963" builtinId="9" hidden="1"/>
    <cellStyle name="Followed Hyperlink" xfId="6027" builtinId="9" hidden="1"/>
    <cellStyle name="Followed Hyperlink" xfId="6091" builtinId="9" hidden="1"/>
    <cellStyle name="Followed Hyperlink" xfId="6155" builtinId="9" hidden="1"/>
    <cellStyle name="Followed Hyperlink" xfId="6219" builtinId="9" hidden="1"/>
    <cellStyle name="Followed Hyperlink" xfId="6283" builtinId="9" hidden="1"/>
    <cellStyle name="Followed Hyperlink" xfId="6347" builtinId="9" hidden="1"/>
    <cellStyle name="Followed Hyperlink" xfId="6411" builtinId="9" hidden="1"/>
    <cellStyle name="Followed Hyperlink" xfId="6475" builtinId="9" hidden="1"/>
    <cellStyle name="Followed Hyperlink" xfId="6539" builtinId="9" hidden="1"/>
    <cellStyle name="Followed Hyperlink" xfId="6509" builtinId="9" hidden="1"/>
    <cellStyle name="Followed Hyperlink" xfId="6445" builtinId="9" hidden="1"/>
    <cellStyle name="Followed Hyperlink" xfId="6381" builtinId="9" hidden="1"/>
    <cellStyle name="Followed Hyperlink" xfId="6317" builtinId="9" hidden="1"/>
    <cellStyle name="Followed Hyperlink" xfId="6253" builtinId="9" hidden="1"/>
    <cellStyle name="Followed Hyperlink" xfId="6189" builtinId="9" hidden="1"/>
    <cellStyle name="Followed Hyperlink" xfId="6125" builtinId="9" hidden="1"/>
    <cellStyle name="Followed Hyperlink" xfId="6061" builtinId="9" hidden="1"/>
    <cellStyle name="Followed Hyperlink" xfId="5997" builtinId="9" hidden="1"/>
    <cellStyle name="Followed Hyperlink" xfId="5933" builtinId="9" hidden="1"/>
    <cellStyle name="Followed Hyperlink" xfId="5869" builtinId="9" hidden="1"/>
    <cellStyle name="Followed Hyperlink" xfId="5805" builtinId="9" hidden="1"/>
    <cellStyle name="Followed Hyperlink" xfId="5741" builtinId="9" hidden="1"/>
    <cellStyle name="Followed Hyperlink" xfId="5677" builtinId="9" hidden="1"/>
    <cellStyle name="Followed Hyperlink" xfId="5613" builtinId="9" hidden="1"/>
    <cellStyle name="Followed Hyperlink" xfId="5549" builtinId="9" hidden="1"/>
    <cellStyle name="Followed Hyperlink" xfId="5485" builtinId="9" hidden="1"/>
    <cellStyle name="Followed Hyperlink" xfId="5421" builtinId="9" hidden="1"/>
    <cellStyle name="Followed Hyperlink" xfId="5357" builtinId="9" hidden="1"/>
    <cellStyle name="Followed Hyperlink" xfId="5293" builtinId="9" hidden="1"/>
    <cellStyle name="Followed Hyperlink" xfId="5229" builtinId="9" hidden="1"/>
    <cellStyle name="Followed Hyperlink" xfId="5165" builtinId="9" hidden="1"/>
    <cellStyle name="Followed Hyperlink" xfId="5101" builtinId="9" hidden="1"/>
    <cellStyle name="Followed Hyperlink" xfId="5037" builtinId="9" hidden="1"/>
    <cellStyle name="Followed Hyperlink" xfId="4973" builtinId="9" hidden="1"/>
    <cellStyle name="Followed Hyperlink" xfId="4909" builtinId="9" hidden="1"/>
    <cellStyle name="Followed Hyperlink" xfId="4845" builtinId="9" hidden="1"/>
    <cellStyle name="Followed Hyperlink" xfId="4781" builtinId="9" hidden="1"/>
    <cellStyle name="Followed Hyperlink" xfId="4717" builtinId="9" hidden="1"/>
    <cellStyle name="Followed Hyperlink" xfId="4653" builtinId="9" hidden="1"/>
    <cellStyle name="Followed Hyperlink" xfId="4589" builtinId="9" hidden="1"/>
    <cellStyle name="Followed Hyperlink" xfId="4525" builtinId="9" hidden="1"/>
    <cellStyle name="Followed Hyperlink" xfId="4461" builtinId="9" hidden="1"/>
    <cellStyle name="Followed Hyperlink" xfId="4397" builtinId="9" hidden="1"/>
    <cellStyle name="Followed Hyperlink" xfId="4333" builtinId="9" hidden="1"/>
    <cellStyle name="Followed Hyperlink" xfId="4269" builtinId="9" hidden="1"/>
    <cellStyle name="Followed Hyperlink" xfId="4205" builtinId="9" hidden="1"/>
    <cellStyle name="Followed Hyperlink" xfId="4141" builtinId="9" hidden="1"/>
    <cellStyle name="Followed Hyperlink" xfId="4077" builtinId="9" hidden="1"/>
    <cellStyle name="Followed Hyperlink" xfId="4013" builtinId="9" hidden="1"/>
    <cellStyle name="Followed Hyperlink" xfId="3949" builtinId="9" hidden="1"/>
    <cellStyle name="Followed Hyperlink" xfId="3885" builtinId="9" hidden="1"/>
    <cellStyle name="Followed Hyperlink" xfId="3821" builtinId="9" hidden="1"/>
    <cellStyle name="Followed Hyperlink" xfId="3757" builtinId="9" hidden="1"/>
    <cellStyle name="Followed Hyperlink" xfId="3693" builtinId="9" hidden="1"/>
    <cellStyle name="Followed Hyperlink" xfId="3629" builtinId="9" hidden="1"/>
    <cellStyle name="Followed Hyperlink" xfId="3565" builtinId="9" hidden="1"/>
    <cellStyle name="Followed Hyperlink" xfId="3501" builtinId="9" hidden="1"/>
    <cellStyle name="Followed Hyperlink" xfId="3437" builtinId="9" hidden="1"/>
    <cellStyle name="Followed Hyperlink" xfId="3373" builtinId="9" hidden="1"/>
    <cellStyle name="Followed Hyperlink" xfId="3309" builtinId="9" hidden="1"/>
    <cellStyle name="Followed Hyperlink" xfId="3245" builtinId="9" hidden="1"/>
    <cellStyle name="Followed Hyperlink" xfId="3181" builtinId="9" hidden="1"/>
    <cellStyle name="Followed Hyperlink" xfId="3117" builtinId="9" hidden="1"/>
    <cellStyle name="Followed Hyperlink" xfId="3053" builtinId="9" hidden="1"/>
    <cellStyle name="Followed Hyperlink" xfId="2989" builtinId="9" hidden="1"/>
    <cellStyle name="Followed Hyperlink" xfId="2925" builtinId="9" hidden="1"/>
    <cellStyle name="Followed Hyperlink" xfId="2861" builtinId="9" hidden="1"/>
    <cellStyle name="Followed Hyperlink" xfId="2797" builtinId="9" hidden="1"/>
    <cellStyle name="Followed Hyperlink" xfId="2733" builtinId="9" hidden="1"/>
    <cellStyle name="Followed Hyperlink" xfId="2669" builtinId="9" hidden="1"/>
    <cellStyle name="Followed Hyperlink" xfId="2605" builtinId="9" hidden="1"/>
    <cellStyle name="Followed Hyperlink" xfId="2541" builtinId="9" hidden="1"/>
    <cellStyle name="Followed Hyperlink" xfId="2477" builtinId="9" hidden="1"/>
    <cellStyle name="Followed Hyperlink" xfId="2413" builtinId="9" hidden="1"/>
    <cellStyle name="Followed Hyperlink" xfId="2349" builtinId="9" hidden="1"/>
    <cellStyle name="Followed Hyperlink" xfId="2285" builtinId="9" hidden="1"/>
    <cellStyle name="Followed Hyperlink" xfId="2221" builtinId="9" hidden="1"/>
    <cellStyle name="Followed Hyperlink" xfId="2157" builtinId="9" hidden="1"/>
    <cellStyle name="Followed Hyperlink" xfId="2093" builtinId="9" hidden="1"/>
    <cellStyle name="Followed Hyperlink" xfId="2029" builtinId="9" hidden="1"/>
    <cellStyle name="Followed Hyperlink" xfId="1965" builtinId="9" hidden="1"/>
    <cellStyle name="Followed Hyperlink" xfId="1901" builtinId="9" hidden="1"/>
    <cellStyle name="Followed Hyperlink" xfId="1837" builtinId="9" hidden="1"/>
    <cellStyle name="Followed Hyperlink" xfId="1773" builtinId="9" hidden="1"/>
    <cellStyle name="Followed Hyperlink" xfId="1709" builtinId="9" hidden="1"/>
    <cellStyle name="Followed Hyperlink" xfId="1645" builtinId="9" hidden="1"/>
    <cellStyle name="Followed Hyperlink" xfId="1101" builtinId="9" hidden="1"/>
    <cellStyle name="Followed Hyperlink" xfId="1133" builtinId="9" hidden="1"/>
    <cellStyle name="Followed Hyperlink" xfId="1165" builtinId="9" hidden="1"/>
    <cellStyle name="Followed Hyperlink" xfId="1229" builtinId="9" hidden="1"/>
    <cellStyle name="Followed Hyperlink" xfId="1261" builtinId="9" hidden="1"/>
    <cellStyle name="Followed Hyperlink" xfId="1293" builtinId="9" hidden="1"/>
    <cellStyle name="Followed Hyperlink" xfId="1357" builtinId="9" hidden="1"/>
    <cellStyle name="Followed Hyperlink" xfId="1389" builtinId="9" hidden="1"/>
    <cellStyle name="Followed Hyperlink" xfId="1421" builtinId="9" hidden="1"/>
    <cellStyle name="Followed Hyperlink" xfId="1485" builtinId="9" hidden="1"/>
    <cellStyle name="Followed Hyperlink" xfId="1517" builtinId="9" hidden="1"/>
    <cellStyle name="Followed Hyperlink" xfId="1549" builtinId="9" hidden="1"/>
    <cellStyle name="Followed Hyperlink" xfId="1613" builtinId="9" hidden="1"/>
    <cellStyle name="Followed Hyperlink" xfId="1581" builtinId="9" hidden="1"/>
    <cellStyle name="Followed Hyperlink" xfId="1453" builtinId="9" hidden="1"/>
    <cellStyle name="Followed Hyperlink" xfId="1325" builtinId="9" hidden="1"/>
    <cellStyle name="Followed Hyperlink" xfId="1197" builtinId="9" hidden="1"/>
    <cellStyle name="Followed Hyperlink" xfId="1068" builtinId="9" hidden="1"/>
    <cellStyle name="Followed Hyperlink" xfId="908" builtinId="9" hidden="1"/>
    <cellStyle name="Followed Hyperlink" xfId="972" builtinId="9" hidden="1"/>
    <cellStyle name="Followed Hyperlink" xfId="1004" builtinId="9" hidden="1"/>
    <cellStyle name="Followed Hyperlink" xfId="1036" builtinId="9" hidden="1"/>
    <cellStyle name="Followed Hyperlink" xfId="940" builtinId="9" hidden="1"/>
    <cellStyle name="Followed Hyperlink" xfId="844" builtinId="9" hidden="1"/>
    <cellStyle name="Followed Hyperlink" xfId="876" builtinId="9" hidden="1"/>
    <cellStyle name="Followed Hyperlink" xfId="812" builtinId="9" hidden="1"/>
    <cellStyle name="Followed Hyperlink" xfId="6713" builtinId="9" hidden="1"/>
    <cellStyle name="Followed Hyperlink" xfId="6715" builtinId="9" hidden="1"/>
    <cellStyle name="Hyperlink" xfId="1486" builtinId="8" hidden="1"/>
    <cellStyle name="Hyperlink" xfId="1492" builtinId="8" hidden="1"/>
    <cellStyle name="Hyperlink" xfId="1500" builtinId="8" hidden="1"/>
    <cellStyle name="Hyperlink" xfId="1506" builtinId="8" hidden="1"/>
    <cellStyle name="Hyperlink" xfId="1512" builtinId="8" hidden="1"/>
    <cellStyle name="Hyperlink" xfId="1514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42" builtinId="8" hidden="1"/>
    <cellStyle name="Hyperlink" xfId="1548" builtinId="8" hidden="1"/>
    <cellStyle name="Hyperlink" xfId="1556" builtinId="8" hidden="1"/>
    <cellStyle name="Hyperlink" xfId="1560" builtinId="8" hidden="1"/>
    <cellStyle name="Hyperlink" xfId="1566" builtinId="8" hidden="1"/>
    <cellStyle name="Hyperlink" xfId="1574" builtinId="8" hidden="1"/>
    <cellStyle name="Hyperlink" xfId="1582" builtinId="8" hidden="1"/>
    <cellStyle name="Hyperlink" xfId="1586" builtinId="8" hidden="1"/>
    <cellStyle name="Hyperlink" xfId="1588" builtinId="8" hidden="1"/>
    <cellStyle name="Hyperlink" xfId="1602" builtinId="8" hidden="1"/>
    <cellStyle name="Hyperlink" xfId="1604" builtinId="8" hidden="1"/>
    <cellStyle name="Hyperlink" xfId="1610" builtinId="8" hidden="1"/>
    <cellStyle name="Hyperlink" xfId="1614" builtinId="8" hidden="1"/>
    <cellStyle name="Hyperlink" xfId="1624" builtinId="8" hidden="1"/>
    <cellStyle name="Hyperlink" xfId="1628" builtinId="8" hidden="1"/>
    <cellStyle name="Hyperlink" xfId="1638" builtinId="8" hidden="1"/>
    <cellStyle name="Hyperlink" xfId="1640" builtinId="8" hidden="1"/>
    <cellStyle name="Hyperlink" xfId="1646" builtinId="8" hidden="1"/>
    <cellStyle name="Hyperlink" xfId="1656" builtinId="8" hidden="1"/>
    <cellStyle name="Hyperlink" xfId="1658" builtinId="8" hidden="1"/>
    <cellStyle name="Hyperlink" xfId="1666" builtinId="8" hidden="1"/>
    <cellStyle name="Hyperlink" xfId="1674" builtinId="8" hidden="1"/>
    <cellStyle name="Hyperlink" xfId="1678" builtinId="8" hidden="1"/>
    <cellStyle name="Hyperlink" xfId="1684" builtinId="8" hidden="1"/>
    <cellStyle name="Hyperlink" xfId="1694" builtinId="8" hidden="1"/>
    <cellStyle name="Hyperlink" xfId="1698" builtinId="8" hidden="1"/>
    <cellStyle name="Hyperlink" xfId="1702" builtinId="8" hidden="1"/>
    <cellStyle name="Hyperlink" xfId="1710" builtinId="8" hidden="1"/>
    <cellStyle name="Hyperlink" xfId="1714" builtinId="8" hidden="1"/>
    <cellStyle name="Hyperlink" xfId="1722" builtinId="8" hidden="1"/>
    <cellStyle name="Hyperlink" xfId="1730" builtinId="8" hidden="1"/>
    <cellStyle name="Hyperlink" xfId="1734" builtinId="8" hidden="1"/>
    <cellStyle name="Hyperlink" xfId="1738" builtinId="8" hidden="1"/>
    <cellStyle name="Hyperlink" xfId="1750" builtinId="8" hidden="1"/>
    <cellStyle name="Hyperlink" xfId="1752" builtinId="8" hidden="1"/>
    <cellStyle name="Hyperlink" xfId="1756" builtinId="8" hidden="1"/>
    <cellStyle name="Hyperlink" xfId="1768" builtinId="8" hidden="1"/>
    <cellStyle name="Hyperlink" xfId="1770" builtinId="8" hidden="1"/>
    <cellStyle name="Hyperlink" xfId="1778" builtinId="8" hidden="1"/>
    <cellStyle name="Hyperlink" xfId="1784" builtinId="8" hidden="1"/>
    <cellStyle name="Hyperlink" xfId="1794" builtinId="8" hidden="1"/>
    <cellStyle name="Hyperlink" xfId="1796" builtinId="8" hidden="1"/>
    <cellStyle name="Hyperlink" xfId="1804" builtinId="8" hidden="1"/>
    <cellStyle name="Hyperlink" xfId="1806" builtinId="8" hidden="1"/>
    <cellStyle name="Hyperlink" xfId="1812" builtinId="8" hidden="1"/>
    <cellStyle name="Hyperlink" xfId="1822" builtinId="8" hidden="1"/>
    <cellStyle name="Hyperlink" xfId="1826" builtinId="8" hidden="1"/>
    <cellStyle name="Hyperlink" xfId="1832" builtinId="8" hidden="1"/>
    <cellStyle name="Hyperlink" xfId="1842" builtinId="8" hidden="1"/>
    <cellStyle name="Hyperlink" xfId="1848" builtinId="8" hidden="1"/>
    <cellStyle name="Hyperlink" xfId="1850" builtinId="8" hidden="1"/>
    <cellStyle name="Hyperlink" xfId="1860" builtinId="8" hidden="1"/>
    <cellStyle name="Hyperlink" xfId="1838" builtinId="8" hidden="1"/>
    <cellStyle name="Hyperlink" xfId="1814" builtinId="8" hidden="1"/>
    <cellStyle name="Hyperlink" xfId="1740" builtinId="8" hidden="1"/>
    <cellStyle name="Hyperlink" xfId="1716" builtinId="8" hidden="1"/>
    <cellStyle name="Hyperlink" xfId="1668" builtinId="8" hidden="1"/>
    <cellStyle name="Hyperlink" xfId="1620" builtinId="8" hidden="1"/>
    <cellStyle name="Hyperlink" xfId="1570" builtinId="8" hidden="1"/>
    <cellStyle name="Hyperlink" xfId="1546" builtinId="8" hidden="1"/>
    <cellStyle name="Hyperlink" xfId="1474" builtinId="8" hidden="1"/>
    <cellStyle name="Hyperlink" xfId="1448" builtinId="8" hidden="1"/>
    <cellStyle name="Hyperlink" xfId="1422" builtinId="8" hidden="1"/>
    <cellStyle name="Hyperlink" xfId="1350" builtinId="8" hidden="1"/>
    <cellStyle name="Hyperlink" xfId="1326" builtinId="8" hidden="1"/>
    <cellStyle name="Hyperlink" xfId="1276" builtinId="8" hidden="1"/>
    <cellStyle name="Hyperlink" xfId="1228" builtinId="8" hidden="1"/>
    <cellStyle name="Hyperlink" xfId="1180" builtinId="8" hidden="1"/>
    <cellStyle name="Hyperlink" xfId="1156" builtinId="8" hidden="1"/>
    <cellStyle name="Hyperlink" xfId="1082" builtinId="8" hidden="1"/>
    <cellStyle name="Hyperlink" xfId="1057" builtinId="8" hidden="1"/>
    <cellStyle name="Hyperlink" xfId="1033" builtinId="8" hidden="1"/>
    <cellStyle name="Hyperlink" xfId="961" builtinId="8" hidden="1"/>
    <cellStyle name="Hyperlink" xfId="2240" builtinId="8" hidden="1"/>
    <cellStyle name="Hyperlink" xfId="2408" builtinId="8" hidden="1"/>
    <cellStyle name="Hyperlink" xfId="2584" builtinId="8" hidden="1"/>
    <cellStyle name="Hyperlink" xfId="2752" builtinId="8" hidden="1"/>
    <cellStyle name="Hyperlink" xfId="2840" builtinId="8" hidden="1"/>
    <cellStyle name="Hyperlink" xfId="3096" builtinId="8" hidden="1"/>
    <cellStyle name="Hyperlink" xfId="3176" builtinId="8" hidden="1"/>
    <cellStyle name="Hyperlink" xfId="3264" builtinId="8" hidden="1"/>
    <cellStyle name="Hyperlink" xfId="3520" builtinId="8" hidden="1"/>
    <cellStyle name="Hyperlink" xfId="3608" builtinId="8" hidden="1"/>
    <cellStyle name="Hyperlink" xfId="3776" builtinId="8" hidden="1"/>
    <cellStyle name="Hyperlink" xfId="3944" builtinId="8" hidden="1"/>
    <cellStyle name="Hyperlink" xfId="4120" builtinId="8" hidden="1"/>
    <cellStyle name="Hyperlink" xfId="4200" builtinId="8" hidden="1"/>
    <cellStyle name="Hyperlink" xfId="4456" builtinId="8" hidden="1"/>
    <cellStyle name="Hyperlink" xfId="4544" builtinId="8" hidden="1"/>
    <cellStyle name="Hyperlink" xfId="4632" builtinId="8" hidden="1"/>
    <cellStyle name="Hyperlink" xfId="4888" builtinId="8" hidden="1"/>
    <cellStyle name="Hyperlink" xfId="4968" builtinId="8" hidden="1"/>
    <cellStyle name="Hyperlink" xfId="5144" builtinId="8" hidden="1"/>
    <cellStyle name="Hyperlink" xfId="5312" builtinId="8" hidden="1"/>
    <cellStyle name="Hyperlink" xfId="5480" builtinId="8" hidden="1"/>
    <cellStyle name="Hyperlink" xfId="5568" builtinId="8" hidden="1"/>
    <cellStyle name="Hyperlink" xfId="5938" builtinId="8" hidden="1"/>
    <cellStyle name="Hyperlink" xfId="5942" builtinId="8" hidden="1"/>
    <cellStyle name="Hyperlink" xfId="5948" builtinId="8" hidden="1"/>
    <cellStyle name="Hyperlink" xfId="5958" builtinId="8" hidden="1"/>
    <cellStyle name="Hyperlink" xfId="5964" builtinId="8" hidden="1"/>
    <cellStyle name="Hyperlink" xfId="5970" builtinId="8" hidden="1"/>
    <cellStyle name="Hyperlink" xfId="5978" builtinId="8" hidden="1"/>
    <cellStyle name="Hyperlink" xfId="5986" builtinId="8" hidden="1"/>
    <cellStyle name="Hyperlink" xfId="5988" builtinId="8" hidden="1"/>
    <cellStyle name="Hyperlink" xfId="5998" builtinId="8" hidden="1"/>
    <cellStyle name="Hyperlink" xfId="6006" builtinId="8" hidden="1"/>
    <cellStyle name="Hyperlink" xfId="6010" builtinId="8" hidden="1"/>
    <cellStyle name="Hyperlink" xfId="6020" builtinId="8" hidden="1"/>
    <cellStyle name="Hyperlink" xfId="6022" builtinId="8" hidden="1"/>
    <cellStyle name="Hyperlink" xfId="6030" builtinId="8" hidden="1"/>
    <cellStyle name="Hyperlink" xfId="6038" builtinId="8" hidden="1"/>
    <cellStyle name="Hyperlink" xfId="6044" builtinId="8" hidden="1"/>
    <cellStyle name="Hyperlink" xfId="6050" builtinId="8" hidden="1"/>
    <cellStyle name="Hyperlink" xfId="6062" builtinId="8" hidden="1"/>
    <cellStyle name="Hyperlink" xfId="6066" builtinId="8" hidden="1"/>
    <cellStyle name="Hyperlink" xfId="6070" builtinId="8" hidden="1"/>
    <cellStyle name="Hyperlink" xfId="6082" builtinId="8" hidden="1"/>
    <cellStyle name="Hyperlink" xfId="6084" builtinId="8" hidden="1"/>
    <cellStyle name="Hyperlink" xfId="6092" builtinId="8" hidden="1"/>
    <cellStyle name="Hyperlink" xfId="6098" builtinId="8" hidden="1"/>
    <cellStyle name="Hyperlink" xfId="6106" builtinId="8" hidden="1"/>
    <cellStyle name="Hyperlink" xfId="6108" builtinId="8" hidden="1"/>
    <cellStyle name="Hyperlink" xfId="6124" builtinId="8" hidden="1"/>
    <cellStyle name="Hyperlink" xfId="6126" builtinId="8" hidden="1"/>
    <cellStyle name="Hyperlink" xfId="6130" builtinId="8" hidden="1"/>
    <cellStyle name="Hyperlink" xfId="6140" builtinId="8" hidden="1"/>
    <cellStyle name="Hyperlink" xfId="6146" builtinId="8" hidden="1"/>
    <cellStyle name="Hyperlink" xfId="6150" builtinId="8" hidden="1"/>
    <cellStyle name="Hyperlink" xfId="6158" builtinId="8" hidden="1"/>
    <cellStyle name="Hyperlink" xfId="6166" builtinId="8" hidden="1"/>
    <cellStyle name="Hyperlink" xfId="6170" builtinId="8" hidden="1"/>
    <cellStyle name="Hyperlink" xfId="6182" builtinId="8" hidden="1"/>
    <cellStyle name="Hyperlink" xfId="6188" builtinId="8" hidden="1"/>
    <cellStyle name="Hyperlink" xfId="6190" builtinId="8" hidden="1"/>
    <cellStyle name="Hyperlink" xfId="6202" builtinId="8" hidden="1"/>
    <cellStyle name="Hyperlink" xfId="6204" builtinId="8" hidden="1"/>
    <cellStyle name="Hyperlink" xfId="6212" builtinId="8" hidden="1"/>
    <cellStyle name="Hyperlink" xfId="6220" builtinId="8" hidden="1"/>
    <cellStyle name="Hyperlink" xfId="6226" builtinId="8" hidden="1"/>
    <cellStyle name="Hyperlink" xfId="6234" builtinId="8" hidden="1"/>
    <cellStyle name="Hyperlink" xfId="6244" builtinId="8" hidden="1"/>
    <cellStyle name="Hyperlink" xfId="6246" builtinId="8" hidden="1"/>
    <cellStyle name="Hyperlink" xfId="6252" builtinId="8" hidden="1"/>
    <cellStyle name="Hyperlink" xfId="6262" builtinId="8" hidden="1"/>
    <cellStyle name="Hyperlink" xfId="6266" builtinId="8" hidden="1"/>
    <cellStyle name="Hyperlink" xfId="6274" builtinId="8" hidden="1"/>
    <cellStyle name="Hyperlink" xfId="6278" builtinId="8" hidden="1"/>
    <cellStyle name="Hyperlink" xfId="6290" builtinId="8" hidden="1"/>
    <cellStyle name="Hyperlink" xfId="629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22" builtinId="8" hidden="1"/>
    <cellStyle name="Hyperlink" xfId="6326" builtinId="8" hidden="1"/>
    <cellStyle name="Hyperlink" xfId="6332" builtinId="8" hidden="1"/>
    <cellStyle name="Hyperlink" xfId="6340" builtinId="8" hidden="1"/>
    <cellStyle name="Hyperlink" xfId="6350" builtinId="8" hidden="1"/>
    <cellStyle name="Hyperlink" xfId="6354" builtinId="8" hidden="1"/>
    <cellStyle name="Hyperlink" xfId="6364" builtinId="8" hidden="1"/>
    <cellStyle name="Hyperlink" xfId="6370" builtinId="8" hidden="1"/>
    <cellStyle name="Hyperlink" xfId="6372" builtinId="8" hidden="1"/>
    <cellStyle name="Hyperlink" xfId="6382" builtinId="8" hidden="1"/>
    <cellStyle name="Hyperlink" xfId="6386" builtinId="8" hidden="1"/>
    <cellStyle name="Hyperlink" xfId="6394" builtinId="8" hidden="1"/>
    <cellStyle name="Hyperlink" xfId="6404" builtinId="8" hidden="1"/>
    <cellStyle name="Hyperlink" xfId="6412" builtinId="8" hidden="1"/>
    <cellStyle name="Hyperlink" xfId="6414" builtinId="8" hidden="1"/>
    <cellStyle name="Hyperlink" xfId="6426" builtinId="8" hidden="1"/>
    <cellStyle name="Hyperlink" xfId="6428" builtinId="8" hidden="1"/>
    <cellStyle name="Hyperlink" xfId="6434" builtinId="8" hidden="1"/>
    <cellStyle name="Hyperlink" xfId="6444" builtinId="8" hidden="1"/>
    <cellStyle name="Hyperlink" xfId="6446" builtinId="8" hidden="1"/>
    <cellStyle name="Hyperlink" xfId="6454" builtinId="8" hidden="1"/>
    <cellStyle name="Hyperlink" xfId="6466" builtinId="8" hidden="1"/>
    <cellStyle name="Hyperlink" xfId="6470" builtinId="8" hidden="1"/>
    <cellStyle name="Hyperlink" xfId="6476" builtinId="8" hidden="1"/>
    <cellStyle name="Hyperlink" xfId="6486" builtinId="8" hidden="1"/>
    <cellStyle name="Hyperlink" xfId="6490" builtinId="8" hidden="1"/>
    <cellStyle name="Hyperlink" xfId="6492" builtinId="8" hidden="1"/>
    <cellStyle name="Hyperlink" xfId="6502" builtinId="8" hidden="1"/>
    <cellStyle name="Hyperlink" xfId="6508" builtinId="8" hidden="1"/>
    <cellStyle name="Hyperlink" xfId="6518" builtinId="8" hidden="1"/>
    <cellStyle name="Hyperlink" xfId="6524" builtinId="8" hidden="1"/>
    <cellStyle name="Hyperlink" xfId="6532" builtinId="8" hidden="1"/>
    <cellStyle name="Hyperlink" xfId="6534" builtinId="8" hidden="1"/>
    <cellStyle name="Hyperlink" xfId="6546" builtinId="8" hidden="1"/>
    <cellStyle name="Hyperlink" xfId="6550" builtinId="8" hidden="1"/>
    <cellStyle name="Hyperlink" xfId="6554" builtinId="8" hidden="1"/>
    <cellStyle name="Hyperlink" xfId="6528" builtinId="8" hidden="1"/>
    <cellStyle name="Hyperlink" xfId="6520" builtinId="8" hidden="1"/>
    <cellStyle name="Hyperlink" xfId="6488" builtinId="8" hidden="1"/>
    <cellStyle name="Hyperlink" xfId="6464" builtinId="8" hidden="1"/>
    <cellStyle name="Hyperlink" xfId="6440" builtinId="8" hidden="1"/>
    <cellStyle name="Hyperlink" xfId="6432" builtinId="8" hidden="1"/>
    <cellStyle name="Hyperlink" xfId="6400" builtinId="8" hidden="1"/>
    <cellStyle name="Hyperlink" xfId="6392" builtinId="8" hidden="1"/>
    <cellStyle name="Hyperlink" xfId="6376" builtinId="8" hidden="1"/>
    <cellStyle name="Hyperlink" xfId="6344" builtinId="8" hidden="1"/>
    <cellStyle name="Hyperlink" xfId="6328" builtinId="8" hidden="1"/>
    <cellStyle name="Hyperlink" xfId="6304" builtinId="8" hidden="1"/>
    <cellStyle name="Hyperlink" xfId="6280" builtinId="8" hidden="1"/>
    <cellStyle name="Hyperlink" xfId="6264" builtinId="8" hidden="1"/>
    <cellStyle name="Hyperlink" xfId="6248" builtinId="8" hidden="1"/>
    <cellStyle name="Hyperlink" xfId="6216" builtinId="8" hidden="1"/>
    <cellStyle name="Hyperlink" xfId="6208" builtinId="8" hidden="1"/>
    <cellStyle name="Hyperlink" xfId="6200" builtinId="8" hidden="1"/>
    <cellStyle name="Hyperlink" xfId="6152" builtinId="8" hidden="1"/>
    <cellStyle name="Hyperlink" xfId="6144" builtinId="8" hidden="1"/>
    <cellStyle name="Hyperlink" xfId="6120" builtinId="8" hidden="1"/>
    <cellStyle name="Hyperlink" xfId="6104" builtinId="8" hidden="1"/>
    <cellStyle name="Hyperlink" xfId="6080" builtinId="8" hidden="1"/>
    <cellStyle name="Hyperlink" xfId="6072" builtinId="8" hidden="1"/>
    <cellStyle name="Hyperlink" xfId="6040" builtinId="8" hidden="1"/>
    <cellStyle name="Hyperlink" xfId="6024" builtinId="8" hidden="1"/>
    <cellStyle name="Hyperlink" xfId="6016" builtinId="8" hidden="1"/>
    <cellStyle name="Hyperlink" xfId="5976" builtinId="8" hidden="1"/>
    <cellStyle name="Hyperlink" xfId="5960" builtinId="8" hidden="1"/>
    <cellStyle name="Hyperlink" xfId="5944" builtinId="8" hidden="1"/>
    <cellStyle name="Hyperlink" xfId="5920" builtinId="8" hidden="1"/>
    <cellStyle name="Hyperlink" xfId="5896" builtinId="8" hidden="1"/>
    <cellStyle name="Hyperlink" xfId="5888" builtinId="8" hidden="1"/>
    <cellStyle name="Hyperlink" xfId="5856" builtinId="8" hidden="1"/>
    <cellStyle name="Hyperlink" xfId="5848" builtinId="8" hidden="1"/>
    <cellStyle name="Hyperlink" xfId="5832" builtinId="8" hidden="1"/>
    <cellStyle name="Hyperlink" xfId="5792" builtinId="8" hidden="1"/>
    <cellStyle name="Hyperlink" xfId="5784" builtinId="8" hidden="1"/>
    <cellStyle name="Hyperlink" xfId="5760" builtinId="8" hidden="1"/>
    <cellStyle name="Hyperlink" xfId="5736" builtinId="8" hidden="1"/>
    <cellStyle name="Hyperlink" xfId="5824" builtinId="8" hidden="1"/>
    <cellStyle name="Hyperlink" xfId="5992" builtinId="8" hidden="1"/>
    <cellStyle name="Hyperlink" xfId="6504" builtinId="8" hidden="1"/>
    <cellStyle name="Hyperlink" xfId="6514" builtinId="8" hidden="1"/>
    <cellStyle name="Hyperlink" xfId="6458" builtinId="8" hidden="1"/>
    <cellStyle name="Hyperlink" xfId="6286" builtinId="8" hidden="1"/>
    <cellStyle name="Hyperlink" xfId="6230" builtinId="8" hidden="1"/>
    <cellStyle name="Hyperlink" xfId="6116" builtinId="8" hidden="1"/>
    <cellStyle name="Hyperlink" xfId="6002" builtinId="8" hidden="1"/>
    <cellStyle name="Hyperlink" xfId="5530" builtinId="8" hidden="1"/>
    <cellStyle name="Hyperlink" xfId="5532" builtinId="8" hidden="1"/>
    <cellStyle name="Hyperlink" xfId="5542" builtinId="8" hidden="1"/>
    <cellStyle name="Hyperlink" xfId="5550" builtinId="8" hidden="1"/>
    <cellStyle name="Hyperlink" xfId="5554" builtinId="8" hidden="1"/>
    <cellStyle name="Hyperlink" xfId="5564" builtinId="8" hidden="1"/>
    <cellStyle name="Hyperlink" xfId="5570" builtinId="8" hidden="1"/>
    <cellStyle name="Hyperlink" xfId="5574" builtinId="8" hidden="1"/>
    <cellStyle name="Hyperlink" xfId="5582" builtinId="8" hidden="1"/>
    <cellStyle name="Hyperlink" xfId="5590" builtinId="8" hidden="1"/>
    <cellStyle name="Hyperlink" xfId="5594" builtinId="8" hidden="1"/>
    <cellStyle name="Hyperlink" xfId="5604" builtinId="8" hidden="1"/>
    <cellStyle name="Hyperlink" xfId="5606" builtinId="8" hidden="1"/>
    <cellStyle name="Hyperlink" xfId="5612" builtinId="8" hidden="1"/>
    <cellStyle name="Hyperlink" xfId="5622" builtinId="8" hidden="1"/>
    <cellStyle name="Hyperlink" xfId="5626" builtinId="8" hidden="1"/>
    <cellStyle name="Hyperlink" xfId="5634" builtinId="8" hidden="1"/>
    <cellStyle name="Hyperlink" xfId="5638" builtinId="8" hidden="1"/>
    <cellStyle name="Hyperlink" xfId="5646" builtinId="8" hidden="1"/>
    <cellStyle name="Hyperlink" xfId="5650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82" builtinId="8" hidden="1"/>
    <cellStyle name="Hyperlink" xfId="5686" builtinId="8" hidden="1"/>
    <cellStyle name="Hyperlink" xfId="5692" builtinId="8" hidden="1"/>
    <cellStyle name="Hyperlink" xfId="5700" builtinId="8" hidden="1"/>
    <cellStyle name="Hyperlink" xfId="5708" builtinId="8" hidden="1"/>
    <cellStyle name="Hyperlink" xfId="5710" builtinId="8" hidden="1"/>
    <cellStyle name="Hyperlink" xfId="5722" builtinId="8" hidden="1"/>
    <cellStyle name="Hyperlink" xfId="5724" builtinId="8" hidden="1"/>
    <cellStyle name="Hyperlink" xfId="5730" builtinId="8" hidden="1"/>
    <cellStyle name="Hyperlink" xfId="5740" builtinId="8" hidden="1"/>
    <cellStyle name="Hyperlink" xfId="5742" builtinId="8" hidden="1"/>
    <cellStyle name="Hyperlink" xfId="5750" builtinId="8" hidden="1"/>
    <cellStyle name="Hyperlink" xfId="5756" builtinId="8" hidden="1"/>
    <cellStyle name="Hyperlink" xfId="5764" builtinId="8" hidden="1"/>
    <cellStyle name="Hyperlink" xfId="5766" builtinId="8" hidden="1"/>
    <cellStyle name="Hyperlink" xfId="5782" builtinId="8" hidden="1"/>
    <cellStyle name="Hyperlink" xfId="5786" builtinId="8" hidden="1"/>
    <cellStyle name="Hyperlink" xfId="5788" builtinId="8" hidden="1"/>
    <cellStyle name="Hyperlink" xfId="5798" builtinId="8" hidden="1"/>
    <cellStyle name="Hyperlink" xfId="5804" builtinId="8" hidden="1"/>
    <cellStyle name="Hyperlink" xfId="5810" builtinId="8" hidden="1"/>
    <cellStyle name="Hyperlink" xfId="5818" builtinId="8" hidden="1"/>
    <cellStyle name="Hyperlink" xfId="5826" builtinId="8" hidden="1"/>
    <cellStyle name="Hyperlink" xfId="5828" builtinId="8" hidden="1"/>
    <cellStyle name="Hyperlink" xfId="5838" builtinId="8" hidden="1"/>
    <cellStyle name="Hyperlink" xfId="5842" builtinId="8" hidden="1"/>
    <cellStyle name="Hyperlink" xfId="5846" builtinId="8" hidden="1"/>
    <cellStyle name="Hyperlink" xfId="5858" builtinId="8" hidden="1"/>
    <cellStyle name="Hyperlink" xfId="5860" builtinId="8" hidden="1"/>
    <cellStyle name="Hyperlink" xfId="5868" builtinId="8" hidden="1"/>
    <cellStyle name="Hyperlink" xfId="5874" builtinId="8" hidden="1"/>
    <cellStyle name="Hyperlink" xfId="5882" builtinId="8" hidden="1"/>
    <cellStyle name="Hyperlink" xfId="5884" builtinId="8" hidden="1"/>
    <cellStyle name="Hyperlink" xfId="5900" builtinId="8" hidden="1"/>
    <cellStyle name="Hyperlink" xfId="5902" builtinId="8" hidden="1"/>
    <cellStyle name="Hyperlink" xfId="5906" builtinId="8" hidden="1"/>
    <cellStyle name="Hyperlink" xfId="5916" builtinId="8" hidden="1"/>
    <cellStyle name="Hyperlink" xfId="5922" builtinId="8" hidden="1"/>
    <cellStyle name="Hyperlink" xfId="5926" builtinId="8" hidden="1"/>
    <cellStyle name="Hyperlink" xfId="5890" builtinId="8" hidden="1"/>
    <cellStyle name="Hyperlink" xfId="5660" builtinId="8" hidden="1"/>
    <cellStyle name="Hyperlink" xfId="5548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62" builtinId="8" hidden="1"/>
    <cellStyle name="Hyperlink" xfId="5366" builtinId="8" hidden="1"/>
    <cellStyle name="Hyperlink" xfId="5372" builtinId="8" hidden="1"/>
    <cellStyle name="Hyperlink" xfId="5380" builtinId="8" hidden="1"/>
    <cellStyle name="Hyperlink" xfId="5388" builtinId="8" hidden="1"/>
    <cellStyle name="Hyperlink" xfId="5390" builtinId="8" hidden="1"/>
    <cellStyle name="Hyperlink" xfId="5402" builtinId="8" hidden="1"/>
    <cellStyle name="Hyperlink" xfId="5404" builtinId="8" hidden="1"/>
    <cellStyle name="Hyperlink" xfId="5410" builtinId="8" hidden="1"/>
    <cellStyle name="Hyperlink" xfId="5420" builtinId="8" hidden="1"/>
    <cellStyle name="Hyperlink" xfId="5422" builtinId="8" hidden="1"/>
    <cellStyle name="Hyperlink" xfId="5430" builtinId="8" hidden="1"/>
    <cellStyle name="Hyperlink" xfId="5442" builtinId="8" hidden="1"/>
    <cellStyle name="Hyperlink" xfId="5446" builtinId="8" hidden="1"/>
    <cellStyle name="Hyperlink" xfId="5452" builtinId="8" hidden="1"/>
    <cellStyle name="Hyperlink" xfId="5462" builtinId="8" hidden="1"/>
    <cellStyle name="Hyperlink" xfId="5466" builtinId="8" hidden="1"/>
    <cellStyle name="Hyperlink" xfId="5468" builtinId="8" hidden="1"/>
    <cellStyle name="Hyperlink" xfId="5478" builtinId="8" hidden="1"/>
    <cellStyle name="Hyperlink" xfId="5484" builtinId="8" hidden="1"/>
    <cellStyle name="Hyperlink" xfId="5490" builtinId="8" hidden="1"/>
    <cellStyle name="Hyperlink" xfId="5498" builtinId="8" hidden="1"/>
    <cellStyle name="Hyperlink" xfId="5506" builtinId="8" hidden="1"/>
    <cellStyle name="Hyperlink" xfId="5508" builtinId="8" hidden="1"/>
    <cellStyle name="Hyperlink" xfId="5518" builtinId="8" hidden="1"/>
    <cellStyle name="Hyperlink" xfId="5522" builtinId="8" hidden="1"/>
    <cellStyle name="Hyperlink" xfId="5526" builtinId="8" hidden="1"/>
    <cellStyle name="Hyperlink" xfId="5250" builtinId="8" hidden="1"/>
    <cellStyle name="Hyperlink" xfId="5252" builtinId="8" hidden="1"/>
    <cellStyle name="Hyperlink" xfId="5260" builtinId="8" hidden="1"/>
    <cellStyle name="Hyperlink" xfId="5266" builtinId="8" hidden="1"/>
    <cellStyle name="Hyperlink" xfId="5274" builtinId="8" hidden="1"/>
    <cellStyle name="Hyperlink" xfId="5276" builtinId="8" hidden="1"/>
    <cellStyle name="Hyperlink" xfId="5286" builtinId="8" hidden="1"/>
    <cellStyle name="Hyperlink" xfId="5292" builtinId="8" hidden="1"/>
    <cellStyle name="Hyperlink" xfId="5294" builtinId="8" hidden="1"/>
    <cellStyle name="Hyperlink" xfId="5306" builtinId="8" hidden="1"/>
    <cellStyle name="Hyperlink" xfId="5308" builtinId="8" hidden="1"/>
    <cellStyle name="Hyperlink" xfId="5316" builtinId="8" hidden="1"/>
    <cellStyle name="Hyperlink" xfId="5324" builtinId="8" hidden="1"/>
    <cellStyle name="Hyperlink" xfId="5330" builtinId="8" hidden="1"/>
    <cellStyle name="Hyperlink" xfId="5334" builtinId="8" hidden="1"/>
    <cellStyle name="Hyperlink" xfId="5202" builtinId="8" hidden="1"/>
    <cellStyle name="Hyperlink" xfId="5210" builtinId="8" hidden="1"/>
    <cellStyle name="Hyperlink" xfId="5212" builtinId="8" hidden="1"/>
    <cellStyle name="Hyperlink" xfId="5222" builtinId="8" hidden="1"/>
    <cellStyle name="Hyperlink" xfId="5228" builtinId="8" hidden="1"/>
    <cellStyle name="Hyperlink" xfId="5234" builtinId="8" hidden="1"/>
    <cellStyle name="Hyperlink" xfId="5242" builtinId="8" hidden="1"/>
    <cellStyle name="Hyperlink" xfId="5174" builtinId="8" hidden="1"/>
    <cellStyle name="Hyperlink" xfId="5178" builtinId="8" hidden="1"/>
    <cellStyle name="Hyperlink" xfId="5188" builtinId="8" hidden="1"/>
    <cellStyle name="Hyperlink" xfId="5190" builtinId="8" hidden="1"/>
    <cellStyle name="Hyperlink" xfId="5164" builtinId="8" hidden="1"/>
    <cellStyle name="Hyperlink" xfId="5156" builtinId="8" hidden="1"/>
    <cellStyle name="Hyperlink" xfId="5158" builtinId="8" hidden="1"/>
    <cellStyle name="Hyperlink" xfId="6556" builtinId="8" hidden="1"/>
    <cellStyle name="Hyperlink" xfId="6560" builtinId="8" hidden="1"/>
    <cellStyle name="Hyperlink" xfId="6564" builtinId="8" hidden="1"/>
    <cellStyle name="Hyperlink" xfId="6566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82" builtinId="8" hidden="1"/>
    <cellStyle name="Hyperlink" xfId="6584" builtinId="8" hidden="1"/>
    <cellStyle name="Hyperlink" xfId="6588" builtinId="8" hidden="1"/>
    <cellStyle name="Hyperlink" xfId="6592" builtinId="8" hidden="1"/>
    <cellStyle name="Hyperlink" xfId="6596" builtinId="8" hidden="1"/>
    <cellStyle name="Hyperlink" xfId="6598" builtinId="8" hidden="1"/>
    <cellStyle name="Hyperlink" xfId="6594" builtinId="8" hidden="1"/>
    <cellStyle name="Hyperlink" xfId="6586" builtinId="8" hidden="1"/>
    <cellStyle name="Hyperlink" xfId="6578" builtinId="8" hidden="1"/>
    <cellStyle name="Hyperlink" xfId="6562" builtinId="8" hidden="1"/>
    <cellStyle name="Hyperlink" xfId="5154" builtinId="8" hidden="1"/>
    <cellStyle name="Hyperlink" xfId="5166" builtinId="8" hidden="1"/>
    <cellStyle name="Hyperlink" xfId="5206" builtinId="8" hidden="1"/>
    <cellStyle name="Hyperlink" xfId="5230" builtinId="8" hidden="1"/>
    <cellStyle name="Hyperlink" xfId="5218" builtinId="8" hidden="1"/>
    <cellStyle name="Hyperlink" xfId="5326" builtinId="8" hidden="1"/>
    <cellStyle name="Hyperlink" xfId="5314" builtinId="8" hidden="1"/>
    <cellStyle name="Hyperlink" xfId="5298" builtinId="8" hidden="1"/>
    <cellStyle name="Hyperlink" xfId="5270" builtinId="8" hidden="1"/>
    <cellStyle name="Hyperlink" xfId="5254" builtinId="8" hidden="1"/>
    <cellStyle name="Hyperlink" xfId="5434" builtinId="8" hidden="1"/>
    <cellStyle name="Hyperlink" xfId="5500" builtinId="8" hidden="1"/>
    <cellStyle name="Hyperlink" xfId="5486" builtinId="8" hidden="1"/>
    <cellStyle name="Hyperlink" xfId="5474" builtinId="8" hidden="1"/>
    <cellStyle name="Hyperlink" xfId="5444" builtinId="8" hidden="1"/>
    <cellStyle name="Hyperlink" xfId="5426" builtinId="8" hidden="1"/>
    <cellStyle name="Hyperlink" xfId="5412" builtinId="8" hidden="1"/>
    <cellStyle name="Hyperlink" xfId="5382" builtinId="8" hidden="1"/>
    <cellStyle name="Hyperlink" xfId="5370" builtinId="8" hidden="1"/>
    <cellStyle name="Hyperlink" xfId="5356" builtinId="8" hidden="1"/>
    <cellStyle name="Hyperlink" xfId="5774" builtinId="8" hidden="1"/>
    <cellStyle name="Hyperlink" xfId="5924" builtinId="8" hidden="1"/>
    <cellStyle name="Hyperlink" xfId="5910" builtinId="8" hidden="1"/>
    <cellStyle name="Hyperlink" xfId="5878" builtinId="8" hidden="1"/>
    <cellStyle name="Hyperlink" xfId="5862" builtinId="8" hidden="1"/>
    <cellStyle name="Hyperlink" xfId="5850" builtinId="8" hidden="1"/>
    <cellStyle name="Hyperlink" xfId="5820" builtinId="8" hidden="1"/>
    <cellStyle name="Hyperlink" xfId="5806" builtinId="8" hidden="1"/>
    <cellStyle name="Hyperlink" xfId="5794" builtinId="8" hidden="1"/>
    <cellStyle name="Hyperlink" xfId="5762" builtinId="8" hidden="1"/>
    <cellStyle name="Hyperlink" xfId="5746" builtinId="8" hidden="1"/>
    <cellStyle name="Hyperlink" xfId="5732" builtinId="8" hidden="1"/>
    <cellStyle name="Hyperlink" xfId="5702" builtinId="8" hidden="1"/>
    <cellStyle name="Hyperlink" xfId="5690" builtinId="8" hidden="1"/>
    <cellStyle name="Hyperlink" xfId="5676" builtinId="8" hidden="1"/>
    <cellStyle name="Hyperlink" xfId="5644" builtinId="8" hidden="1"/>
    <cellStyle name="Hyperlink" xfId="5628" builtinId="8" hidden="1"/>
    <cellStyle name="Hyperlink" xfId="5614" builtinId="8" hidden="1"/>
    <cellStyle name="Hyperlink" xfId="5586" builtinId="8" hidden="1"/>
    <cellStyle name="Hyperlink" xfId="5572" builtinId="8" hidden="1"/>
    <cellStyle name="Hyperlink" xfId="5558" builtinId="8" hidden="1"/>
    <cellStyle name="Hyperlink" xfId="5946" builtinId="8" hidden="1"/>
    <cellStyle name="Hyperlink" xfId="6172" builtinId="8" hidden="1"/>
    <cellStyle name="Hyperlink" xfId="6402" builtinId="8" hidden="1"/>
    <cellStyle name="Hyperlink" xfId="5728" builtinId="8" hidden="1"/>
    <cellStyle name="Hyperlink" xfId="5768" builtinId="8" hidden="1"/>
    <cellStyle name="Hyperlink" xfId="5816" builtinId="8" hidden="1"/>
    <cellStyle name="Hyperlink" xfId="5912" builtinId="8" hidden="1"/>
    <cellStyle name="Hyperlink" xfId="5952" builtinId="8" hidden="1"/>
    <cellStyle name="Hyperlink" xfId="6008" builtinId="8" hidden="1"/>
    <cellStyle name="Hyperlink" xfId="6088" builtinId="8" hidden="1"/>
    <cellStyle name="Hyperlink" xfId="6136" builtinId="8" hidden="1"/>
    <cellStyle name="Hyperlink" xfId="6184" builtinId="8" hidden="1"/>
    <cellStyle name="Hyperlink" xfId="6272" builtinId="8" hidden="1"/>
    <cellStyle name="Hyperlink" xfId="6312" builtinId="8" hidden="1"/>
    <cellStyle name="Hyperlink" xfId="6368" builtinId="8" hidden="1"/>
    <cellStyle name="Hyperlink" xfId="6456" builtinId="8" hidden="1"/>
    <cellStyle name="Hyperlink" xfId="6496" builtinId="8" hidden="1"/>
    <cellStyle name="Hyperlink" xfId="6552" builtinId="8" hidden="1"/>
    <cellStyle name="Hyperlink" xfId="6530" builtinId="8" hidden="1"/>
    <cellStyle name="Hyperlink" xfId="6510" builtinId="8" hidden="1"/>
    <cellStyle name="Hyperlink" xfId="6498" builtinId="8" hidden="1"/>
    <cellStyle name="Hyperlink" xfId="6468" builtinId="8" hidden="1"/>
    <cellStyle name="Hyperlink" xfId="6450" builtinId="8" hidden="1"/>
    <cellStyle name="Hyperlink" xfId="6436" builtinId="8" hidden="1"/>
    <cellStyle name="Hyperlink" xfId="6406" builtinId="8" hidden="1"/>
    <cellStyle name="Hyperlink" xfId="6390" builtinId="8" hidden="1"/>
    <cellStyle name="Hyperlink" xfId="6374" builtinId="8" hidden="1"/>
    <cellStyle name="Hyperlink" xfId="6348" builtinId="8" hidden="1"/>
    <cellStyle name="Hyperlink" xfId="6330" builtinId="8" hidden="1"/>
    <cellStyle name="Hyperlink" xfId="6316" builtinId="8" hidden="1"/>
    <cellStyle name="Hyperlink" xfId="6284" builtinId="8" hidden="1"/>
    <cellStyle name="Hyperlink" xfId="6268" builtinId="8" hidden="1"/>
    <cellStyle name="Hyperlink" xfId="6254" builtinId="8" hidden="1"/>
    <cellStyle name="Hyperlink" xfId="6222" builtinId="8" hidden="1"/>
    <cellStyle name="Hyperlink" xfId="6210" builtinId="8" hidden="1"/>
    <cellStyle name="Hyperlink" xfId="6194" builtinId="8" hidden="1"/>
    <cellStyle name="Hyperlink" xfId="6162" builtinId="8" hidden="1"/>
    <cellStyle name="Hyperlink" xfId="6148" builtinId="8" hidden="1"/>
    <cellStyle name="Hyperlink" xfId="6134" builtinId="8" hidden="1"/>
    <cellStyle name="Hyperlink" xfId="6102" builtinId="8" hidden="1"/>
    <cellStyle name="Hyperlink" xfId="6086" builtinId="8" hidden="1"/>
    <cellStyle name="Hyperlink" xfId="6074" builtinId="8" hidden="1"/>
    <cellStyle name="Hyperlink" xfId="6042" builtinId="8" hidden="1"/>
    <cellStyle name="Hyperlink" xfId="6028" builtinId="8" hidden="1"/>
    <cellStyle name="Hyperlink" xfId="6012" builtinId="8" hidden="1"/>
    <cellStyle name="Hyperlink" xfId="5980" builtinId="8" hidden="1"/>
    <cellStyle name="Hyperlink" xfId="5966" builtinId="8" hidden="1"/>
    <cellStyle name="Hyperlink" xfId="5954" builtinId="8" hidden="1"/>
    <cellStyle name="Hyperlink" xfId="5400" builtinId="8" hidden="1"/>
    <cellStyle name="Hyperlink" xfId="5056" builtinId="8" hidden="1"/>
    <cellStyle name="Hyperlink" xfId="4712" builtinId="8" hidden="1"/>
    <cellStyle name="Hyperlink" xfId="4032" builtinId="8" hidden="1"/>
    <cellStyle name="Hyperlink" xfId="3688" builtinId="8" hidden="1"/>
    <cellStyle name="Hyperlink" xfId="3352" builtinId="8" hidden="1"/>
    <cellStyle name="Hyperlink" xfId="2664" builtinId="8" hidden="1"/>
    <cellStyle name="Hyperlink" xfId="2328" builtinId="8" hidden="1"/>
    <cellStyle name="Hyperlink" xfId="1009" builtinId="8" hidden="1"/>
    <cellStyle name="Hyperlink" xfId="1204" builtinId="8" hidden="1"/>
    <cellStyle name="Hyperlink" xfId="1302" builtinId="8" hidden="1"/>
    <cellStyle name="Hyperlink" xfId="1400" builtinId="8" hidden="1"/>
    <cellStyle name="Hyperlink" xfId="1594" builtinId="8" hidden="1"/>
    <cellStyle name="Hyperlink" xfId="1692" builtinId="8" hidden="1"/>
    <cellStyle name="Hyperlink" xfId="1788" builtinId="8" hidden="1"/>
    <cellStyle name="Hyperlink" xfId="1844" builtinId="8" hidden="1"/>
    <cellStyle name="Hyperlink" xfId="1830" builtinId="8" hidden="1"/>
    <cellStyle name="Hyperlink" xfId="1816" builtinId="8" hidden="1"/>
    <cellStyle name="Hyperlink" xfId="1786" builtinId="8" hidden="1"/>
    <cellStyle name="Hyperlink" xfId="1774" builtinId="8" hidden="1"/>
    <cellStyle name="Hyperlink" xfId="1758" builtinId="8" hidden="1"/>
    <cellStyle name="Hyperlink" xfId="1732" builtinId="8" hidden="1"/>
    <cellStyle name="Hyperlink" xfId="1720" builtinId="8" hidden="1"/>
    <cellStyle name="Hyperlink" xfId="1704" builtinId="8" hidden="1"/>
    <cellStyle name="Hyperlink" xfId="1676" builtinId="8" hidden="1"/>
    <cellStyle name="Hyperlink" xfId="1660" builtinId="8" hidden="1"/>
    <cellStyle name="Hyperlink" xfId="1650" builtinId="8" hidden="1"/>
    <cellStyle name="Hyperlink" xfId="1622" builtinId="8" hidden="1"/>
    <cellStyle name="Hyperlink" xfId="1606" builtinId="8" hidden="1"/>
    <cellStyle name="Hyperlink" xfId="1592" builtinId="8" hidden="1"/>
    <cellStyle name="Hyperlink" xfId="1564" builtinId="8" hidden="1"/>
    <cellStyle name="Hyperlink" xfId="1550" builtinId="8" hidden="1"/>
    <cellStyle name="Hyperlink" xfId="1538" builtinId="8" hidden="1"/>
    <cellStyle name="Hyperlink" xfId="1510" builtinId="8" hidden="1"/>
    <cellStyle name="Hyperlink" xfId="1494" builtinId="8" hidden="1"/>
    <cellStyle name="Hyperlink" xfId="1482" builtinId="8" hidden="1"/>
    <cellStyle name="Hyperlink" xfId="1454" builtinId="8" hidden="1"/>
    <cellStyle name="Hyperlink" xfId="1438" builtinId="8" hidden="1"/>
    <cellStyle name="Hyperlink" xfId="1428" builtinId="8" hidden="1"/>
    <cellStyle name="Hyperlink" xfId="1396" builtinId="8" hidden="1"/>
    <cellStyle name="Hyperlink" xfId="1384" builtinId="8" hidden="1"/>
    <cellStyle name="Hyperlink" xfId="1368" builtinId="8" hidden="1"/>
    <cellStyle name="Hyperlink" xfId="1340" builtinId="8" hidden="1"/>
    <cellStyle name="Hyperlink" xfId="1330" builtinId="8" hidden="1"/>
    <cellStyle name="Hyperlink" xfId="1314" builtinId="8" hidden="1"/>
    <cellStyle name="Hyperlink" xfId="1286" builtinId="8" hidden="1"/>
    <cellStyle name="Hyperlink" xfId="1272" builtinId="8" hidden="1"/>
    <cellStyle name="Hyperlink" xfId="1258" builtinId="8" hidden="1"/>
    <cellStyle name="Hyperlink" xfId="1230" builtinId="8" hidden="1"/>
    <cellStyle name="Hyperlink" xfId="1218" builtinId="8" hidden="1"/>
    <cellStyle name="Hyperlink" xfId="1202" builtinId="8" hidden="1"/>
    <cellStyle name="Hyperlink" xfId="1174" builtinId="8" hidden="1"/>
    <cellStyle name="Hyperlink" xfId="1162" builtinId="8" hidden="1"/>
    <cellStyle name="Hyperlink" xfId="1146" builtinId="8" hidden="1"/>
    <cellStyle name="Hyperlink" xfId="1118" builtinId="8" hidden="1"/>
    <cellStyle name="Hyperlink" xfId="1102" builtinId="8" hidden="1"/>
    <cellStyle name="Hyperlink" xfId="1092" builtinId="8" hidden="1"/>
    <cellStyle name="Hyperlink" xfId="1063" builtinId="8" hidden="1"/>
    <cellStyle name="Hyperlink" xfId="1047" builtinId="8" hidden="1"/>
    <cellStyle name="Hyperlink" xfId="1035" builtinId="8" hidden="1"/>
    <cellStyle name="Hyperlink" xfId="1005" builtinId="8" hidden="1"/>
    <cellStyle name="Hyperlink" xfId="993" builtinId="8" hidden="1"/>
    <cellStyle name="Hyperlink" xfId="979" builtinId="8" hidden="1"/>
    <cellStyle name="Hyperlink" xfId="951" builtinId="8" hidden="1"/>
    <cellStyle name="Hyperlink" xfId="2232" builtinId="8" hidden="1"/>
    <cellStyle name="Hyperlink" xfId="2280" builtinId="8" hidden="1"/>
    <cellStyle name="Hyperlink" xfId="2376" builtinId="8" hidden="1"/>
    <cellStyle name="Hyperlink" xfId="2432" builtinId="8" hidden="1"/>
    <cellStyle name="Hyperlink" xfId="2472" builtinId="8" hidden="1"/>
    <cellStyle name="Hyperlink" xfId="2568" builtinId="8" hidden="1"/>
    <cellStyle name="Hyperlink" xfId="2624" builtinId="8" hidden="1"/>
    <cellStyle name="Hyperlink" xfId="2680" builtinId="8" hidden="1"/>
    <cellStyle name="Hyperlink" xfId="2776" builtinId="8" hidden="1"/>
    <cellStyle name="Hyperlink" xfId="2816" builtinId="8" hidden="1"/>
    <cellStyle name="Hyperlink" xfId="2872" builtinId="8" hidden="1"/>
    <cellStyle name="Hyperlink" xfId="2968" builtinId="8" hidden="1"/>
    <cellStyle name="Hyperlink" xfId="3016" builtinId="8" hidden="1"/>
    <cellStyle name="Hyperlink" xfId="3064" builtinId="8" hidden="1"/>
    <cellStyle name="Hyperlink" xfId="3160" builtinId="8" hidden="1"/>
    <cellStyle name="Hyperlink" xfId="3208" builtinId="8" hidden="1"/>
    <cellStyle name="Hyperlink" xfId="3256" builtinId="8" hidden="1"/>
    <cellStyle name="Hyperlink" xfId="3360" builtinId="8" hidden="1"/>
    <cellStyle name="Hyperlink" xfId="3400" builtinId="8" hidden="1"/>
    <cellStyle name="Hyperlink" xfId="3456" builtinId="8" hidden="1"/>
    <cellStyle name="Hyperlink" xfId="3552" builtinId="8" hidden="1"/>
    <cellStyle name="Hyperlink" xfId="3592" builtinId="8" hidden="1"/>
    <cellStyle name="Hyperlink" xfId="3648" builtinId="8" hidden="1"/>
    <cellStyle name="Hyperlink" xfId="3744" builtinId="8" hidden="1"/>
    <cellStyle name="Hyperlink" xfId="3800" builtinId="8" hidden="1"/>
    <cellStyle name="Hyperlink" xfId="3840" builtinId="8" hidden="1"/>
    <cellStyle name="Hyperlink" xfId="3936" builtinId="8" hidden="1"/>
    <cellStyle name="Hyperlink" xfId="3992" builtinId="8" hidden="1"/>
    <cellStyle name="Hyperlink" xfId="4040" builtinId="8" hidden="1"/>
    <cellStyle name="Hyperlink" xfId="4136" builtinId="8" hidden="1"/>
    <cellStyle name="Hyperlink" xfId="4184" builtinId="8" hidden="1"/>
    <cellStyle name="Hyperlink" xfId="4232" builtinId="8" hidden="1"/>
    <cellStyle name="Hyperlink" xfId="4328" builtinId="8" hidden="1"/>
    <cellStyle name="Hyperlink" xfId="4384" builtinId="8" hidden="1"/>
    <cellStyle name="Hyperlink" xfId="4424" builtinId="8" hidden="1"/>
    <cellStyle name="Hyperlink" xfId="4520" builtinId="8" hidden="1"/>
    <cellStyle name="Hyperlink" xfId="4576" builtinId="8" hidden="1"/>
    <cellStyle name="Hyperlink" xfId="4616" builtinId="8" hidden="1"/>
    <cellStyle name="Hyperlink" xfId="4728" builtinId="8" hidden="1"/>
    <cellStyle name="Hyperlink" xfId="4768" builtinId="8" hidden="1"/>
    <cellStyle name="Hyperlink" xfId="4824" builtinId="8" hidden="1"/>
    <cellStyle name="Hyperlink" xfId="4920" builtinId="8" hidden="1"/>
    <cellStyle name="Hyperlink" xfId="4960" builtinId="8" hidden="1"/>
    <cellStyle name="Hyperlink" xfId="5016" builtinId="8" hidden="1"/>
    <cellStyle name="Hyperlink" xfId="5112" builtinId="8" hidden="1"/>
    <cellStyle name="Hyperlink" xfId="5160" builtinId="8" hidden="1"/>
    <cellStyle name="Hyperlink" xfId="5208" builtinId="8" hidden="1"/>
    <cellStyle name="Hyperlink" xfId="5304" builtinId="8" hidden="1"/>
    <cellStyle name="Hyperlink" xfId="5352" builtinId="8" hidden="1"/>
    <cellStyle name="Hyperlink" xfId="5408" builtinId="8" hidden="1"/>
    <cellStyle name="Hyperlink" xfId="5504" builtinId="8" hidden="1"/>
    <cellStyle name="Hyperlink" xfId="5544" builtinId="8" hidden="1"/>
    <cellStyle name="Hyperlink" xfId="5600" builtinId="8" hidden="1"/>
    <cellStyle name="Hyperlink" xfId="5696" builtinId="8" hidden="1"/>
    <cellStyle name="Hyperlink" xfId="1876" builtinId="8" hidden="1"/>
    <cellStyle name="Hyperlink" xfId="1924" builtinId="8" hidden="1"/>
    <cellStyle name="Hyperlink" xfId="2022" builtinId="8" hidden="1"/>
    <cellStyle name="Hyperlink" xfId="2070" builtinId="8" hidden="1"/>
    <cellStyle name="Hyperlink" xfId="2118" builtinId="8" hidden="1"/>
    <cellStyle name="Hyperlink" xfId="2144" builtinId="8" hidden="1"/>
    <cellStyle name="Hyperlink" xfId="1808" builtinId="8" hidden="1"/>
    <cellStyle name="Hyperlink" xfId="1456" builtinId="8" hidden="1"/>
    <cellStyle name="Hyperlink" xfId="463" builtinId="8" hidden="1"/>
    <cellStyle name="Hyperlink" xfId="509" builtinId="8" hidden="1"/>
    <cellStyle name="Hyperlink" xfId="555" builtinId="8" hidden="1"/>
    <cellStyle name="Hyperlink" xfId="647" builtinId="8" hidden="1"/>
    <cellStyle name="Hyperlink" xfId="691" builtinId="8" hidden="1"/>
    <cellStyle name="Hyperlink" xfId="737" builtinId="8" hidden="1"/>
    <cellStyle name="Hyperlink" xfId="827" builtinId="8" hidden="1"/>
    <cellStyle name="Hyperlink" xfId="873" builtinId="8" hidden="1"/>
    <cellStyle name="Hyperlink" xfId="919" builtinId="8" hidden="1"/>
    <cellStyle name="Hyperlink" xfId="241" builtinId="8" hidden="1"/>
    <cellStyle name="Hyperlink" xfId="285" builtinId="8" hidden="1"/>
    <cellStyle name="Hyperlink" xfId="329" builtinId="8" hidden="1"/>
    <cellStyle name="Hyperlink" xfId="419" builtinId="8" hidden="1"/>
    <cellStyle name="Hyperlink" xfId="117" builtinId="8" hidden="1"/>
    <cellStyle name="Hyperlink" xfId="161" builtinId="8" hidden="1"/>
    <cellStyle name="Hyperlink" xfId="85" builtinId="8" hidden="1"/>
    <cellStyle name="Hyperlink" xfId="49" builtinId="8" hidden="1"/>
    <cellStyle name="Hyperlink" xfId="35" builtinId="8" hidden="1"/>
    <cellStyle name="Hyperlink" xfId="359" builtinId="8" hidden="1"/>
    <cellStyle name="Hyperlink" xfId="227" builtinId="8" hidden="1"/>
    <cellStyle name="Hyperlink" xfId="857" builtinId="8" hidden="1"/>
    <cellStyle name="Hyperlink" xfId="585" builtinId="8" hidden="1"/>
    <cellStyle name="Hyperlink" xfId="449" builtinId="8" hidden="1"/>
    <cellStyle name="Hyperlink" xfId="1920" builtinId="8" hidden="1"/>
    <cellStyle name="Hyperlink" xfId="1956" builtinId="8" hidden="1"/>
    <cellStyle name="Hyperlink" xfId="1810" builtinId="8" hidden="1"/>
    <cellStyle name="Hyperlink" xfId="1662" builtinId="8" hidden="1"/>
    <cellStyle name="Hyperlink" xfId="1370" builtinId="8" hidden="1"/>
    <cellStyle name="Hyperlink" xfId="1224" builtinId="8" hidden="1"/>
    <cellStyle name="Hyperlink" xfId="1078" builtinId="8" hidden="1"/>
    <cellStyle name="Hyperlink" xfId="2768" builtinId="8" hidden="1"/>
    <cellStyle name="Hyperlink" xfId="3280" builtinId="8" hidden="1"/>
    <cellStyle name="Hyperlink" xfId="3792" builtinId="8" hidden="1"/>
    <cellStyle name="Hyperlink" xfId="4816" builtinId="8" hidden="1"/>
    <cellStyle name="Hyperlink" xfId="5328" builtinId="8" hidden="1"/>
    <cellStyle name="Hyperlink" xfId="5840" builtinId="8" hidden="1"/>
    <cellStyle name="Hyperlink" xfId="6452" builtinId="8" hidden="1"/>
    <cellStyle name="Hyperlink" xfId="6282" builtinId="8" hidden="1"/>
    <cellStyle name="Hyperlink" xfId="6110" builtinId="8" hidden="1"/>
    <cellStyle name="Hyperlink" xfId="5770" builtinId="8" hidden="1"/>
    <cellStyle name="Hyperlink" xfId="5598" builtinId="8" hidden="1"/>
    <cellStyle name="Hyperlink" xfId="5428" builtinId="8" hidden="1"/>
    <cellStyle name="Hyperlink" xfId="3484" builtinId="8" hidden="1"/>
    <cellStyle name="Hyperlink" xfId="3534" builtinId="8" hidden="1"/>
    <cellStyle name="Hyperlink" xfId="3582" builtinId="8" hidden="1"/>
    <cellStyle name="Hyperlink" xfId="3682" builtinId="8" hidden="1"/>
    <cellStyle name="Hyperlink" xfId="3730" builtinId="8" hidden="1"/>
    <cellStyle name="Hyperlink" xfId="3778" builtinId="8" hidden="1"/>
    <cellStyle name="Hyperlink" xfId="3876" builtinId="8" hidden="1"/>
    <cellStyle name="Hyperlink" xfId="3924" builtinId="8" hidden="1"/>
    <cellStyle name="Hyperlink" xfId="3972" builtinId="8" hidden="1"/>
    <cellStyle name="Hyperlink" xfId="4070" builtinId="8" hidden="1"/>
    <cellStyle name="Hyperlink" xfId="4118" builtinId="8" hidden="1"/>
    <cellStyle name="Hyperlink" xfId="4166" builtinId="8" hidden="1"/>
    <cellStyle name="Hyperlink" xfId="4266" builtinId="8" hidden="1"/>
    <cellStyle name="Hyperlink" xfId="4314" builtinId="8" hidden="1"/>
    <cellStyle name="Hyperlink" xfId="4364" builtinId="8" hidden="1"/>
    <cellStyle name="Hyperlink" xfId="4460" builtinId="8" hidden="1"/>
    <cellStyle name="Hyperlink" xfId="4508" builtinId="8" hidden="1"/>
    <cellStyle name="Hyperlink" xfId="4558" builtinId="8" hidden="1"/>
    <cellStyle name="Hyperlink" xfId="4654" builtinId="8" hidden="1"/>
    <cellStyle name="Hyperlink" xfId="4706" builtinId="8" hidden="1"/>
    <cellStyle name="Hyperlink" xfId="4754" builtinId="8" hidden="1"/>
    <cellStyle name="Hyperlink" xfId="4850" builtinId="8" hidden="1"/>
    <cellStyle name="Hyperlink" xfId="4900" builtinId="8" hidden="1"/>
    <cellStyle name="Hyperlink" xfId="4948" builtinId="8" hidden="1"/>
    <cellStyle name="Hyperlink" xfId="5046" builtinId="8" hidden="1"/>
    <cellStyle name="Hyperlink" xfId="5094" builtinId="8" hidden="1"/>
    <cellStyle name="Hyperlink" xfId="5142" builtinId="8" hidden="1"/>
    <cellStyle name="Hyperlink" xfId="4510" builtinId="8" hidden="1"/>
    <cellStyle name="Hyperlink" xfId="4170" builtinId="8" hidden="1"/>
    <cellStyle name="Hyperlink" xfId="3828" builtinId="8" hidden="1"/>
    <cellStyle name="Hyperlink" xfId="2838" builtinId="8" hidden="1"/>
    <cellStyle name="Hyperlink" xfId="2884" builtinId="8" hidden="1"/>
    <cellStyle name="Hyperlink" xfId="2930" builtinId="8" hidden="1"/>
    <cellStyle name="Hyperlink" xfId="3022" builtinId="8" hidden="1"/>
    <cellStyle name="Hyperlink" xfId="3068" builtinId="8" hidden="1"/>
    <cellStyle name="Hyperlink" xfId="3114" builtinId="8" hidden="1"/>
    <cellStyle name="Hyperlink" xfId="3204" builtinId="8" hidden="1"/>
    <cellStyle name="Hyperlink" xfId="3250" builtinId="8" hidden="1"/>
    <cellStyle name="Hyperlink" xfId="3294" builtinId="8" hidden="1"/>
    <cellStyle name="Hyperlink" xfId="3386" builtinId="8" hidden="1"/>
    <cellStyle name="Hyperlink" xfId="3430" builtinId="8" hidden="1"/>
    <cellStyle name="Hyperlink" xfId="3358" builtinId="8" hidden="1"/>
    <cellStyle name="Hyperlink" xfId="2542" builtinId="8" hidden="1"/>
    <cellStyle name="Hyperlink" xfId="2586" builtinId="8" hidden="1"/>
    <cellStyle name="Hyperlink" xfId="2630" builtinId="8" hidden="1"/>
    <cellStyle name="Hyperlink" xfId="2718" builtinId="8" hidden="1"/>
    <cellStyle name="Hyperlink" xfId="2764" builtinId="8" hidden="1"/>
    <cellStyle name="Hyperlink" xfId="2348" builtinId="8" hidden="1"/>
    <cellStyle name="Hyperlink" xfId="2436" builtinId="8" hidden="1"/>
    <cellStyle name="Hyperlink" xfId="2478" builtinId="8" hidden="1"/>
    <cellStyle name="Hyperlink" xfId="2306" builtinId="8" hidden="1"/>
    <cellStyle name="Hyperlink" xfId="2230" builtinId="8" hidden="1"/>
    <cellStyle name="Hyperlink" xfId="2212" builtinId="8" hidden="1"/>
    <cellStyle name="Hyperlink" xfId="2236" builtinId="8" hidden="1"/>
    <cellStyle name="Hyperlink" xfId="2262" builtinId="8" hidden="1"/>
    <cellStyle name="Hyperlink" xfId="2246" builtinId="8" hidden="1"/>
    <cellStyle name="Hyperlink" xfId="2340" builtinId="8" hidden="1"/>
    <cellStyle name="Hyperlink" xfId="2310" builtinId="8" hidden="1"/>
    <cellStyle name="Hyperlink" xfId="2298" builtinId="8" hidden="1"/>
    <cellStyle name="Hyperlink" xfId="2282" builtinId="8" hidden="1"/>
    <cellStyle name="Hyperlink" xfId="2470" builtinId="8" hidden="1"/>
    <cellStyle name="Hyperlink" xfId="2454" builtinId="8" hidden="1"/>
    <cellStyle name="Hyperlink" xfId="2442" builtinId="8" hidden="1"/>
    <cellStyle name="Hyperlink" xfId="2410" builtinId="8" hidden="1"/>
    <cellStyle name="Hyperlink" xfId="2396" builtinId="8" hidden="1"/>
    <cellStyle name="Hyperlink" xfId="2382" builtinId="8" hidden="1"/>
    <cellStyle name="Hyperlink" xfId="2354" builtinId="8" hidden="1"/>
    <cellStyle name="Hyperlink" xfId="2676" builtinId="8" hidden="1"/>
    <cellStyle name="Hyperlink" xfId="2782" builtinId="8" hidden="1"/>
    <cellStyle name="Hyperlink" xfId="2754" builtinId="8" hidden="1"/>
    <cellStyle name="Hyperlink" xfId="2738" builtinId="8" hidden="1"/>
    <cellStyle name="Hyperlink" xfId="2724" builtinId="8" hidden="1"/>
    <cellStyle name="Hyperlink" xfId="2694" builtinId="8" hidden="1"/>
    <cellStyle name="Hyperlink" xfId="2682" builtinId="8" hidden="1"/>
    <cellStyle name="Hyperlink" xfId="2666" builtinId="8" hidden="1"/>
    <cellStyle name="Hyperlink" xfId="2636" builtinId="8" hidden="1"/>
    <cellStyle name="Hyperlink" xfId="2622" builtinId="8" hidden="1"/>
    <cellStyle name="Hyperlink" xfId="2606" builtinId="8" hidden="1"/>
    <cellStyle name="Hyperlink" xfId="2578" builtinId="8" hidden="1"/>
    <cellStyle name="Hyperlink" xfId="2562" builtinId="8" hidden="1"/>
    <cellStyle name="Hyperlink" xfId="2548" builtinId="8" hidden="1"/>
    <cellStyle name="Hyperlink" xfId="2518" builtinId="8" hidden="1"/>
    <cellStyle name="Hyperlink" xfId="2502" builtinId="8" hidden="1"/>
    <cellStyle name="Hyperlink" xfId="2804" builtinId="8" hidden="1"/>
    <cellStyle name="Hyperlink" xfId="3274" builtinId="8" hidden="1"/>
    <cellStyle name="Hyperlink" xfId="3468" builtinId="8" hidden="1"/>
    <cellStyle name="Hyperlink" xfId="3452" builtinId="8" hidden="1"/>
    <cellStyle name="Hyperlink" xfId="3422" builtinId="8" hidden="1"/>
    <cellStyle name="Hyperlink" xfId="3406" builtinId="8" hidden="1"/>
    <cellStyle name="Hyperlink" xfId="3390" builtinId="8" hidden="1"/>
    <cellStyle name="Hyperlink" xfId="3362" builtinId="8" hidden="1"/>
    <cellStyle name="Hyperlink" xfId="3346" builtinId="8" hidden="1"/>
    <cellStyle name="Hyperlink" xfId="3332" builtinId="8" hidden="1"/>
    <cellStyle name="Hyperlink" xfId="3300" builtinId="8" hidden="1"/>
    <cellStyle name="Hyperlink" xfId="3286" builtinId="8" hidden="1"/>
    <cellStyle name="Hyperlink" xfId="3268" builtinId="8" hidden="1"/>
    <cellStyle name="Hyperlink" xfId="3242" builtinId="8" hidden="1"/>
    <cellStyle name="Hyperlink" xfId="3222" builtinId="8" hidden="1"/>
    <cellStyle name="Hyperlink" xfId="3210" builtinId="8" hidden="1"/>
    <cellStyle name="Hyperlink" xfId="3178" builtinId="8" hidden="1"/>
    <cellStyle name="Hyperlink" xfId="3164" builtinId="8" hidden="1"/>
    <cellStyle name="Hyperlink" xfId="3150" builtinId="8" hidden="1"/>
    <cellStyle name="Hyperlink" xfId="3118" builtinId="8" hidden="1"/>
    <cellStyle name="Hyperlink" xfId="3106" builtinId="8" hidden="1"/>
    <cellStyle name="Hyperlink" xfId="3086" builtinId="8" hidden="1"/>
    <cellStyle name="Hyperlink" xfId="3058" builtinId="8" hidden="1"/>
    <cellStyle name="Hyperlink" xfId="3042" builtinId="8" hidden="1"/>
    <cellStyle name="Hyperlink" xfId="3028" builtinId="8" hidden="1"/>
    <cellStyle name="Hyperlink" xfId="2996" builtinId="8" hidden="1"/>
    <cellStyle name="Hyperlink" xfId="2982" builtinId="8" hidden="1"/>
    <cellStyle name="Hyperlink" xfId="2966" builtinId="8" hidden="1"/>
    <cellStyle name="Hyperlink" xfId="2938" builtinId="8" hidden="1"/>
    <cellStyle name="Hyperlink" xfId="2922" builtinId="8" hidden="1"/>
    <cellStyle name="Hyperlink" xfId="2906" builtinId="8" hidden="1"/>
    <cellStyle name="Hyperlink" xfId="2876" builtinId="8" hidden="1"/>
    <cellStyle name="Hyperlink" xfId="2860" builtinId="8" hidden="1"/>
    <cellStyle name="Hyperlink" xfId="2844" builtinId="8" hidden="1"/>
    <cellStyle name="Hyperlink" xfId="2814" builtinId="8" hidden="1"/>
    <cellStyle name="Hyperlink" xfId="2798" builtinId="8" hidden="1"/>
    <cellStyle name="Hyperlink" xfId="3550" builtinId="8" hidden="1"/>
    <cellStyle name="Hyperlink" xfId="3786" builtinId="8" hidden="1"/>
    <cellStyle name="Hyperlink" xfId="3892" builtinId="8" hidden="1"/>
    <cellStyle name="Hyperlink" xfId="4020" builtinId="8" hidden="1"/>
    <cellStyle name="Hyperlink" xfId="4234" builtinId="8" hidden="1"/>
    <cellStyle name="Hyperlink" xfId="4362" builtinId="8" hidden="1"/>
    <cellStyle name="Hyperlink" xfId="4468" builtinId="8" hidden="1"/>
    <cellStyle name="Hyperlink" xfId="4702" builtinId="8" hidden="1"/>
    <cellStyle name="Hyperlink" xfId="4810" builtinId="8" hidden="1"/>
    <cellStyle name="Hyperlink" xfId="4916" builtinId="8" hidden="1"/>
    <cellStyle name="Hyperlink" xfId="5148" builtinId="8" hidden="1"/>
    <cellStyle name="Hyperlink" xfId="5134" builtinId="8" hidden="1"/>
    <cellStyle name="Hyperlink" xfId="5116" builtinId="8" hidden="1"/>
    <cellStyle name="Hyperlink" xfId="5084" builtinId="8" hidden="1"/>
    <cellStyle name="Hyperlink" xfId="5068" builtinId="8" hidden="1"/>
    <cellStyle name="Hyperlink" xfId="5052" builtinId="8" hidden="1"/>
    <cellStyle name="Hyperlink" xfId="5018" builtinId="8" hidden="1"/>
    <cellStyle name="Hyperlink" xfId="5004" builtinId="8" hidden="1"/>
    <cellStyle name="Hyperlink" xfId="4988" builtinId="8" hidden="1"/>
    <cellStyle name="Hyperlink" xfId="4954" builtinId="8" hidden="1"/>
    <cellStyle name="Hyperlink" xfId="4940" builtinId="8" hidden="1"/>
    <cellStyle name="Hyperlink" xfId="4922" builtinId="8" hidden="1"/>
    <cellStyle name="Hyperlink" xfId="4890" builtinId="8" hidden="1"/>
    <cellStyle name="Hyperlink" xfId="4870" builtinId="8" hidden="1"/>
    <cellStyle name="Hyperlink" xfId="4858" builtinId="8" hidden="1"/>
    <cellStyle name="Hyperlink" xfId="4822" builtinId="8" hidden="1"/>
    <cellStyle name="Hyperlink" xfId="4806" builtinId="8" hidden="1"/>
    <cellStyle name="Hyperlink" xfId="4794" builtinId="8" hidden="1"/>
    <cellStyle name="Hyperlink" xfId="4758" builtinId="8" hidden="1"/>
    <cellStyle name="Hyperlink" xfId="4742" builtinId="8" hidden="1"/>
    <cellStyle name="Hyperlink" xfId="4726" builtinId="8" hidden="1"/>
    <cellStyle name="Hyperlink" xfId="507" builtinId="8" hidden="1"/>
    <cellStyle name="Hyperlink" xfId="499" builtinId="8" hidden="1"/>
    <cellStyle name="Hyperlink" xfId="491" builtinId="8" hidden="1"/>
    <cellStyle name="Hyperlink" xfId="457" builtinId="8" hidden="1"/>
    <cellStyle name="Hyperlink" xfId="959" builtinId="8" hidden="1"/>
    <cellStyle name="Hyperlink" xfId="1023" builtinId="8" hidden="1"/>
    <cellStyle name="Hyperlink" xfId="1216" builtinId="8" hidden="1"/>
    <cellStyle name="Hyperlink" xfId="1280" builtinId="8" hidden="1"/>
    <cellStyle name="Hyperlink" xfId="1472" builtinId="8" hidden="1"/>
    <cellStyle name="Hyperlink" xfId="1600" builtinId="8" hidden="1"/>
    <cellStyle name="Hyperlink" xfId="1728" builtinId="8" hidden="1"/>
    <cellStyle name="Hyperlink" xfId="1792" builtinId="8" hidden="1"/>
    <cellStyle name="Hyperlink" xfId="1984" builtinId="8" hidden="1"/>
    <cellStyle name="Hyperlink" xfId="2112" builtinId="8" hidden="1"/>
    <cellStyle name="Hyperlink" xfId="2202" builtinId="8" hidden="1"/>
    <cellStyle name="Hyperlink" xfId="2184" builtinId="8" hidden="1"/>
    <cellStyle name="Hyperlink" xfId="2166" builtinId="8" hidden="1"/>
    <cellStyle name="Hyperlink" xfId="2156" builtinId="8" hidden="1"/>
    <cellStyle name="Hyperlink" xfId="2120" builtinId="8" hidden="1"/>
    <cellStyle name="Hyperlink" xfId="2110" builtinId="8" hidden="1"/>
    <cellStyle name="Hyperlink" xfId="2092" builtinId="8" hidden="1"/>
    <cellStyle name="Hyperlink" xfId="2074" builtinId="8" hidden="1"/>
    <cellStyle name="Hyperlink" xfId="2056" builtinId="8" hidden="1"/>
    <cellStyle name="Hyperlink" xfId="2046" builtinId="8" hidden="1"/>
    <cellStyle name="Hyperlink" xfId="2010" builtinId="8" hidden="1"/>
    <cellStyle name="Hyperlink" xfId="2002" builtinId="8" hidden="1"/>
    <cellStyle name="Hyperlink" xfId="1982" builtinId="8" hidden="1"/>
    <cellStyle name="Hyperlink" xfId="1964" builtinId="8" hidden="1"/>
    <cellStyle name="Hyperlink" xfId="1946" builtinId="8" hidden="1"/>
    <cellStyle name="Hyperlink" xfId="1928" builtinId="8" hidden="1"/>
    <cellStyle name="Hyperlink" xfId="1900" builtinId="8" hidden="1"/>
    <cellStyle name="Hyperlink" xfId="1892" builtinId="8" hidden="1"/>
    <cellStyle name="Hyperlink" xfId="1874" builtinId="8" hidden="1"/>
    <cellStyle name="Hyperlink" xfId="1854" builtinId="8" hidden="1"/>
    <cellStyle name="Hyperlink" xfId="1828" builtinId="8" hidden="1"/>
    <cellStyle name="Hyperlink" xfId="1818" builtinId="8" hidden="1"/>
    <cellStyle name="Hyperlink" xfId="1790" builtinId="8" hidden="1"/>
    <cellStyle name="Hyperlink" xfId="1782" builtinId="8" hidden="1"/>
    <cellStyle name="Hyperlink" xfId="1764" builtinId="8" hidden="1"/>
    <cellStyle name="Hyperlink" xfId="1726" builtinId="8" hidden="1"/>
    <cellStyle name="Hyperlink" xfId="1718" builtinId="8" hidden="1"/>
    <cellStyle name="Hyperlink" xfId="1708" builtinId="8" hidden="1"/>
    <cellStyle name="Hyperlink" xfId="1682" builtinId="8" hidden="1"/>
    <cellStyle name="Hyperlink" xfId="1672" builtinId="8" hidden="1"/>
    <cellStyle name="Hyperlink" xfId="1654" builtinId="8" hidden="1"/>
    <cellStyle name="Hyperlink" xfId="1618" builtinId="8" hidden="1"/>
    <cellStyle name="Hyperlink" xfId="1608" builtinId="8" hidden="1"/>
    <cellStyle name="Hyperlink" xfId="1598" builtinId="8" hidden="1"/>
    <cellStyle name="Hyperlink" xfId="1572" builtinId="8" hidden="1"/>
    <cellStyle name="Hyperlink" xfId="1562" builtinId="8" hidden="1"/>
    <cellStyle name="Hyperlink" xfId="1534" builtinId="8" hidden="1"/>
    <cellStyle name="Hyperlink" xfId="1508" builtinId="8" hidden="1"/>
    <cellStyle name="Hyperlink" xfId="1498" builtinId="8" hidden="1"/>
    <cellStyle name="Hyperlink" xfId="1490" builtinId="8" hidden="1"/>
    <cellStyle name="Hyperlink" xfId="1462" builtinId="8" hidden="1"/>
    <cellStyle name="Hyperlink" xfId="1434" builtinId="8" hidden="1"/>
    <cellStyle name="Hyperlink" xfId="1426" builtinId="8" hidden="1"/>
    <cellStyle name="Hyperlink" xfId="1398" builtinId="8" hidden="1"/>
    <cellStyle name="Hyperlink" xfId="1388" builtinId="8" hidden="1"/>
    <cellStyle name="Hyperlink" xfId="1380" builtinId="8" hidden="1"/>
    <cellStyle name="Hyperlink" xfId="1342" builtinId="8" hidden="1"/>
    <cellStyle name="Hyperlink" xfId="1324" builtinId="8" hidden="1"/>
    <cellStyle name="Hyperlink" xfId="1316" builtinId="8" hidden="1"/>
    <cellStyle name="Hyperlink" xfId="1288" builtinId="8" hidden="1"/>
    <cellStyle name="Hyperlink" xfId="1278" builtinId="8" hidden="1"/>
    <cellStyle name="Hyperlink" xfId="1270" builtinId="8" hidden="1"/>
    <cellStyle name="Hyperlink" xfId="1234" builtinId="8" hidden="1"/>
    <cellStyle name="Hyperlink" xfId="1214" builtinId="8" hidden="1"/>
    <cellStyle name="Hyperlink" xfId="1206" builtinId="8" hidden="1"/>
    <cellStyle name="Hyperlink" xfId="1178" builtinId="8" hidden="1"/>
    <cellStyle name="Hyperlink" xfId="1170" builtinId="8" hidden="1"/>
    <cellStyle name="Hyperlink" xfId="1142" builtinId="8" hidden="1"/>
    <cellStyle name="Hyperlink" xfId="1124" builtinId="8" hidden="1"/>
    <cellStyle name="Hyperlink" xfId="1106" builtinId="8" hidden="1"/>
    <cellStyle name="Hyperlink" xfId="1096" builtinId="8" hidden="1"/>
    <cellStyle name="Hyperlink" xfId="1067" builtinId="8" hidden="1"/>
    <cellStyle name="Hyperlink" xfId="1049" builtinId="8" hidden="1"/>
    <cellStyle name="Hyperlink" xfId="1031" builtinId="8" hidden="1"/>
    <cellStyle name="Hyperlink" xfId="1013" builtinId="8" hidden="1"/>
    <cellStyle name="Hyperlink" xfId="995" builtinId="8" hidden="1"/>
    <cellStyle name="Hyperlink" xfId="985" builtinId="8" hidden="1"/>
    <cellStyle name="Hyperlink" xfId="949" builtinId="8" hidden="1"/>
    <cellStyle name="Hyperlink" xfId="2224" builtinId="8" hidden="1"/>
    <cellStyle name="Hyperlink" xfId="2288" builtinId="8" hidden="1"/>
    <cellStyle name="Hyperlink" xfId="2352" builtinId="8" hidden="1"/>
    <cellStyle name="Hyperlink" xfId="2416" builtinId="8" hidden="1"/>
    <cellStyle name="Hyperlink" xfId="2448" builtinId="8" hidden="1"/>
    <cellStyle name="Hyperlink" xfId="2576" builtinId="8" hidden="1"/>
    <cellStyle name="Hyperlink" xfId="2608" builtinId="8" hidden="1"/>
    <cellStyle name="Hyperlink" xfId="2672" builtinId="8" hidden="1"/>
    <cellStyle name="Hyperlink" xfId="2736" builtinId="8" hidden="1"/>
    <cellStyle name="Hyperlink" xfId="2800" builtinId="8" hidden="1"/>
    <cellStyle name="Hyperlink" xfId="2864" builtinId="8" hidden="1"/>
    <cellStyle name="Hyperlink" xfId="2960" builtinId="8" hidden="1"/>
    <cellStyle name="Hyperlink" xfId="2992" builtinId="8" hidden="1"/>
    <cellStyle name="Hyperlink" xfId="3056" builtinId="8" hidden="1"/>
    <cellStyle name="Hyperlink" xfId="3120" builtinId="8" hidden="1"/>
    <cellStyle name="Hyperlink" xfId="3216" builtinId="8" hidden="1"/>
    <cellStyle name="Hyperlink" xfId="3248" builtinId="8" hidden="1"/>
    <cellStyle name="Hyperlink" xfId="3344" builtinId="8" hidden="1"/>
    <cellStyle name="Hyperlink" xfId="3376" builtinId="8" hidden="1"/>
    <cellStyle name="Hyperlink" xfId="3440" builtinId="8" hidden="1"/>
    <cellStyle name="Hyperlink" xfId="3568" builtinId="8" hidden="1"/>
    <cellStyle name="Hyperlink" xfId="3600" builtinId="8" hidden="1"/>
    <cellStyle name="Hyperlink" xfId="3632" builtinId="8" hidden="1"/>
    <cellStyle name="Hyperlink" xfId="3728" builtinId="8" hidden="1"/>
    <cellStyle name="Hyperlink" xfId="3760" builtinId="8" hidden="1"/>
    <cellStyle name="Hyperlink" xfId="3824" builtinId="8" hidden="1"/>
    <cellStyle name="Hyperlink" xfId="3952" builtinId="8" hidden="1"/>
    <cellStyle name="Hyperlink" xfId="3984" builtinId="8" hidden="1"/>
    <cellStyle name="Hyperlink" xfId="4016" builtinId="8" hidden="1"/>
    <cellStyle name="Hyperlink" xfId="4112" builtinId="8" hidden="1"/>
    <cellStyle name="Hyperlink" xfId="4144" builtinId="8" hidden="1"/>
    <cellStyle name="Hyperlink" xfId="4240" builtinId="8" hidden="1"/>
    <cellStyle name="Hyperlink" xfId="4336" builtinId="8" hidden="1"/>
    <cellStyle name="Hyperlink" xfId="4368" builtinId="8" hidden="1"/>
    <cellStyle name="Hyperlink" xfId="4400" builtinId="8" hidden="1"/>
    <cellStyle name="Hyperlink" xfId="4496" builtinId="8" hidden="1"/>
    <cellStyle name="Hyperlink" xfId="4592" builtinId="8" hidden="1"/>
    <cellStyle name="Hyperlink" xfId="4624" builtinId="8" hidden="1"/>
    <cellStyle name="Hyperlink" xfId="4720" builtinId="8" hidden="1"/>
    <cellStyle name="Hyperlink" xfId="4752" builtinId="8" hidden="1"/>
    <cellStyle name="Hyperlink" xfId="4784" builtinId="8" hidden="1"/>
    <cellStyle name="Hyperlink" xfId="4912" builtinId="8" hidden="1"/>
    <cellStyle name="Hyperlink" xfId="4976" builtinId="8" hidden="1"/>
    <cellStyle name="Hyperlink" xfId="5008" builtinId="8" hidden="1"/>
    <cellStyle name="Hyperlink" xfId="5104" builtinId="8" hidden="1"/>
    <cellStyle name="Hyperlink" xfId="5136" builtinId="8" hidden="1"/>
    <cellStyle name="Hyperlink" xfId="5168" builtinId="8" hidden="1"/>
    <cellStyle name="Hyperlink" xfId="5296" builtinId="8" hidden="1"/>
    <cellStyle name="Hyperlink" xfId="5360" builtinId="8" hidden="1"/>
    <cellStyle name="Hyperlink" xfId="5392" builtinId="8" hidden="1"/>
    <cellStyle name="Hyperlink" xfId="5488" builtinId="8" hidden="1"/>
    <cellStyle name="Hyperlink" xfId="5520" builtinId="8" hidden="1"/>
    <cellStyle name="Hyperlink" xfId="5616" builtinId="8" hidden="1"/>
    <cellStyle name="Hyperlink" xfId="5680" builtinId="8" hidden="1"/>
    <cellStyle name="Hyperlink" xfId="5744" builtinId="8" hidden="1"/>
    <cellStyle name="Hyperlink" xfId="5776" builtinId="8" hidden="1"/>
    <cellStyle name="Hyperlink" xfId="5872" builtinId="8" hidden="1"/>
    <cellStyle name="Hyperlink" xfId="5936" builtinId="8" hidden="1"/>
    <cellStyle name="Hyperlink" xfId="6000" builtinId="8" hidden="1"/>
    <cellStyle name="Hyperlink" xfId="6064" builtinId="8" hidden="1"/>
    <cellStyle name="Hyperlink" xfId="6128" builtinId="8" hidden="1"/>
    <cellStyle name="Hyperlink" xfId="6160" builtinId="8" hidden="1"/>
    <cellStyle name="Hyperlink" xfId="6288" builtinId="8" hidden="1"/>
    <cellStyle name="Hyperlink" xfId="6320" builtinId="8" hidden="1"/>
    <cellStyle name="Hyperlink" xfId="6384" builtinId="8" hidden="1"/>
    <cellStyle name="Hyperlink" xfId="6448" builtinId="8" hidden="1"/>
    <cellStyle name="Hyperlink" xfId="6512" builtinId="8" hidden="1"/>
    <cellStyle name="Hyperlink" xfId="6544" builtinId="8" hidden="1"/>
    <cellStyle name="Hyperlink" xfId="6516" builtinId="8" hidden="1"/>
    <cellStyle name="Hyperlink" xfId="6506" builtinId="8" hidden="1"/>
    <cellStyle name="Hyperlink" xfId="6484" builtinId="8" hidden="1"/>
    <cellStyle name="Hyperlink" xfId="6462" builtinId="8" hidden="1"/>
    <cellStyle name="Hyperlink" xfId="6442" builtinId="8" hidden="1"/>
    <cellStyle name="Hyperlink" xfId="6420" builtinId="8" hidden="1"/>
    <cellStyle name="Hyperlink" xfId="6388" builtinId="8" hidden="1"/>
    <cellStyle name="Hyperlink" xfId="6378" builtinId="8" hidden="1"/>
    <cellStyle name="Hyperlink" xfId="6356" builtinId="8" hidden="1"/>
    <cellStyle name="Hyperlink" xfId="6334" builtinId="8" hidden="1"/>
    <cellStyle name="Hyperlink" xfId="6302" builtinId="8" hidden="1"/>
    <cellStyle name="Hyperlink" xfId="6292" builtinId="8" hidden="1"/>
    <cellStyle name="Hyperlink" xfId="6260" builtinId="8" hidden="1"/>
    <cellStyle name="Hyperlink" xfId="6250" builtinId="8" hidden="1"/>
    <cellStyle name="Hyperlink" xfId="6228" builtinId="8" hidden="1"/>
    <cellStyle name="Hyperlink" xfId="6186" builtinId="8" hidden="1"/>
    <cellStyle name="Hyperlink" xfId="6174" builtinId="8" hidden="1"/>
    <cellStyle name="Hyperlink" xfId="6164" builtinId="8" hidden="1"/>
    <cellStyle name="Hyperlink" xfId="6132" builtinId="8" hidden="1"/>
    <cellStyle name="Hyperlink" xfId="6122" builtinId="8" hidden="1"/>
    <cellStyle name="Hyperlink" xfId="6100" builtinId="8" hidden="1"/>
    <cellStyle name="Hyperlink" xfId="6058" builtinId="8" hidden="1"/>
    <cellStyle name="Hyperlink" xfId="6046" builtinId="8" hidden="1"/>
    <cellStyle name="Hyperlink" xfId="6036" builtinId="8" hidden="1"/>
    <cellStyle name="Hyperlink" xfId="6004" builtinId="8" hidden="1"/>
    <cellStyle name="Hyperlink" xfId="5994" builtinId="8" hidden="1"/>
    <cellStyle name="Hyperlink" xfId="5962" builtinId="8" hidden="1"/>
    <cellStyle name="Hyperlink" xfId="5930" builtinId="8" hidden="1"/>
    <cellStyle name="Hyperlink" xfId="5918" builtinId="8" hidden="1"/>
    <cellStyle name="Hyperlink" xfId="5908" builtinId="8" hidden="1"/>
    <cellStyle name="Hyperlink" xfId="5876" builtinId="8" hidden="1"/>
    <cellStyle name="Hyperlink" xfId="5844" builtinId="8" hidden="1"/>
    <cellStyle name="Hyperlink" xfId="5834" builtinId="8" hidden="1"/>
    <cellStyle name="Hyperlink" xfId="5802" builtinId="8" hidden="1"/>
    <cellStyle name="Hyperlink" xfId="5790" builtinId="8" hidden="1"/>
    <cellStyle name="Hyperlink" xfId="5780" builtinId="8" hidden="1"/>
    <cellStyle name="Hyperlink" xfId="5738" builtinId="8" hidden="1"/>
    <cellStyle name="Hyperlink" xfId="5716" builtinId="8" hidden="1"/>
    <cellStyle name="Hyperlink" xfId="5706" builtinId="8" hidden="1"/>
    <cellStyle name="Hyperlink" xfId="5674" builtinId="8" hidden="1"/>
    <cellStyle name="Hyperlink" xfId="5662" builtinId="8" hidden="1"/>
    <cellStyle name="Hyperlink" xfId="5652" builtinId="8" hidden="1"/>
    <cellStyle name="Hyperlink" xfId="5610" builtinId="8" hidden="1"/>
    <cellStyle name="Hyperlink" xfId="5588" builtinId="8" hidden="1"/>
    <cellStyle name="Hyperlink" xfId="5578" builtinId="8" hidden="1"/>
    <cellStyle name="Hyperlink" xfId="5546" builtinId="8" hidden="1"/>
    <cellStyle name="Hyperlink" xfId="5534" builtinId="8" hidden="1"/>
    <cellStyle name="Hyperlink" xfId="5502" builtinId="8" hidden="1"/>
    <cellStyle name="Hyperlink" xfId="5482" builtinId="8" hidden="1"/>
    <cellStyle name="Hyperlink" xfId="5460" builtinId="8" hidden="1"/>
    <cellStyle name="Hyperlink" xfId="5450" builtinId="8" hidden="1"/>
    <cellStyle name="Hyperlink" xfId="5418" builtinId="8" hidden="1"/>
    <cellStyle name="Hyperlink" xfId="5396" builtinId="8" hidden="1"/>
    <cellStyle name="Hyperlink" xfId="5374" builtinId="8" hidden="1"/>
    <cellStyle name="Hyperlink" xfId="5354" builtinId="8" hidden="1"/>
    <cellStyle name="Hyperlink" xfId="5332" builtinId="8" hidden="1"/>
    <cellStyle name="Hyperlink" xfId="5322" builtinId="8" hidden="1"/>
    <cellStyle name="Hyperlink" xfId="5278" builtinId="8" hidden="1"/>
    <cellStyle name="Hyperlink" xfId="5268" builtinId="8" hidden="1"/>
    <cellStyle name="Hyperlink" xfId="5246" builtinId="8" hidden="1"/>
    <cellStyle name="Hyperlink" xfId="5226" builtinId="8" hidden="1"/>
    <cellStyle name="Hyperlink" xfId="5204" builtinId="8" hidden="1"/>
    <cellStyle name="Hyperlink" xfId="5194" builtinId="8" hidden="1"/>
    <cellStyle name="Hyperlink" xfId="5150" builtinId="8" hidden="1"/>
    <cellStyle name="Hyperlink" xfId="3470" builtinId="8" hidden="1"/>
    <cellStyle name="Hyperlink" xfId="3476" builtinId="8" hidden="1"/>
    <cellStyle name="Hyperlink" xfId="3482" builtinId="8" hidden="1"/>
    <cellStyle name="Hyperlink" xfId="3490" builtinId="8" hidden="1"/>
    <cellStyle name="Hyperlink" xfId="3494" builtinId="8" hidden="1"/>
    <cellStyle name="Hyperlink" xfId="3502" builtinId="8" hidden="1"/>
    <cellStyle name="Hyperlink" xfId="3506" builtinId="8" hidden="1"/>
    <cellStyle name="Hyperlink" xfId="3514" builtinId="8" hidden="1"/>
    <cellStyle name="Hyperlink" xfId="3518" builtinId="8" hidden="1"/>
    <cellStyle name="Hyperlink" xfId="3526" builtinId="8" hidden="1"/>
    <cellStyle name="Hyperlink" xfId="3532" builtinId="8" hidden="1"/>
    <cellStyle name="Hyperlink" xfId="3540" builtinId="8" hidden="1"/>
    <cellStyle name="Hyperlink" xfId="3542" builtinId="8" hidden="1"/>
    <cellStyle name="Hyperlink" xfId="3548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78" builtinId="8" hidden="1"/>
    <cellStyle name="Hyperlink" xfId="3580" builtinId="8" hidden="1"/>
    <cellStyle name="Hyperlink" xfId="3586" builtinId="8" hidden="1"/>
    <cellStyle name="Hyperlink" xfId="3598" builtinId="8" hidden="1"/>
    <cellStyle name="Hyperlink" xfId="3602" builtinId="8" hidden="1"/>
    <cellStyle name="Hyperlink" xfId="3604" builtinId="8" hidden="1"/>
    <cellStyle name="Hyperlink" xfId="3612" builtinId="8" hidden="1"/>
    <cellStyle name="Hyperlink" xfId="3618" builtinId="8" hidden="1"/>
    <cellStyle name="Hyperlink" xfId="3626" builtinId="8" hidden="1"/>
    <cellStyle name="Hyperlink" xfId="3634" builtinId="8" hidden="1"/>
    <cellStyle name="Hyperlink" xfId="3638" builtinId="8" hidden="1"/>
    <cellStyle name="Hyperlink" xfId="3642" builtinId="8" hidden="1"/>
    <cellStyle name="Hyperlink" xfId="3650" builtinId="8" hidden="1"/>
    <cellStyle name="Hyperlink" xfId="3660" builtinId="8" hidden="1"/>
    <cellStyle name="Hyperlink" xfId="3662" builtinId="8" hidden="1"/>
    <cellStyle name="Hyperlink" xfId="3670" builtinId="8" hidden="1"/>
    <cellStyle name="Hyperlink" xfId="3674" builtinId="8" hidden="1"/>
    <cellStyle name="Hyperlink" xfId="3676" builtinId="8" hidden="1"/>
    <cellStyle name="Hyperlink" xfId="3690" builtinId="8" hidden="1"/>
    <cellStyle name="Hyperlink" xfId="3694" builtinId="8" hidden="1"/>
    <cellStyle name="Hyperlink" xfId="3698" builtinId="8" hidden="1"/>
    <cellStyle name="Hyperlink" xfId="3708" builtinId="8" hidden="1"/>
    <cellStyle name="Hyperlink" xfId="3710" builtinId="8" hidden="1"/>
    <cellStyle name="Hyperlink" xfId="3714" builtinId="8" hidden="1"/>
    <cellStyle name="Hyperlink" xfId="3726" builtinId="8" hidden="1"/>
    <cellStyle name="Hyperlink" xfId="3732" builtinId="8" hidden="1"/>
    <cellStyle name="Hyperlink" xfId="3734" builtinId="8" hidden="1"/>
    <cellStyle name="Hyperlink" xfId="3746" builtinId="8" hidden="1"/>
    <cellStyle name="Hyperlink" xfId="3748" builtinId="8" hidden="1"/>
    <cellStyle name="Hyperlink" xfId="3756" builtinId="8" hidden="1"/>
    <cellStyle name="Hyperlink" xfId="3762" builtinId="8" hidden="1"/>
    <cellStyle name="Hyperlink" xfId="3770" builtinId="8" hidden="1"/>
    <cellStyle name="Hyperlink" xfId="3772" builtinId="8" hidden="1"/>
    <cellStyle name="Hyperlink" xfId="3780" builtinId="8" hidden="1"/>
    <cellStyle name="Hyperlink" xfId="3788" builtinId="8" hidden="1"/>
    <cellStyle name="Hyperlink" xfId="3794" builtinId="8" hidden="1"/>
    <cellStyle name="Hyperlink" xfId="3798" builtinId="8" hidden="1"/>
    <cellStyle name="Hyperlink" xfId="3804" builtinId="8" hidden="1"/>
    <cellStyle name="Hyperlink" xfId="3810" builtinId="8" hidden="1"/>
    <cellStyle name="Hyperlink" xfId="3820" builtinId="8" hidden="1"/>
    <cellStyle name="Hyperlink" xfId="3822" builtinId="8" hidden="1"/>
    <cellStyle name="Hyperlink" xfId="3830" builtinId="8" hidden="1"/>
    <cellStyle name="Hyperlink" xfId="3836" builtinId="8" hidden="1"/>
    <cellStyle name="Hyperlink" xfId="3842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6" builtinId="8" hidden="1"/>
    <cellStyle name="Hyperlink" xfId="3874" builtinId="8" hidden="1"/>
    <cellStyle name="Hyperlink" xfId="3878" builtinId="8" hidden="1"/>
    <cellStyle name="Hyperlink" xfId="3884" builtinId="8" hidden="1"/>
    <cellStyle name="Hyperlink" xfId="3894" builtinId="8" hidden="1"/>
    <cellStyle name="Hyperlink" xfId="3898" builtinId="8" hidden="1"/>
    <cellStyle name="Hyperlink" xfId="3902" builtinId="8" hidden="1"/>
    <cellStyle name="Hyperlink" xfId="3908" builtinId="8" hidden="1"/>
    <cellStyle name="Hyperlink" xfId="3918" builtinId="8" hidden="1"/>
    <cellStyle name="Hyperlink" xfId="3922" builtinId="8" hidden="1"/>
    <cellStyle name="Hyperlink" xfId="3930" builtinId="8" hidden="1"/>
    <cellStyle name="Hyperlink" xfId="3932" builtinId="8" hidden="1"/>
    <cellStyle name="Hyperlink" xfId="3940" builtinId="8" hidden="1"/>
    <cellStyle name="Hyperlink" xfId="3950" builtinId="8" hidden="1"/>
    <cellStyle name="Hyperlink" xfId="3954" builtinId="8" hidden="1"/>
    <cellStyle name="Hyperlink" xfId="3958" builtinId="8" hidden="1"/>
    <cellStyle name="Hyperlink" xfId="3966" builtinId="8" hidden="1"/>
    <cellStyle name="Hyperlink" xfId="3970" builtinId="8" hidden="1"/>
    <cellStyle name="Hyperlink" xfId="3974" builtinId="8" hidden="1"/>
    <cellStyle name="Hyperlink" xfId="3988" builtinId="8" hidden="1"/>
    <cellStyle name="Hyperlink" xfId="3990" builtinId="8" hidden="1"/>
    <cellStyle name="Hyperlink" xfId="3994" builtinId="8" hidden="1"/>
    <cellStyle name="Hyperlink" xfId="4004" builtinId="8" hidden="1"/>
    <cellStyle name="Hyperlink" xfId="4006" builtinId="8" hidden="1"/>
    <cellStyle name="Hyperlink" xfId="401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8" builtinId="8" hidden="1"/>
    <cellStyle name="Hyperlink" xfId="4050" builtinId="8" hidden="1"/>
    <cellStyle name="Hyperlink" xfId="4052" builtinId="8" hidden="1"/>
    <cellStyle name="Hyperlink" xfId="4060" builtinId="8" hidden="1"/>
    <cellStyle name="Hyperlink" xfId="4066" builtinId="8" hidden="1"/>
    <cellStyle name="Hyperlink" xfId="4068" builtinId="8" hidden="1"/>
    <cellStyle name="Hyperlink" xfId="4078" builtinId="8" hidden="1"/>
    <cellStyle name="Hyperlink" xfId="4086" builtinId="8" hidden="1"/>
    <cellStyle name="Hyperlink" xfId="4090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16" builtinId="8" hidden="1"/>
    <cellStyle name="Hyperlink" xfId="4122" builtinId="8" hidden="1"/>
    <cellStyle name="Hyperlink" xfId="4124" builtinId="8" hidden="1"/>
    <cellStyle name="Hyperlink" xfId="4134" builtinId="8" hidden="1"/>
    <cellStyle name="Hyperlink" xfId="4138" builtinId="8" hidden="1"/>
    <cellStyle name="Hyperlink" xfId="4146" builtinId="8" hidden="1"/>
    <cellStyle name="Hyperlink" xfId="4154" builtinId="8" hidden="1"/>
    <cellStyle name="Hyperlink" xfId="4158" builtinId="8" hidden="1"/>
    <cellStyle name="Hyperlink" xfId="4162" builtinId="8" hidden="1"/>
    <cellStyle name="Hyperlink" xfId="4172" builtinId="8" hidden="1"/>
    <cellStyle name="Hyperlink" xfId="4178" builtinId="8" hidden="1"/>
    <cellStyle name="Hyperlink" xfId="4182" builtinId="8" hidden="1"/>
    <cellStyle name="Hyperlink" xfId="4188" builtinId="8" hidden="1"/>
    <cellStyle name="Hyperlink" xfId="4196" builtinId="8" hidden="1"/>
    <cellStyle name="Hyperlink" xfId="4198" builtinId="8" hidden="1"/>
    <cellStyle name="Hyperlink" xfId="4210" builtinId="8" hidden="1"/>
    <cellStyle name="Hyperlink" xfId="4214" builtinId="8" hidden="1"/>
    <cellStyle name="Hyperlink" xfId="4220" builtinId="8" hidden="1"/>
    <cellStyle name="Hyperlink" xfId="4226" builtinId="8" hidden="1"/>
    <cellStyle name="Hyperlink" xfId="4230" builtinId="8" hidden="1"/>
    <cellStyle name="Hyperlink" xfId="4236" builtinId="8" hidden="1"/>
    <cellStyle name="Hyperlink" xfId="4246" builtinId="8" hidden="1"/>
    <cellStyle name="Hyperlink" xfId="4250" builtinId="8" hidden="1"/>
    <cellStyle name="Hyperlink" xfId="4258" builtinId="8" hidden="1"/>
    <cellStyle name="Hyperlink" xfId="4262" builtinId="8" hidden="1"/>
    <cellStyle name="Hyperlink" xfId="4268" builtinId="8" hidden="1"/>
    <cellStyle name="Hyperlink" xfId="4274" builtinId="8" hidden="1"/>
    <cellStyle name="Hyperlink" xfId="4284" builtinId="8" hidden="1"/>
    <cellStyle name="Hyperlink" xfId="4286" builtinId="8" hidden="1"/>
    <cellStyle name="Hyperlink" xfId="4292" builtinId="8" hidden="1"/>
    <cellStyle name="Hyperlink" xfId="4300" builtinId="8" hidden="1"/>
    <cellStyle name="Hyperlink" xfId="4308" builtinId="8" hidden="1"/>
    <cellStyle name="Hyperlink" xfId="4310" builtinId="8" hidden="1"/>
    <cellStyle name="Hyperlink" xfId="4322" builtinId="8" hidden="1"/>
    <cellStyle name="Hyperlink" xfId="4324" builtinId="8" hidden="1"/>
    <cellStyle name="Hyperlink" xfId="4330" builtinId="8" hidden="1"/>
    <cellStyle name="Hyperlink" xfId="4342" builtinId="8" hidden="1"/>
    <cellStyle name="Hyperlink" xfId="4346" builtinId="8" hidden="1"/>
    <cellStyle name="Hyperlink" xfId="4348" builtinId="8" hidden="1"/>
    <cellStyle name="Hyperlink" xfId="4356" builtinId="8" hidden="1"/>
    <cellStyle name="Hyperlink" xfId="4358" builtinId="8" hidden="1"/>
    <cellStyle name="Hyperlink" xfId="4366" builtinId="8" hidden="1"/>
    <cellStyle name="Hyperlink" xfId="4378" builtinId="8" hidden="1"/>
    <cellStyle name="Hyperlink" xfId="4380" builtinId="8" hidden="1"/>
    <cellStyle name="Hyperlink" xfId="4386" builtinId="8" hidden="1"/>
    <cellStyle name="Hyperlink" xfId="4394" builtinId="8" hidden="1"/>
    <cellStyle name="Hyperlink" xfId="4396" builtinId="8" hidden="1"/>
    <cellStyle name="Hyperlink" xfId="4406" builtinId="8" hidden="1"/>
    <cellStyle name="Hyperlink" xfId="4414" builtinId="8" hidden="1"/>
    <cellStyle name="Hyperlink" xfId="4418" builtinId="8" hidden="1"/>
    <cellStyle name="Hyperlink" xfId="4420" builtinId="8" hidden="1"/>
    <cellStyle name="Hyperlink" xfId="4430" builtinId="8" hidden="1"/>
    <cellStyle name="Hyperlink" xfId="4438" builtinId="8" hidden="1"/>
    <cellStyle name="Hyperlink" xfId="4442" builtinId="8" hidden="1"/>
    <cellStyle name="Hyperlink" xfId="4452" builtinId="8" hidden="1"/>
    <cellStyle name="Hyperlink" xfId="4454" builtinId="8" hidden="1"/>
    <cellStyle name="Hyperlink" xfId="4458" builtinId="8" hidden="1"/>
    <cellStyle name="Hyperlink" xfId="4470" builtinId="8" hidden="1"/>
    <cellStyle name="Hyperlink" xfId="4476" builtinId="8" hidden="1"/>
    <cellStyle name="Hyperlink" xfId="4478" builtinId="8" hidden="1"/>
    <cellStyle name="Hyperlink" xfId="4486" builtinId="8" hidden="1"/>
    <cellStyle name="Hyperlink" xfId="4492" builtinId="8" hidden="1"/>
    <cellStyle name="Hyperlink" xfId="4494" builtinId="8" hidden="1"/>
    <cellStyle name="Hyperlink" xfId="4506" builtinId="8" hidden="1"/>
    <cellStyle name="Hyperlink" xfId="4514" builtinId="8" hidden="1"/>
    <cellStyle name="Hyperlink" xfId="4516" builtinId="8" hidden="1"/>
    <cellStyle name="Hyperlink" xfId="4524" builtinId="8" hidden="1"/>
    <cellStyle name="Hyperlink" xfId="4526" builtinId="8" hidden="1"/>
    <cellStyle name="Hyperlink" xfId="4538" builtinId="8" hidden="1"/>
    <cellStyle name="Hyperlink" xfId="4542" builtinId="8" hidden="1"/>
    <cellStyle name="Hyperlink" xfId="4548" builtinId="8" hidden="1"/>
    <cellStyle name="Hyperlink" xfId="4550" builtinId="8" hidden="1"/>
    <cellStyle name="Hyperlink" xfId="4562" builtinId="8" hidden="1"/>
    <cellStyle name="Hyperlink" xfId="4566" builtinId="8" hidden="1"/>
    <cellStyle name="Hyperlink" xfId="4572" builtinId="8" hidden="1"/>
    <cellStyle name="Hyperlink" xfId="4580" builtinId="8" hidden="1"/>
    <cellStyle name="Hyperlink" xfId="4586" builtinId="8" hidden="1"/>
    <cellStyle name="Hyperlink" xfId="4588" builtinId="8" hidden="1"/>
    <cellStyle name="Hyperlink" xfId="4602" builtinId="8" hidden="1"/>
    <cellStyle name="Hyperlink" xfId="4604" builtinId="8" hidden="1"/>
    <cellStyle name="Hyperlink" xfId="4610" builtinId="8" hidden="1"/>
    <cellStyle name="Hyperlink" xfId="4614" builtinId="8" hidden="1"/>
    <cellStyle name="Hyperlink" xfId="4622" builtinId="8" hidden="1"/>
    <cellStyle name="Hyperlink" xfId="4626" builtinId="8" hidden="1"/>
    <cellStyle name="Hyperlink" xfId="4636" builtinId="8" hidden="1"/>
    <cellStyle name="Hyperlink" xfId="4642" builtinId="8" hidden="1"/>
    <cellStyle name="Hyperlink" xfId="4646" builtinId="8" hidden="1"/>
    <cellStyle name="Hyperlink" xfId="4652" builtinId="8" hidden="1"/>
    <cellStyle name="Hyperlink" xfId="4658" builtinId="8" hidden="1"/>
    <cellStyle name="Hyperlink" xfId="4666" builtinId="8" hidden="1"/>
    <cellStyle name="Hyperlink" xfId="4674" builtinId="8" hidden="1"/>
    <cellStyle name="Hyperlink" xfId="4676" builtinId="8" hidden="1"/>
    <cellStyle name="Hyperlink" xfId="4684" builtinId="8" hidden="1"/>
    <cellStyle name="Hyperlink" xfId="4690" builtinId="8" hidden="1"/>
    <cellStyle name="Hyperlink" xfId="4698" builtinId="8" hidden="1"/>
    <cellStyle name="Hyperlink" xfId="4700" builtinId="8" hidden="1"/>
    <cellStyle name="Hyperlink" xfId="4710" builtinId="8" hidden="1"/>
    <cellStyle name="Hyperlink" xfId="4714" builtinId="8" hidden="1"/>
    <cellStyle name="Hyperlink" xfId="4718" builtinId="8" hidden="1"/>
    <cellStyle name="Hyperlink" xfId="4662" builtinId="8" hidden="1"/>
    <cellStyle name="Hyperlink" xfId="4628" builtinId="8" hidden="1"/>
    <cellStyle name="Hyperlink" xfId="4598" builtinId="8" hidden="1"/>
    <cellStyle name="Hyperlink" xfId="4530" builtinId="8" hidden="1"/>
    <cellStyle name="Hyperlink" xfId="4500" builtinId="8" hidden="1"/>
    <cellStyle name="Hyperlink" xfId="4466" builtinId="8" hidden="1"/>
    <cellStyle name="Hyperlink" xfId="4402" builtinId="8" hidden="1"/>
    <cellStyle name="Hyperlink" xfId="4370" builtinId="8" hidden="1"/>
    <cellStyle name="Hyperlink" xfId="4334" builtinId="8" hidden="1"/>
    <cellStyle name="Hyperlink" xfId="4270" builtinId="8" hidden="1"/>
    <cellStyle name="Hyperlink" xfId="4238" builtinId="8" hidden="1"/>
    <cellStyle name="Hyperlink" xfId="4206" builtinId="8" hidden="1"/>
    <cellStyle name="Hyperlink" xfId="4140" builtinId="8" hidden="1"/>
    <cellStyle name="Hyperlink" xfId="4110" builtinId="8" hidden="1"/>
    <cellStyle name="Hyperlink" xfId="4076" builtinId="8" hidden="1"/>
    <cellStyle name="Hyperlink" xfId="4012" builtinId="8" hidden="1"/>
    <cellStyle name="Hyperlink" xfId="3980" builtinId="8" hidden="1"/>
    <cellStyle name="Hyperlink" xfId="3946" builtinId="8" hidden="1"/>
    <cellStyle name="Hyperlink" xfId="3882" builtinId="8" hidden="1"/>
    <cellStyle name="Hyperlink" xfId="3846" builtinId="8" hidden="1"/>
    <cellStyle name="Hyperlink" xfId="3818" builtinId="8" hidden="1"/>
    <cellStyle name="Hyperlink" xfId="3750" builtinId="8" hidden="1"/>
    <cellStyle name="Hyperlink" xfId="3718" builtinId="8" hidden="1"/>
    <cellStyle name="Hyperlink" xfId="3686" builtinId="8" hidden="1"/>
    <cellStyle name="Hyperlink" xfId="3622" builtinId="8" hidden="1"/>
    <cellStyle name="Hyperlink" xfId="3588" builtinId="8" hidden="1"/>
    <cellStyle name="Hyperlink" xfId="3556" builtinId="8" hidden="1"/>
    <cellStyle name="Hyperlink" xfId="3492" builtinId="8" hidden="1"/>
    <cellStyle name="Hyperlink" xfId="5182" builtinId="8" hidden="1"/>
    <cellStyle name="Hyperlink" xfId="5290" builtinId="8" hidden="1"/>
    <cellStyle name="Hyperlink" xfId="5524" builtinId="8" hidden="1"/>
    <cellStyle name="Hyperlink" xfId="5630" builtinId="8" hidden="1"/>
    <cellStyle name="Hyperlink" xfId="5748" builtinId="8" hidden="1"/>
    <cellStyle name="Hyperlink" xfId="5972" builtinId="8" hidden="1"/>
    <cellStyle name="Hyperlink" xfId="6090" builtinId="8" hidden="1"/>
    <cellStyle name="Hyperlink" xfId="6206" builtinId="8" hidden="1"/>
    <cellStyle name="Hyperlink" xfId="6430" builtinId="8" hidden="1"/>
    <cellStyle name="Hyperlink" xfId="6548" builtinId="8" hidden="1"/>
    <cellStyle name="Hyperlink" xfId="6256" builtinId="8" hidden="1"/>
    <cellStyle name="Hyperlink" xfId="5552" builtinId="8" hidden="1"/>
    <cellStyle name="Hyperlink" xfId="5232" builtinId="8" hidden="1"/>
    <cellStyle name="Hyperlink" xfId="4880" builtinId="8" hidden="1"/>
    <cellStyle name="Hyperlink" xfId="4208" builtinId="8" hidden="1"/>
    <cellStyle name="Hyperlink" xfId="3856" builtinId="8" hidden="1"/>
    <cellStyle name="Hyperlink" xfId="3504" builtinId="8" hidden="1"/>
    <cellStyle name="Hyperlink" xfId="2832" builtinId="8" hidden="1"/>
    <cellStyle name="Hyperlink" xfId="2480" builtinId="8" hidden="1"/>
    <cellStyle name="Hyperlink" xfId="957" builtinId="8" hidden="1"/>
    <cellStyle name="Hyperlink" xfId="1160" builtinId="8" hidden="1"/>
    <cellStyle name="Hyperlink" xfId="1252" builtinId="8" hidden="1"/>
    <cellStyle name="Hyperlink" xfId="1352" builtinId="8" hidden="1"/>
    <cellStyle name="Hyperlink" xfId="1544" builtinId="8" hidden="1"/>
    <cellStyle name="Hyperlink" xfId="1644" builtinId="8" hidden="1"/>
    <cellStyle name="Hyperlink" xfId="1746" builtinId="8" hidden="1"/>
    <cellStyle name="Hyperlink" xfId="1938" builtinId="8" hidden="1"/>
    <cellStyle name="Hyperlink" xfId="2038" builtinId="8" hidden="1"/>
    <cellStyle name="Hyperlink" xfId="2130" builtinId="8" hidden="1"/>
    <cellStyle name="Hyperlink" xfId="1344" builtinId="8" hidden="1"/>
    <cellStyle name="Hyperlink" xfId="473" builtinId="8" hidden="1"/>
    <cellStyle name="Hyperlink" xfId="795" builtinId="8" hidden="1"/>
    <cellStyle name="Hyperlink" xfId="803" builtinId="8" hidden="1"/>
    <cellStyle name="Hyperlink" xfId="809" builtinId="8" hidden="1"/>
    <cellStyle name="Hyperlink" xfId="811" builtinId="8" hidden="1"/>
    <cellStyle name="Hyperlink" xfId="819" builtinId="8" hidden="1"/>
    <cellStyle name="Hyperlink" xfId="821" builtinId="8" hidden="1"/>
    <cellStyle name="Hyperlink" xfId="825" builtinId="8" hidden="1"/>
    <cellStyle name="Hyperlink" xfId="837" builtinId="8" hidden="1"/>
    <cellStyle name="Hyperlink" xfId="843" builtinId="8" hidden="1"/>
    <cellStyle name="Hyperlink" xfId="845" builtinId="8" hidden="1"/>
    <cellStyle name="Hyperlink" xfId="853" builtinId="8" hidden="1"/>
    <cellStyle name="Hyperlink" xfId="855" builtinId="8" hidden="1"/>
    <cellStyle name="Hyperlink" xfId="859" builtinId="8" hidden="1"/>
    <cellStyle name="Hyperlink" xfId="869" builtinId="8" hidden="1"/>
    <cellStyle name="Hyperlink" xfId="871" builtinId="8" hidden="1"/>
    <cellStyle name="Hyperlink" xfId="877" builtinId="8" hidden="1"/>
    <cellStyle name="Hyperlink" xfId="881" builtinId="8" hidden="1"/>
    <cellStyle name="Hyperlink" xfId="887" builtinId="8" hidden="1"/>
    <cellStyle name="Hyperlink" xfId="889" builtinId="8" hidden="1"/>
    <cellStyle name="Hyperlink" xfId="903" builtinId="8" hidden="1"/>
    <cellStyle name="Hyperlink" xfId="905" builtinId="8" hidden="1"/>
    <cellStyle name="Hyperlink" xfId="911" builtinId="8" hidden="1"/>
    <cellStyle name="Hyperlink" xfId="915" builtinId="8" hidden="1"/>
    <cellStyle name="Hyperlink" xfId="921" builtinId="8" hidden="1"/>
    <cellStyle name="Hyperlink" xfId="923" builtinId="8" hidden="1"/>
    <cellStyle name="Hyperlink" xfId="933" builtinId="8" hidden="1"/>
    <cellStyle name="Hyperlink" xfId="937" builtinId="8" hidden="1"/>
    <cellStyle name="Hyperlink" xfId="939" builtinId="8" hidden="1"/>
    <cellStyle name="Hyperlink" xfId="927" builtinId="8" hidden="1"/>
    <cellStyle name="Hyperlink" xfId="895" builtinId="8" hidden="1"/>
    <cellStyle name="Hyperlink" xfId="767" builtinId="8" hidden="1"/>
    <cellStyle name="Hyperlink" xfId="639" builtinId="8" hidden="1"/>
    <cellStyle name="Hyperlink" xfId="575" builtinId="8" hidden="1"/>
    <cellStyle name="Hyperlink" xfId="543" builtinId="8" hidden="1"/>
    <cellStyle name="Hyperlink" xfId="213" builtinId="8" hidden="1"/>
    <cellStyle name="Hyperlink" xfId="215" builtinId="8" hidden="1"/>
    <cellStyle name="Hyperlink" xfId="221" builtinId="8" hidden="1"/>
    <cellStyle name="Hyperlink" xfId="229" builtinId="8" hidden="1"/>
    <cellStyle name="Hyperlink" xfId="233" builtinId="8" hidden="1"/>
    <cellStyle name="Hyperlink" xfId="237" builtinId="8" hidden="1"/>
    <cellStyle name="Hyperlink" xfId="245" builtinId="8" hidden="1"/>
    <cellStyle name="Hyperlink" xfId="249" builtinId="8" hidden="1"/>
    <cellStyle name="Hyperlink" xfId="255" builtinId="8" hidden="1"/>
    <cellStyle name="Hyperlink" xfId="261" builtinId="8" hidden="1"/>
    <cellStyle name="Hyperlink" xfId="265" builtinId="8" hidden="1"/>
    <cellStyle name="Hyperlink" xfId="269" builtinId="8" hidden="1"/>
    <cellStyle name="Hyperlink" xfId="277" builtinId="8" hidden="1"/>
    <cellStyle name="Hyperlink" xfId="279" builtinId="8" hidden="1"/>
    <cellStyle name="Hyperlink" xfId="281" builtinId="8" hidden="1"/>
    <cellStyle name="Hyperlink" xfId="291" builtinId="8" hidden="1"/>
    <cellStyle name="Hyperlink" xfId="295" builtinId="8" hidden="1"/>
    <cellStyle name="Hyperlink" xfId="299" builtinId="8" hidden="1"/>
    <cellStyle name="Hyperlink" xfId="311" builtinId="8" hidden="1"/>
    <cellStyle name="Hyperlink" xfId="313" builtinId="8" hidden="1"/>
    <cellStyle name="Hyperlink" xfId="315" builtinId="8" hidden="1"/>
    <cellStyle name="Hyperlink" xfId="323" builtinId="8" hidden="1"/>
    <cellStyle name="Hyperlink" xfId="327" builtinId="8" hidden="1"/>
    <cellStyle name="Hyperlink" xfId="331" builtinId="8" hidden="1"/>
    <cellStyle name="Hyperlink" xfId="337" builtinId="8" hidden="1"/>
    <cellStyle name="Hyperlink" xfId="343" builtinId="8" hidden="1"/>
    <cellStyle name="Hyperlink" xfId="345" builtinId="8" hidden="1"/>
    <cellStyle name="Hyperlink" xfId="355" builtinId="8" hidden="1"/>
    <cellStyle name="Hyperlink" xfId="357" builtinId="8" hidden="1"/>
    <cellStyle name="Hyperlink" xfId="361" builtinId="8" hidden="1"/>
    <cellStyle name="Hyperlink" xfId="371" builtinId="8" hidden="1"/>
    <cellStyle name="Hyperlink" xfId="377" builtinId="8" hidden="1"/>
    <cellStyle name="Hyperlink" xfId="379" builtinId="8" hidden="1"/>
    <cellStyle name="Hyperlink" xfId="387" builtinId="8" hidden="1"/>
    <cellStyle name="Hyperlink" xfId="389" builtinId="8" hidden="1"/>
    <cellStyle name="Hyperlink" xfId="393" builtinId="8" hidden="1"/>
    <cellStyle name="Hyperlink" xfId="401" builtinId="8" hidden="1"/>
    <cellStyle name="Hyperlink" xfId="403" builtinId="8" hidden="1"/>
    <cellStyle name="Hyperlink" xfId="409" builtinId="8" hidden="1"/>
    <cellStyle name="Hyperlink" xfId="413" builtinId="8" hidden="1"/>
    <cellStyle name="Hyperlink" xfId="421" builtinId="8" hidden="1"/>
    <cellStyle name="Hyperlink" xfId="427" builtinId="8" hidden="1"/>
    <cellStyle name="Hyperlink" xfId="435" builtinId="8" hidden="1"/>
    <cellStyle name="Hyperlink" xfId="437" builtinId="8" hidden="1"/>
    <cellStyle name="Hyperlink" xfId="351" builtinId="8" hidden="1"/>
    <cellStyle name="Hyperlink" xfId="223" builtinId="8" hidden="1"/>
    <cellStyle name="Hyperlink" xfId="109" builtinId="8" hidden="1"/>
    <cellStyle name="Hyperlink" xfId="111" builtinId="8" hidden="1"/>
    <cellStyle name="Hyperlink" xfId="119" builtinId="8" hidden="1"/>
    <cellStyle name="Hyperlink" xfId="123" builtinId="8" hidden="1"/>
    <cellStyle name="Hyperlink" xfId="125" builtinId="8" hidden="1"/>
    <cellStyle name="Hyperlink" xfId="133" builtinId="8" hidden="1"/>
    <cellStyle name="Hyperlink" xfId="141" builtinId="8" hidden="1"/>
    <cellStyle name="Hyperlink" xfId="143" builtinId="8" hidden="1"/>
    <cellStyle name="Hyperlink" xfId="151" builtinId="8" hidden="1"/>
    <cellStyle name="Hyperlink" xfId="155" builtinId="8" hidden="1"/>
    <cellStyle name="Hyperlink" xfId="157" builtinId="8" hidden="1"/>
    <cellStyle name="Hyperlink" xfId="167" builtinId="8" hidden="1"/>
    <cellStyle name="Hyperlink" xfId="169" builtinId="8" hidden="1"/>
    <cellStyle name="Hyperlink" xfId="175" builtinId="8" hidden="1"/>
    <cellStyle name="Hyperlink" xfId="181" builtinId="8" hidden="1"/>
    <cellStyle name="Hyperlink" xfId="185" builtinId="8" hidden="1"/>
    <cellStyle name="Hyperlink" xfId="189" builtinId="8" hidden="1"/>
    <cellStyle name="Hyperlink" xfId="199" builtinId="8" hidden="1"/>
    <cellStyle name="Hyperlink" xfId="201" builtinId="8" hidden="1"/>
    <cellStyle name="Hyperlink" xfId="207" builtinId="8" hidden="1"/>
    <cellStyle name="Hyperlink" xfId="159" builtinId="8" hidden="1"/>
    <cellStyle name="Hyperlink" xfId="55" builtinId="8" hidden="1"/>
    <cellStyle name="Hyperlink" xfId="59" builtinId="8" hidden="1"/>
    <cellStyle name="Hyperlink" xfId="67" builtinId="8" hidden="1"/>
    <cellStyle name="Hyperlink" xfId="69" builtinId="8" hidden="1"/>
    <cellStyle name="Hyperlink" xfId="71" builtinId="8" hidden="1"/>
    <cellStyle name="Hyperlink" xfId="79" builtinId="8" hidden="1"/>
    <cellStyle name="Hyperlink" xfId="83" builtinId="8" hidden="1"/>
    <cellStyle name="Hyperlink" xfId="87" builtinId="8" hidden="1"/>
    <cellStyle name="Hyperlink" xfId="99" builtinId="8" hidden="1"/>
    <cellStyle name="Hyperlink" xfId="101" builtinId="8" hidden="1"/>
    <cellStyle name="Hyperlink" xfId="103" builtinId="8" hidden="1"/>
    <cellStyle name="Hyperlink" xfId="33" builtinId="8" hidden="1"/>
    <cellStyle name="Hyperlink" xfId="37" builtinId="8" hidden="1"/>
    <cellStyle name="Hyperlink" xfId="41" builtinId="8" hidden="1"/>
    <cellStyle name="Hyperlink" xfId="47" builtinId="8" hidden="1"/>
    <cellStyle name="Hyperlink" xfId="31" builtinId="8" hidden="1"/>
    <cellStyle name="Hyperlink" xfId="13" builtinId="8" hidden="1"/>
    <cellStyle name="Hyperlink" xfId="21" builtinId="8" hidden="1"/>
    <cellStyle name="Hyperlink" xfId="23" builtinId="8" hidden="1"/>
    <cellStyle name="Hyperlink" xfId="3" builtinId="8" hidden="1"/>
    <cellStyle name="Hyperlink" xfId="5" builtinId="8" hidden="1"/>
    <cellStyle name="Hyperlink" xfId="17" builtinId="8" hidden="1"/>
    <cellStyle name="Hyperlink" xfId="51" builtinId="8" hidden="1"/>
    <cellStyle name="Hyperlink" xfId="25" builtinId="8" hidden="1"/>
    <cellStyle name="Hyperlink" xfId="97" builtinId="8" hidden="1"/>
    <cellStyle name="Hyperlink" xfId="89" builtinId="8" hidden="1"/>
    <cellStyle name="Hyperlink" xfId="65" builtinId="8" hidden="1"/>
    <cellStyle name="Hyperlink" xfId="57" builtinId="8" hidden="1"/>
    <cellStyle name="Hyperlink" xfId="203" builtinId="8" hidden="1"/>
    <cellStyle name="Hyperlink" xfId="187" builtinId="8" hidden="1"/>
    <cellStyle name="Hyperlink" xfId="163" builtinId="8" hidden="1"/>
    <cellStyle name="Hyperlink" xfId="153" builtinId="8" hidden="1"/>
    <cellStyle name="Hyperlink" xfId="129" builtinId="8" hidden="1"/>
    <cellStyle name="Hyperlink" xfId="121" builtinId="8" hidden="1"/>
    <cellStyle name="Hyperlink" xfId="105" builtinId="8" hidden="1"/>
    <cellStyle name="Hyperlink" xfId="433" builtinId="8" hidden="1"/>
    <cellStyle name="Hyperlink" xfId="417" builtinId="8" hidden="1"/>
    <cellStyle name="Hyperlink" xfId="407" builtinId="8" hidden="1"/>
    <cellStyle name="Hyperlink" xfId="383" builtinId="8" hidden="1"/>
    <cellStyle name="Hyperlink" xfId="375" builtinId="8" hidden="1"/>
    <cellStyle name="Hyperlink" xfId="367" builtinId="8" hidden="1"/>
    <cellStyle name="Hyperlink" xfId="333" builtinId="8" hidden="1"/>
    <cellStyle name="Hyperlink" xfId="317" builtinId="8" hidden="1"/>
    <cellStyle name="Hyperlink" xfId="309" builtinId="8" hidden="1"/>
    <cellStyle name="Hyperlink" xfId="283" builtinId="8" hidden="1"/>
    <cellStyle name="Hyperlink" xfId="275" builtinId="8" hidden="1"/>
    <cellStyle name="Hyperlink" xfId="267" builtinId="8" hidden="1"/>
    <cellStyle name="Hyperlink" xfId="243" builtinId="8" hidden="1"/>
    <cellStyle name="Hyperlink" xfId="235" builtinId="8" hidden="1"/>
    <cellStyle name="Hyperlink" xfId="217" builtinId="8" hidden="1"/>
    <cellStyle name="Hyperlink" xfId="607" builtinId="8" hidden="1"/>
    <cellStyle name="Hyperlink" xfId="863" builtinId="8" hidden="1"/>
    <cellStyle name="Hyperlink" xfId="943" builtinId="8" hidden="1"/>
    <cellStyle name="Hyperlink" xfId="909" builtinId="8" hidden="1"/>
    <cellStyle name="Hyperlink" xfId="901" builtinId="8" hidden="1"/>
    <cellStyle name="Hyperlink" xfId="883" builtinId="8" hidden="1"/>
    <cellStyle name="Hyperlink" xfId="867" builtinId="8" hidden="1"/>
    <cellStyle name="Hyperlink" xfId="849" builtinId="8" hidden="1"/>
    <cellStyle name="Hyperlink" xfId="841" builtinId="8" hidden="1"/>
    <cellStyle name="Hyperlink" xfId="815" builtinId="8" hidden="1"/>
    <cellStyle name="Hyperlink" xfId="807" builtinId="8" hidden="1"/>
    <cellStyle name="Hyperlink" xfId="797" builtinId="8" hidden="1"/>
    <cellStyle name="Hyperlink" xfId="773" builtinId="8" hidden="1"/>
    <cellStyle name="Hyperlink" xfId="763" builtinId="8" hidden="1"/>
    <cellStyle name="Hyperlink" xfId="739" builtinId="8" hidden="1"/>
    <cellStyle name="Hyperlink" xfId="713" builtinId="8" hidden="1"/>
    <cellStyle name="Hyperlink" xfId="705" builtinId="8" hidden="1"/>
    <cellStyle name="Hyperlink" xfId="695" builtinId="8" hidden="1"/>
    <cellStyle name="Hyperlink" xfId="669" builtinId="8" hidden="1"/>
    <cellStyle name="Hyperlink" xfId="661" builtinId="8" hidden="1"/>
    <cellStyle name="Hyperlink" xfId="645" builtinId="8" hidden="1"/>
    <cellStyle name="Hyperlink" xfId="627" builtinId="8" hidden="1"/>
    <cellStyle name="Hyperlink" xfId="611" builtinId="8" hidden="1"/>
    <cellStyle name="Hyperlink" xfId="601" builtinId="8" hidden="1"/>
    <cellStyle name="Hyperlink" xfId="577" builtinId="8" hidden="1"/>
    <cellStyle name="Hyperlink" xfId="559" builtinId="8" hidden="1"/>
    <cellStyle name="Hyperlink" xfId="541" builtinId="8" hidden="1"/>
    <cellStyle name="Hyperlink" xfId="567" builtinId="8" hidden="1"/>
    <cellStyle name="Hyperlink" xfId="747" builtinId="8" hidden="1"/>
    <cellStyle name="Hyperlink" xfId="935" builtinId="8" hidden="1"/>
    <cellStyle name="Hyperlink" xfId="171" builtinId="8" hidden="1"/>
    <cellStyle name="Hyperlink" xfId="9" builtinId="8" hidden="1"/>
    <cellStyle name="Hyperlink" xfId="91" builtinId="8" hidden="1"/>
    <cellStyle name="Hyperlink" xfId="135" builtinId="8" hidden="1"/>
    <cellStyle name="Hyperlink" xfId="423" builtinId="8" hidden="1"/>
    <cellStyle name="Hyperlink" xfId="365" builtinId="8" hidden="1"/>
    <cellStyle name="Hyperlink" xfId="247" builtinId="8" hidden="1"/>
    <cellStyle name="Hyperlink" xfId="799" builtinId="8" hidden="1"/>
    <cellStyle name="Hyperlink" xfId="893" builtinId="8" hidden="1"/>
    <cellStyle name="Hyperlink" xfId="1568" builtinId="8" hidden="1"/>
    <cellStyle name="Hyperlink" xfId="1520" builtinId="8" hidden="1"/>
    <cellStyle name="Hyperlink" xfId="1504" builtinId="8" hidden="1"/>
    <cellStyle name="Hyperlink" xfId="1440" builtinId="8" hidden="1"/>
    <cellStyle name="Hyperlink" xfId="1424" builtinId="8" hidden="1"/>
    <cellStyle name="Hyperlink" xfId="1392" builtinId="8" hidden="1"/>
    <cellStyle name="Hyperlink" xfId="1328" builtinId="8" hidden="1"/>
    <cellStyle name="Hyperlink" xfId="1312" builtinId="8" hidden="1"/>
    <cellStyle name="Hyperlink" xfId="1264" builtinId="8" hidden="1"/>
    <cellStyle name="Hyperlink" xfId="1232" builtinId="8" hidden="1"/>
    <cellStyle name="Hyperlink" xfId="1168" builtinId="8" hidden="1"/>
    <cellStyle name="Hyperlink" xfId="1136" builtinId="8" hidden="1"/>
    <cellStyle name="Hyperlink" xfId="1071" builtinId="8" hidden="1"/>
    <cellStyle name="Hyperlink" xfId="1055" builtinId="8" hidden="1"/>
    <cellStyle name="Hyperlink" xfId="1007" builtinId="8" hidden="1"/>
    <cellStyle name="Hyperlink" xfId="975" builtinId="8" hidden="1"/>
    <cellStyle name="Hyperlink" xfId="443" builtinId="8" hidden="1"/>
    <cellStyle name="Hyperlink" xfId="445" builtinId="8" hidden="1"/>
    <cellStyle name="Hyperlink" xfId="455" builtinId="8" hidden="1"/>
    <cellStyle name="Hyperlink" xfId="459" builtinId="8" hidden="1"/>
    <cellStyle name="Hyperlink" xfId="461" builtinId="8" hidden="1"/>
    <cellStyle name="Hyperlink" xfId="469" builtinId="8" hidden="1"/>
    <cellStyle name="Hyperlink" xfId="471" builtinId="8" hidden="1"/>
    <cellStyle name="Hyperlink" xfId="477" builtinId="8" hidden="1"/>
    <cellStyle name="Hyperlink" xfId="485" builtinId="8" hidden="1"/>
    <cellStyle name="Hyperlink" xfId="489" builtinId="8" hidden="1"/>
    <cellStyle name="Hyperlink" xfId="493" builtinId="8" hidden="1"/>
    <cellStyle name="Hyperlink" xfId="501" builtinId="8" hidden="1"/>
    <cellStyle name="Hyperlink" xfId="503" builtinId="8" hidden="1"/>
    <cellStyle name="Hyperlink" xfId="505" builtinId="8" hidden="1"/>
    <cellStyle name="Hyperlink" xfId="515" builtinId="8" hidden="1"/>
    <cellStyle name="Hyperlink" xfId="519" builtinId="8" hidden="1"/>
    <cellStyle name="Hyperlink" xfId="52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9" builtinId="8" hidden="1"/>
    <cellStyle name="Hyperlink" xfId="553" builtinId="8" hidden="1"/>
    <cellStyle name="Hyperlink" xfId="557" builtinId="8" hidden="1"/>
    <cellStyle name="Hyperlink" xfId="563" builtinId="8" hidden="1"/>
    <cellStyle name="Hyperlink" xfId="569" builtinId="8" hidden="1"/>
    <cellStyle name="Hyperlink" xfId="571" builtinId="8" hidden="1"/>
    <cellStyle name="Hyperlink" xfId="581" builtinId="8" hidden="1"/>
    <cellStyle name="Hyperlink" xfId="583" builtinId="8" hidden="1"/>
    <cellStyle name="Hyperlink" xfId="587" builtinId="8" hidden="1"/>
    <cellStyle name="Hyperlink" xfId="595" builtinId="8" hidden="1"/>
    <cellStyle name="Hyperlink" xfId="597" builtinId="8" hidden="1"/>
    <cellStyle name="Hyperlink" xfId="603" builtinId="8" hidden="1"/>
    <cellStyle name="Hyperlink" xfId="609" builtinId="8" hidden="1"/>
    <cellStyle name="Hyperlink" xfId="615" builtinId="8" hidden="1"/>
    <cellStyle name="Hyperlink" xfId="617" builtinId="8" hidden="1"/>
    <cellStyle name="Hyperlink" xfId="625" builtinId="8" hidden="1"/>
    <cellStyle name="Hyperlink" xfId="629" builtinId="8" hidden="1"/>
    <cellStyle name="Hyperlink" xfId="631" builtinId="8" hidden="1"/>
    <cellStyle name="Hyperlink" xfId="641" builtinId="8" hidden="1"/>
    <cellStyle name="Hyperlink" xfId="643" builtinId="8" hidden="1"/>
    <cellStyle name="Hyperlink" xfId="649" builtinId="8" hidden="1"/>
    <cellStyle name="Hyperlink" xfId="659" builtinId="8" hidden="1"/>
    <cellStyle name="Hyperlink" xfId="663" builtinId="8" hidden="1"/>
    <cellStyle name="Hyperlink" xfId="665" builtinId="8" hidden="1"/>
    <cellStyle name="Hyperlink" xfId="675" builtinId="8" hidden="1"/>
    <cellStyle name="Hyperlink" xfId="677" builtinId="8" hidden="1"/>
    <cellStyle name="Hyperlink" xfId="683" builtinId="8" hidden="1"/>
    <cellStyle name="Hyperlink" xfId="689" builtinId="8" hidden="1"/>
    <cellStyle name="Hyperlink" xfId="693" builtinId="8" hidden="1"/>
    <cellStyle name="Hyperlink" xfId="697" builtinId="8" hidden="1"/>
    <cellStyle name="Hyperlink" xfId="707" builtinId="8" hidden="1"/>
    <cellStyle name="Hyperlink" xfId="709" builtinId="8" hidden="1"/>
    <cellStyle name="Hyperlink" xfId="711" builtinId="8" hidden="1"/>
    <cellStyle name="Hyperlink" xfId="719" builtinId="8" hidden="1"/>
    <cellStyle name="Hyperlink" xfId="723" builtinId="8" hidden="1"/>
    <cellStyle name="Hyperlink" xfId="727" builtinId="8" hidden="1"/>
    <cellStyle name="Hyperlink" xfId="733" builtinId="8" hidden="1"/>
    <cellStyle name="Hyperlink" xfId="741" builtinId="8" hidden="1"/>
    <cellStyle name="Hyperlink" xfId="743" builtinId="8" hidden="1"/>
    <cellStyle name="Hyperlink" xfId="751" builtinId="8" hidden="1"/>
    <cellStyle name="Hyperlink" xfId="753" builtinId="8" hidden="1"/>
    <cellStyle name="Hyperlink" xfId="757" builtinId="8" hidden="1"/>
    <cellStyle name="Hyperlink" xfId="765" builtinId="8" hidden="1"/>
    <cellStyle name="Hyperlink" xfId="769" builtinId="8" hidden="1"/>
    <cellStyle name="Hyperlink" xfId="777" builtinId="8" hidden="1"/>
    <cellStyle name="Hyperlink" xfId="785" builtinId="8" hidden="1"/>
    <cellStyle name="Hyperlink" xfId="787" builtinId="8" hidden="1"/>
    <cellStyle name="Hyperlink" xfId="791" builtinId="8" hidden="1"/>
    <cellStyle name="Hyperlink" xfId="651" builtinId="8" hidden="1"/>
    <cellStyle name="Hyperlink" xfId="529" builtinId="8" hidden="1"/>
    <cellStyle name="Hyperlink" xfId="1184" builtinId="8" hidden="1"/>
    <cellStyle name="Hyperlink" xfId="2078" builtinId="8" hidden="1"/>
    <cellStyle name="Hyperlink" xfId="2086" builtinId="8" hidden="1"/>
    <cellStyle name="Hyperlink" xfId="2088" builtinId="8" hidden="1"/>
    <cellStyle name="Hyperlink" xfId="2100" builtinId="8" hidden="1"/>
    <cellStyle name="Hyperlink" xfId="2104" builtinId="8" hidden="1"/>
    <cellStyle name="Hyperlink" xfId="2108" builtinId="8" hidden="1"/>
    <cellStyle name="Hyperlink" xfId="2116" builtinId="8" hidden="1"/>
    <cellStyle name="Hyperlink" xfId="2122" builtinId="8" hidden="1"/>
    <cellStyle name="Hyperlink" xfId="2124" builtinId="8" hidden="1"/>
    <cellStyle name="Hyperlink" xfId="2134" builtinId="8" hidden="1"/>
    <cellStyle name="Hyperlink" xfId="2136" builtinId="8" hidden="1"/>
    <cellStyle name="Hyperlink" xfId="2140" builtinId="8" hidden="1"/>
    <cellStyle name="Hyperlink" xfId="2150" builtinId="8" hidden="1"/>
    <cellStyle name="Hyperlink" xfId="2152" builtinId="8" hidden="1"/>
    <cellStyle name="Hyperlink" xfId="2158" builtinId="8" hidden="1"/>
    <cellStyle name="Hyperlink" xfId="2164" builtinId="8" hidden="1"/>
    <cellStyle name="Hyperlink" xfId="2170" builtinId="8" hidden="1"/>
    <cellStyle name="Hyperlink" xfId="2172" builtinId="8" hidden="1"/>
    <cellStyle name="Hyperlink" xfId="2182" builtinId="8" hidden="1"/>
    <cellStyle name="Hyperlink" xfId="2186" builtinId="8" hidden="1"/>
    <cellStyle name="Hyperlink" xfId="2188" builtinId="8" hidden="1"/>
    <cellStyle name="Hyperlink" xfId="2198" builtinId="8" hidden="1"/>
    <cellStyle name="Hyperlink" xfId="2200" builtinId="8" hidden="1"/>
    <cellStyle name="Hyperlink" xfId="2206" builtinId="8" hidden="1"/>
    <cellStyle name="Hyperlink" xfId="2160" builtinId="8" hidden="1"/>
    <cellStyle name="Hyperlink" xfId="2128" builtinId="8" hidden="1"/>
    <cellStyle name="Hyperlink" xfId="2096" builtinId="8" hidden="1"/>
    <cellStyle name="Hyperlink" xfId="2032" builtinId="8" hidden="1"/>
    <cellStyle name="Hyperlink" xfId="2016" builtinId="8" hidden="1"/>
    <cellStyle name="Hyperlink" xfId="2000" builtinId="8" hidden="1"/>
    <cellStyle name="Hyperlink" xfId="1936" builtinId="8" hidden="1"/>
    <cellStyle name="Hyperlink" xfId="1904" builtinId="8" hidden="1"/>
    <cellStyle name="Hyperlink" xfId="1872" builtinId="8" hidden="1"/>
    <cellStyle name="Hyperlink" xfId="1824" builtinId="8" hidden="1"/>
    <cellStyle name="Hyperlink" xfId="1776" builtinId="8" hidden="1"/>
    <cellStyle name="Hyperlink" xfId="1760" builtinId="8" hidden="1"/>
    <cellStyle name="Hyperlink" xfId="1696" builtinId="8" hidden="1"/>
    <cellStyle name="Hyperlink" xfId="1680" builtinId="8" hidden="1"/>
    <cellStyle name="Hyperlink" xfId="1648" builtinId="8" hidden="1"/>
    <cellStyle name="Hyperlink" xfId="1584" builtinId="8" hidden="1"/>
    <cellStyle name="Hyperlink" xfId="2090" builtinId="8" hidden="1"/>
    <cellStyle name="Hyperlink" xfId="1970" builtinId="8" hidden="1"/>
    <cellStyle name="Hyperlink" xfId="1978" builtinId="8" hidden="1"/>
    <cellStyle name="Hyperlink" xfId="1980" builtinId="8" hidden="1"/>
    <cellStyle name="Hyperlink" xfId="1988" builtinId="8" hidden="1"/>
    <cellStyle name="Hyperlink" xfId="1994" builtinId="8" hidden="1"/>
    <cellStyle name="Hyperlink" xfId="1998" builtinId="8" hidden="1"/>
    <cellStyle name="Hyperlink" xfId="2004" builtinId="8" hidden="1"/>
    <cellStyle name="Hyperlink" xfId="2012" builtinId="8" hidden="1"/>
    <cellStyle name="Hyperlink" xfId="2014" builtinId="8" hidden="1"/>
    <cellStyle name="Hyperlink" xfId="2018" builtinId="8" hidden="1"/>
    <cellStyle name="Hyperlink" xfId="2026" builtinId="8" hidden="1"/>
    <cellStyle name="Hyperlink" xfId="2030" builtinId="8" hidden="1"/>
    <cellStyle name="Hyperlink" xfId="2036" builtinId="8" hidden="1"/>
    <cellStyle name="Hyperlink" xfId="2042" builtinId="8" hidden="1"/>
    <cellStyle name="Hyperlink" xfId="2050" builtinId="8" hidden="1"/>
    <cellStyle name="Hyperlink" xfId="2052" builtinId="8" hidden="1"/>
    <cellStyle name="Hyperlink" xfId="2060" builtinId="8" hidden="1"/>
    <cellStyle name="Hyperlink" xfId="2062" builtinId="8" hidden="1"/>
    <cellStyle name="Hyperlink" xfId="2068" builtinId="8" hidden="1"/>
    <cellStyle name="Hyperlink" xfId="1916" builtinId="8" hidden="1"/>
    <cellStyle name="Hyperlink" xfId="1922" builtinId="8" hidden="1"/>
    <cellStyle name="Hyperlink" xfId="1926" builtinId="8" hidden="1"/>
    <cellStyle name="Hyperlink" xfId="1932" builtinId="8" hidden="1"/>
    <cellStyle name="Hyperlink" xfId="1940" builtinId="8" hidden="1"/>
    <cellStyle name="Hyperlink" xfId="1942" builtinId="8" hidden="1"/>
    <cellStyle name="Hyperlink" xfId="1950" builtinId="8" hidden="1"/>
    <cellStyle name="Hyperlink" xfId="1954" builtinId="8" hidden="1"/>
    <cellStyle name="Hyperlink" xfId="1958" builtinId="8" hidden="1"/>
    <cellStyle name="Hyperlink" xfId="1966" builtinId="8" hidden="1"/>
    <cellStyle name="Hyperlink" xfId="1890" builtinId="8" hidden="1"/>
    <cellStyle name="Hyperlink" xfId="1894" builtinId="8" hidden="1"/>
    <cellStyle name="Hyperlink" xfId="1902" builtinId="8" hidden="1"/>
    <cellStyle name="Hyperlink" xfId="1906" builtinId="8" hidden="1"/>
    <cellStyle name="Hyperlink" xfId="1908" builtinId="8" hidden="1"/>
    <cellStyle name="Hyperlink" xfId="1878" builtinId="8" hidden="1"/>
    <cellStyle name="Hyperlink" xfId="1880" builtinId="8" hidden="1"/>
    <cellStyle name="Hyperlink" xfId="1884" builtinId="8" hidden="1"/>
    <cellStyle name="Hyperlink" xfId="1870" builtinId="8" hidden="1"/>
    <cellStyle name="Hyperlink" xfId="1866" builtinId="8" hidden="1"/>
    <cellStyle name="Hyperlink" xfId="6602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10" builtinId="8" hidden="1"/>
    <cellStyle name="Hyperlink" xfId="6708" builtinId="8" hidden="1"/>
    <cellStyle name="Hyperlink" xfId="6700" builtinId="8" hidden="1"/>
    <cellStyle name="Hyperlink" xfId="6692" builtinId="8" hidden="1"/>
    <cellStyle name="Hyperlink" xfId="6684" builtinId="8" hidden="1"/>
    <cellStyle name="Hyperlink" xfId="6676" builtinId="8" hidden="1"/>
    <cellStyle name="Hyperlink" xfId="6668" builtinId="8" hidden="1"/>
    <cellStyle name="Hyperlink" xfId="6660" builtinId="8" hidden="1"/>
    <cellStyle name="Hyperlink" xfId="6652" builtinId="8" hidden="1"/>
    <cellStyle name="Hyperlink" xfId="6644" builtinId="8" hidden="1"/>
    <cellStyle name="Hyperlink" xfId="6636" builtinId="8" hidden="1"/>
    <cellStyle name="Hyperlink" xfId="6628" builtinId="8" hidden="1"/>
    <cellStyle name="Hyperlink" xfId="6620" builtinId="8" hidden="1"/>
    <cellStyle name="Hyperlink" xfId="6612" builtinId="8" hidden="1"/>
    <cellStyle name="Hyperlink" xfId="6604" builtinId="8" hidden="1"/>
    <cellStyle name="Hyperlink" xfId="1868" builtinId="8" hidden="1"/>
    <cellStyle name="Hyperlink" xfId="1914" builtinId="8" hidden="1"/>
    <cellStyle name="Hyperlink" xfId="1896" builtinId="8" hidden="1"/>
    <cellStyle name="Hyperlink" xfId="1962" builtinId="8" hidden="1"/>
    <cellStyle name="Hyperlink" xfId="1944" builtinId="8" hidden="1"/>
    <cellStyle name="Hyperlink" xfId="1930" builtinId="8" hidden="1"/>
    <cellStyle name="Hyperlink" xfId="2072" builtinId="8" hidden="1"/>
    <cellStyle name="Hyperlink" xfId="2054" builtinId="8" hidden="1"/>
    <cellStyle name="Hyperlink" xfId="2040" builtinId="8" hidden="1"/>
    <cellStyle name="Hyperlink" xfId="2024" builtinId="8" hidden="1"/>
    <cellStyle name="Hyperlink" xfId="2006" builtinId="8" hidden="1"/>
    <cellStyle name="Hyperlink" xfId="1990" builtinId="8" hidden="1"/>
    <cellStyle name="Hyperlink" xfId="1976" builtinId="8" hidden="1"/>
    <cellStyle name="Hyperlink" xfId="1616" builtinId="8" hidden="1"/>
    <cellStyle name="Hyperlink" xfId="1744" builtinId="8" hidden="1"/>
    <cellStyle name="Hyperlink" xfId="1840" builtinId="8" hidden="1"/>
    <cellStyle name="Hyperlink" xfId="1952" builtinId="8" hidden="1"/>
    <cellStyle name="Hyperlink" xfId="2080" builtinId="8" hidden="1"/>
    <cellStyle name="Hyperlink" xfId="2192" builtinId="8" hidden="1"/>
    <cellStyle name="Hyperlink" xfId="2196" builtinId="8" hidden="1"/>
    <cellStyle name="Hyperlink" xfId="2178" builtinId="8" hidden="1"/>
    <cellStyle name="Hyperlink" xfId="2162" builtinId="8" hidden="1"/>
    <cellStyle name="Hyperlink" xfId="2146" builtinId="8" hidden="1"/>
    <cellStyle name="Hyperlink" xfId="2126" builtinId="8" hidden="1"/>
    <cellStyle name="Hyperlink" xfId="2114" builtinId="8" hidden="1"/>
    <cellStyle name="Hyperlink" xfId="2098" builtinId="8" hidden="1"/>
    <cellStyle name="Hyperlink" xfId="2076" builtinId="8" hidden="1"/>
    <cellStyle name="Hyperlink" xfId="775" builtinId="8" hidden="1"/>
    <cellStyle name="Hyperlink" xfId="779" builtinId="8" hidden="1"/>
    <cellStyle name="Hyperlink" xfId="761" builtinId="8" hidden="1"/>
    <cellStyle name="Hyperlink" xfId="745" builtinId="8" hidden="1"/>
    <cellStyle name="Hyperlink" xfId="731" builtinId="8" hidden="1"/>
    <cellStyle name="Hyperlink" xfId="717" builtinId="8" hidden="1"/>
    <cellStyle name="Hyperlink" xfId="699" builtinId="8" hidden="1"/>
    <cellStyle name="Hyperlink" xfId="685" builtinId="8" hidden="1"/>
    <cellStyle name="Hyperlink" xfId="673" builtinId="8" hidden="1"/>
    <cellStyle name="Hyperlink" xfId="655" builtinId="8" hidden="1"/>
    <cellStyle name="Hyperlink" xfId="637" builtinId="8" hidden="1"/>
    <cellStyle name="Hyperlink" xfId="621" builtinId="8" hidden="1"/>
    <cellStyle name="Hyperlink" xfId="605" builtinId="8" hidden="1"/>
    <cellStyle name="Hyperlink" xfId="591" builtinId="8" hidden="1"/>
    <cellStyle name="Hyperlink" xfId="573" builtinId="8" hidden="1"/>
    <cellStyle name="Hyperlink" xfId="561" builtinId="8" hidden="1"/>
    <cellStyle name="Hyperlink" xfId="547" builtinId="8" hidden="1"/>
    <cellStyle name="Hyperlink" xfId="527" builtinId="8" hidden="1"/>
    <cellStyle name="Hyperlink" xfId="513" builtinId="8" hidden="1"/>
    <cellStyle name="Hyperlink" xfId="495" builtinId="8" hidden="1"/>
    <cellStyle name="Hyperlink" xfId="481" builtinId="8" hidden="1"/>
    <cellStyle name="Hyperlink" xfId="467" builtinId="8" hidden="1"/>
    <cellStyle name="Hyperlink" xfId="451" builtinId="8" hidden="1"/>
    <cellStyle name="Hyperlink" xfId="991" builtinId="8" hidden="1"/>
    <cellStyle name="Hyperlink" xfId="1104" builtinId="8" hidden="1"/>
    <cellStyle name="Hyperlink" xfId="1248" builtinId="8" hidden="1"/>
    <cellStyle name="Hyperlink" xfId="1360" builtinId="8" hidden="1"/>
    <cellStyle name="Hyperlink" xfId="1488" builtinId="8" hidden="1"/>
    <cellStyle name="Hyperlink" xfId="835" builtinId="8" hidden="1"/>
    <cellStyle name="Hyperlink" xfId="305" builtinId="8" hidden="1"/>
    <cellStyle name="Hyperlink" xfId="197" builtinId="8" hidden="1"/>
    <cellStyle name="Hyperlink" xfId="341" builtinId="8" hidden="1"/>
    <cellStyle name="Hyperlink" xfId="533" builtinId="8" hidden="1"/>
    <cellStyle name="Hyperlink" xfId="593" builtinId="8" hidden="1"/>
    <cellStyle name="Hyperlink" xfId="635" builtinId="8" hidden="1"/>
    <cellStyle name="Hyperlink" xfId="679" builtinId="8" hidden="1"/>
    <cellStyle name="Hyperlink" xfId="729" builtinId="8" hidden="1"/>
    <cellStyle name="Hyperlink" xfId="781" builtinId="8" hidden="1"/>
    <cellStyle name="Hyperlink" xfId="833" builtinId="8" hidden="1"/>
    <cellStyle name="Hyperlink" xfId="875" builtinId="8" hidden="1"/>
    <cellStyle name="Hyperlink" xfId="917" builtinId="8" hidden="1"/>
    <cellStyle name="Hyperlink" xfId="479" builtinId="8" hidden="1"/>
    <cellStyle name="Hyperlink" xfId="251" builtinId="8" hidden="1"/>
    <cellStyle name="Hyperlink" xfId="301" builtinId="8" hidden="1"/>
    <cellStyle name="Hyperlink" xfId="349" builtinId="8" hidden="1"/>
    <cellStyle name="Hyperlink" xfId="399" builtinId="8" hidden="1"/>
    <cellStyle name="Hyperlink" xfId="415" builtinId="8" hidden="1"/>
    <cellStyle name="Hyperlink" xfId="137" builtinId="8" hidden="1"/>
    <cellStyle name="Hyperlink" xfId="195" builtinId="8" hidden="1"/>
    <cellStyle name="Hyperlink" xfId="73" builtinId="8" hidden="1"/>
    <cellStyle name="Hyperlink" xfId="43" builtinId="8" hidden="1"/>
    <cellStyle name="Hyperlink" xfId="1" builtinId="8" hidden="1"/>
    <cellStyle name="Hyperlink" xfId="15" builtinId="8" hidden="1"/>
    <cellStyle name="Hyperlink" xfId="45" builtinId="8" hidden="1"/>
    <cellStyle name="Hyperlink" xfId="29" builtinId="8" hidden="1"/>
    <cellStyle name="Hyperlink" xfId="93" builtinId="8" hidden="1"/>
    <cellStyle name="Hyperlink" xfId="77" builtinId="8" hidden="1"/>
    <cellStyle name="Hyperlink" xfId="61" builtinId="8" hidden="1"/>
    <cellStyle name="Hyperlink" xfId="209" builtinId="8" hidden="1"/>
    <cellStyle name="Hyperlink" xfId="191" builtinId="8" hidden="1"/>
    <cellStyle name="Hyperlink" xfId="177" builtinId="8" hidden="1"/>
    <cellStyle name="Hyperlink" xfId="165" builtinId="8" hidden="1"/>
    <cellStyle name="Hyperlink" xfId="147" builtinId="8" hidden="1"/>
    <cellStyle name="Hyperlink" xfId="131" builtinId="8" hidden="1"/>
    <cellStyle name="Hyperlink" xfId="115" builtinId="8" hidden="1"/>
    <cellStyle name="Hyperlink" xfId="287" builtinId="8" hidden="1"/>
    <cellStyle name="Hyperlink" xfId="431" builtinId="8" hidden="1"/>
    <cellStyle name="Hyperlink" xfId="411" builtinId="8" hidden="1"/>
    <cellStyle name="Hyperlink" xfId="397" builtinId="8" hidden="1"/>
    <cellStyle name="Hyperlink" xfId="381" builtinId="8" hidden="1"/>
    <cellStyle name="Hyperlink" xfId="369" builtinId="8" hidden="1"/>
    <cellStyle name="Hyperlink" xfId="347" builtinId="8" hidden="1"/>
    <cellStyle name="Hyperlink" xfId="335" builtinId="8" hidden="1"/>
    <cellStyle name="Hyperlink" xfId="321" builtinId="8" hidden="1"/>
    <cellStyle name="Hyperlink" xfId="303" builtinId="8" hidden="1"/>
    <cellStyle name="Hyperlink" xfId="289" builtinId="8" hidden="1"/>
    <cellStyle name="Hyperlink" xfId="271" builtinId="8" hidden="1"/>
    <cellStyle name="Hyperlink" xfId="257" builtinId="8" hidden="1"/>
    <cellStyle name="Hyperlink" xfId="239" builtinId="8" hidden="1"/>
    <cellStyle name="Hyperlink" xfId="225" builtinId="8" hidden="1"/>
    <cellStyle name="Hyperlink" xfId="447" builtinId="8" hidden="1"/>
    <cellStyle name="Hyperlink" xfId="703" builtinId="8" hidden="1"/>
    <cellStyle name="Hyperlink" xfId="945" builtinId="8" hidden="1"/>
    <cellStyle name="Hyperlink" xfId="929" builtinId="8" hidden="1"/>
    <cellStyle name="Hyperlink" xfId="913" builtinId="8" hidden="1"/>
    <cellStyle name="Hyperlink" xfId="899" builtinId="8" hidden="1"/>
    <cellStyle name="Hyperlink" xfId="879" builtinId="8" hidden="1"/>
    <cellStyle name="Hyperlink" xfId="865" builtinId="8" hidden="1"/>
    <cellStyle name="Hyperlink" xfId="847" builtinId="8" hidden="1"/>
    <cellStyle name="Hyperlink" xfId="829" builtinId="8" hidden="1"/>
    <cellStyle name="Hyperlink" xfId="813" builtinId="8" hidden="1"/>
    <cellStyle name="Hyperlink" xfId="801" builtinId="8" hidden="1"/>
    <cellStyle name="Hyperlink" xfId="2048" builtinId="8" hidden="1"/>
    <cellStyle name="Hyperlink" xfId="1836" builtinId="8" hidden="1"/>
    <cellStyle name="Hyperlink" xfId="1452" builtinId="8" hidden="1"/>
    <cellStyle name="Hyperlink" xfId="1059" builtinId="8" hidden="1"/>
    <cellStyle name="Hyperlink" xfId="3184" builtinId="8" hidden="1"/>
    <cellStyle name="Hyperlink" xfId="4528" builtinId="8" hidden="1"/>
    <cellStyle name="Hyperlink" xfId="5904" builtinId="8" hidden="1"/>
    <cellStyle name="Hyperlink" xfId="6314" builtinId="8" hidden="1"/>
    <cellStyle name="Hyperlink" xfId="5866" builtinId="8" hidden="1"/>
    <cellStyle name="Hyperlink" xfId="5406" builtinId="8" hidden="1"/>
    <cellStyle name="Hyperlink" xfId="3524" builtinId="8" hidden="1"/>
    <cellStyle name="Hyperlink" xfId="3652" builtinId="8" hidden="1"/>
    <cellStyle name="Hyperlink" xfId="3782" builtinId="8" hidden="1"/>
    <cellStyle name="Hyperlink" xfId="3916" builtinId="8" hidden="1"/>
    <cellStyle name="Hyperlink" xfId="4044" builtinId="8" hidden="1"/>
    <cellStyle name="Hyperlink" xfId="4174" builtinId="8" hidden="1"/>
    <cellStyle name="Hyperlink" xfId="4306" builtinId="8" hidden="1"/>
    <cellStyle name="Hyperlink" xfId="4434" builtinId="8" hidden="1"/>
    <cellStyle name="Hyperlink" xfId="4564" builtinId="8" hidden="1"/>
    <cellStyle name="Hyperlink" xfId="4694" builtinId="8" hidden="1"/>
    <cellStyle name="Hyperlink" xfId="4708" builtinId="8" hidden="1"/>
    <cellStyle name="Hyperlink" xfId="4686" builtinId="8" hidden="1"/>
    <cellStyle name="Hyperlink" xfId="4670" builtinId="8" hidden="1"/>
    <cellStyle name="Hyperlink" xfId="4650" builtinId="8" hidden="1"/>
    <cellStyle name="Hyperlink" xfId="4634" builtinId="8" hidden="1"/>
    <cellStyle name="Hyperlink" xfId="4612" builtinId="8" hidden="1"/>
    <cellStyle name="Hyperlink" xfId="4590" builtinId="8" hidden="1"/>
    <cellStyle name="Hyperlink" xfId="4578" builtinId="8" hidden="1"/>
    <cellStyle name="Hyperlink" xfId="4556" builtinId="8" hidden="1"/>
    <cellStyle name="Hyperlink" xfId="4540" builtinId="8" hidden="1"/>
    <cellStyle name="Hyperlink" xfId="4518" builtinId="8" hidden="1"/>
    <cellStyle name="Hyperlink" xfId="4502" builtinId="8" hidden="1"/>
    <cellStyle name="Hyperlink" xfId="4482" builtinId="8" hidden="1"/>
    <cellStyle name="Hyperlink" xfId="4462" builtinId="8" hidden="1"/>
    <cellStyle name="Hyperlink" xfId="4444" builtinId="8" hidden="1"/>
    <cellStyle name="Hyperlink" xfId="4428" builtinId="8" hidden="1"/>
    <cellStyle name="Hyperlink" xfId="4410" builtinId="8" hidden="1"/>
    <cellStyle name="Hyperlink" xfId="4390" builtinId="8" hidden="1"/>
    <cellStyle name="Hyperlink" xfId="4372" builtinId="8" hidden="1"/>
    <cellStyle name="Hyperlink" xfId="4354" builtinId="8" hidden="1"/>
    <cellStyle name="Hyperlink" xfId="4332" builtinId="8" hidden="1"/>
    <cellStyle name="Hyperlink" xfId="4316" builtinId="8" hidden="1"/>
    <cellStyle name="Hyperlink" xfId="4294" builtinId="8" hidden="1"/>
    <cellStyle name="Hyperlink" xfId="4282" builtinId="8" hidden="1"/>
    <cellStyle name="Hyperlink" xfId="4260" builtinId="8" hidden="1"/>
    <cellStyle name="Hyperlink" xfId="4244" builtinId="8" hidden="1"/>
    <cellStyle name="Hyperlink" xfId="4222" builtinId="8" hidden="1"/>
    <cellStyle name="Hyperlink" xfId="4202" builtinId="8" hidden="1"/>
    <cellStyle name="Hyperlink" xfId="4186" builtinId="8" hidden="1"/>
    <cellStyle name="Hyperlink" xfId="4164" builtinId="8" hidden="1"/>
    <cellStyle name="Hyperlink" xfId="4150" builtinId="8" hidden="1"/>
    <cellStyle name="Hyperlink" xfId="4130" builtinId="8" hidden="1"/>
    <cellStyle name="Hyperlink" xfId="4114" builtinId="8" hidden="1"/>
    <cellStyle name="Hyperlink" xfId="4092" builtinId="8" hidden="1"/>
    <cellStyle name="Hyperlink" xfId="4074" builtinId="8" hidden="1"/>
    <cellStyle name="Hyperlink" xfId="4054" builtinId="8" hidden="1"/>
    <cellStyle name="Hyperlink" xfId="4036" builtinId="8" hidden="1"/>
    <cellStyle name="Hyperlink" xfId="4018" builtinId="8" hidden="1"/>
    <cellStyle name="Hyperlink" xfId="4002" builtinId="8" hidden="1"/>
    <cellStyle name="Hyperlink" xfId="3982" builtinId="8" hidden="1"/>
    <cellStyle name="Hyperlink" xfId="3964" builtinId="8" hidden="1"/>
    <cellStyle name="Hyperlink" xfId="3942" builtinId="8" hidden="1"/>
    <cellStyle name="Hyperlink" xfId="3926" builtinId="8" hidden="1"/>
    <cellStyle name="Hyperlink" xfId="3906" builtinId="8" hidden="1"/>
    <cellStyle name="Hyperlink" xfId="3890" builtinId="8" hidden="1"/>
    <cellStyle name="Hyperlink" xfId="3868" builtinId="8" hidden="1"/>
    <cellStyle name="Hyperlink" xfId="3854" builtinId="8" hidden="1"/>
    <cellStyle name="Hyperlink" xfId="3834" builtinId="8" hidden="1"/>
    <cellStyle name="Hyperlink" xfId="3812" builtinId="8" hidden="1"/>
    <cellStyle name="Hyperlink" xfId="3796" builtinId="8" hidden="1"/>
    <cellStyle name="Hyperlink" xfId="3774" builtinId="8" hidden="1"/>
    <cellStyle name="Hyperlink" xfId="3758" builtinId="8" hidden="1"/>
    <cellStyle name="Hyperlink" xfId="3738" builtinId="8" hidden="1"/>
    <cellStyle name="Hyperlink" xfId="3724" builtinId="8" hidden="1"/>
    <cellStyle name="Hyperlink" xfId="3702" builtinId="8" hidden="1"/>
    <cellStyle name="Hyperlink" xfId="3684" builtinId="8" hidden="1"/>
    <cellStyle name="Hyperlink" xfId="3666" builtinId="8" hidden="1"/>
    <cellStyle name="Hyperlink" xfId="3646" builtinId="8" hidden="1"/>
    <cellStyle name="Hyperlink" xfId="3628" builtinId="8" hidden="1"/>
    <cellStyle name="Hyperlink" xfId="3610" builtinId="8" hidden="1"/>
    <cellStyle name="Hyperlink" xfId="3590" builtinId="8" hidden="1"/>
    <cellStyle name="Hyperlink" xfId="3574" builtinId="8" hidden="1"/>
    <cellStyle name="Hyperlink" xfId="3554" builtinId="8" hidden="1"/>
    <cellStyle name="Hyperlink" xfId="3538" builtinId="8" hidden="1"/>
    <cellStyle name="Hyperlink" xfId="3516" builtinId="8" hidden="1"/>
    <cellStyle name="Hyperlink" xfId="3500" builtinId="8" hidden="1"/>
    <cellStyle name="Hyperlink" xfId="3478" builtinId="8" hidden="1"/>
    <cellStyle name="Hyperlink" xfId="5162" builtinId="8" hidden="1"/>
    <cellStyle name="Hyperlink" xfId="5236" builtinId="8" hidden="1"/>
    <cellStyle name="Hyperlink" xfId="5310" builtinId="8" hidden="1"/>
    <cellStyle name="Hyperlink" xfId="5364" builtinId="8" hidden="1"/>
    <cellStyle name="Hyperlink" xfId="5438" builtinId="8" hidden="1"/>
    <cellStyle name="Hyperlink" xfId="5492" builtinId="8" hidden="1"/>
    <cellStyle name="Hyperlink" xfId="5566" builtinId="8" hidden="1"/>
    <cellStyle name="Hyperlink" xfId="5620" builtinId="8" hidden="1"/>
    <cellStyle name="Hyperlink" xfId="5694" builtinId="8" hidden="1"/>
    <cellStyle name="Hyperlink" xfId="5758" builtinId="8" hidden="1"/>
    <cellStyle name="Hyperlink" xfId="5822" builtinId="8" hidden="1"/>
    <cellStyle name="Hyperlink" xfId="5886" builtinId="8" hidden="1"/>
    <cellStyle name="Hyperlink" xfId="5950" builtinId="8" hidden="1"/>
    <cellStyle name="Hyperlink" xfId="6014" builtinId="8" hidden="1"/>
    <cellStyle name="Hyperlink" xfId="6078" builtinId="8" hidden="1"/>
    <cellStyle name="Hyperlink" xfId="6142" builtinId="8" hidden="1"/>
    <cellStyle name="Hyperlink" xfId="6218" builtinId="8" hidden="1"/>
    <cellStyle name="Hyperlink" xfId="6270" builtinId="8" hidden="1"/>
    <cellStyle name="Hyperlink" xfId="6346" builtinId="8" hidden="1"/>
    <cellStyle name="Hyperlink" xfId="6398" builtinId="8" hidden="1"/>
    <cellStyle name="Hyperlink" xfId="6474" builtinId="8" hidden="1"/>
    <cellStyle name="Hyperlink" xfId="6526" builtinId="8" hidden="1"/>
    <cellStyle name="Hyperlink" xfId="6416" builtinId="8" hidden="1"/>
    <cellStyle name="Hyperlink" xfId="6192" builtinId="8" hidden="1"/>
    <cellStyle name="Hyperlink" xfId="6032" builtinId="8" hidden="1"/>
    <cellStyle name="Hyperlink" xfId="5808" builtinId="8" hidden="1"/>
    <cellStyle name="Hyperlink" xfId="5648" builtinId="8" hidden="1"/>
    <cellStyle name="Hyperlink" xfId="5424" builtinId="8" hidden="1"/>
    <cellStyle name="Hyperlink" xfId="5264" builtinId="8" hidden="1"/>
    <cellStyle name="Hyperlink" xfId="5040" builtinId="8" hidden="1"/>
    <cellStyle name="Hyperlink" xfId="4848" builtinId="8" hidden="1"/>
    <cellStyle name="Hyperlink" xfId="4656" builtinId="8" hidden="1"/>
    <cellStyle name="Hyperlink" xfId="4464" builtinId="8" hidden="1"/>
    <cellStyle name="Hyperlink" xfId="4272" builtinId="8" hidden="1"/>
    <cellStyle name="Hyperlink" xfId="4080" builtinId="8" hidden="1"/>
    <cellStyle name="Hyperlink" xfId="3888" builtinId="8" hidden="1"/>
    <cellStyle name="Hyperlink" xfId="3696" builtinId="8" hidden="1"/>
    <cellStyle name="Hyperlink" xfId="3472" builtinId="8" hidden="1"/>
    <cellStyle name="Hyperlink" xfId="3312" builtinId="8" hidden="1"/>
    <cellStyle name="Hyperlink" xfId="3088" builtinId="8" hidden="1"/>
    <cellStyle name="Hyperlink" xfId="2928" builtinId="8" hidden="1"/>
    <cellStyle name="Hyperlink" xfId="2704" builtinId="8" hidden="1"/>
    <cellStyle name="Hyperlink" xfId="2544" builtinId="8" hidden="1"/>
    <cellStyle name="Hyperlink" xfId="2320" builtinId="8" hidden="1"/>
    <cellStyle name="Hyperlink" xfId="977" builtinId="8" hidden="1"/>
    <cellStyle name="Hyperlink" xfId="1021" builtinId="8" hidden="1"/>
    <cellStyle name="Hyperlink" xfId="1086" builtinId="8" hidden="1"/>
    <cellStyle name="Hyperlink" xfId="1132" builtinId="8" hidden="1"/>
    <cellStyle name="Hyperlink" xfId="1196" builtinId="8" hidden="1"/>
    <cellStyle name="Hyperlink" xfId="1242" builtinId="8" hidden="1"/>
    <cellStyle name="Hyperlink" xfId="1306" builtinId="8" hidden="1"/>
    <cellStyle name="Hyperlink" xfId="1362" builtinId="8" hidden="1"/>
    <cellStyle name="Hyperlink" xfId="1416" builtinId="8" hidden="1"/>
    <cellStyle name="Hyperlink" xfId="1470" builtinId="8" hidden="1"/>
    <cellStyle name="Hyperlink" xfId="1526" builtinId="8" hidden="1"/>
    <cellStyle name="Hyperlink" xfId="1580" builtinId="8" hidden="1"/>
    <cellStyle name="Hyperlink" xfId="1636" builtinId="8" hidden="1"/>
    <cellStyle name="Hyperlink" xfId="1690" builtinId="8" hidden="1"/>
    <cellStyle name="Hyperlink" xfId="1754" builtinId="8" hidden="1"/>
    <cellStyle name="Hyperlink" xfId="1800" builtinId="8" hidden="1"/>
    <cellStyle name="Hyperlink" xfId="1864" builtinId="8" hidden="1"/>
    <cellStyle name="Hyperlink" xfId="1910" builtinId="8" hidden="1"/>
    <cellStyle name="Hyperlink" xfId="1974" builtinId="8" hidden="1"/>
    <cellStyle name="Hyperlink" xfId="2020" builtinId="8" hidden="1"/>
    <cellStyle name="Hyperlink" xfId="2084" builtinId="8" hidden="1"/>
    <cellStyle name="Hyperlink" xfId="2148" builtinId="8" hidden="1"/>
    <cellStyle name="Hyperlink" xfId="2194" builtinId="8" hidden="1"/>
    <cellStyle name="Hyperlink" xfId="1856" builtinId="8" hidden="1"/>
    <cellStyle name="Hyperlink" xfId="1536" builtinId="8" hidden="1"/>
    <cellStyle name="Hyperlink" xfId="1088" builtinId="8" hidden="1"/>
    <cellStyle name="Hyperlink" xfId="465" builtinId="8" hidden="1"/>
    <cellStyle name="Hyperlink" xfId="525" builtinId="8" hidden="1"/>
    <cellStyle name="Hyperlink" xfId="4774" builtinId="8" hidden="1"/>
    <cellStyle name="Hyperlink" xfId="4842" builtinId="8" hidden="1"/>
    <cellStyle name="Hyperlink" xfId="4906" builtinId="8" hidden="1"/>
    <cellStyle name="Hyperlink" xfId="4970" builtinId="8" hidden="1"/>
    <cellStyle name="Hyperlink" xfId="5036" builtinId="8" hidden="1"/>
    <cellStyle name="Hyperlink" xfId="5100" builtinId="8" hidden="1"/>
    <cellStyle name="Hyperlink" xfId="5044" builtinId="8" hidden="1"/>
    <cellStyle name="Hyperlink" xfId="4574" builtinId="8" hidden="1"/>
    <cellStyle name="Hyperlink" xfId="4126" builtinId="8" hidden="1"/>
    <cellStyle name="Hyperlink" xfId="3678" builtinId="8" hidden="1"/>
    <cellStyle name="Hyperlink" xfId="2830" builtinId="8" hidden="1"/>
    <cellStyle name="Hyperlink" xfId="2892" builtinId="8" hidden="1"/>
    <cellStyle name="Hyperlink" xfId="2950" builtinId="8" hidden="1"/>
    <cellStyle name="Hyperlink" xfId="3012" builtinId="8" hidden="1"/>
    <cellStyle name="Hyperlink" xfId="3074" builtinId="8" hidden="1"/>
    <cellStyle name="Hyperlink" xfId="3132" builtinId="8" hidden="1"/>
    <cellStyle name="Hyperlink" xfId="3196" builtinId="8" hidden="1"/>
    <cellStyle name="Hyperlink" xfId="3254" builtinId="8" hidden="1"/>
    <cellStyle name="Hyperlink" xfId="3314" builtinId="8" hidden="1"/>
    <cellStyle name="Hyperlink" xfId="3378" builtinId="8" hidden="1"/>
    <cellStyle name="Hyperlink" xfId="3436" builtinId="8" hidden="1"/>
    <cellStyle name="Hyperlink" xfId="3060" builtinId="8" hidden="1"/>
    <cellStyle name="Hyperlink" xfId="2534" builtinId="8" hidden="1"/>
    <cellStyle name="Hyperlink" xfId="2594" builtinId="8" hidden="1"/>
    <cellStyle name="Hyperlink" xfId="2650" builtinId="8" hidden="1"/>
    <cellStyle name="Hyperlink" xfId="2710" builtinId="8" hidden="1"/>
    <cellStyle name="Hyperlink" xfId="2770" builtinId="8" hidden="1"/>
    <cellStyle name="Hyperlink" xfId="2366" builtinId="8" hidden="1"/>
    <cellStyle name="Hyperlink" xfId="2428" builtinId="8" hidden="1"/>
    <cellStyle name="Hyperlink" xfId="2484" builtinId="8" hidden="1"/>
    <cellStyle name="Hyperlink" xfId="2324" builtinId="8" hidden="1"/>
    <cellStyle name="Hyperlink" xfId="2250" builtinId="8" hidden="1"/>
    <cellStyle name="Hyperlink" xfId="2242" builtinId="8" hidden="1"/>
    <cellStyle name="Hyperlink" xfId="2390" builtinId="8" hidden="1"/>
    <cellStyle name="Hyperlink" xfId="2674" builtinId="8" hidden="1"/>
    <cellStyle name="Hyperlink" xfId="2498" builtinId="8" hidden="1"/>
    <cellStyle name="Hyperlink" xfId="3340" builtinId="8" hidden="1"/>
    <cellStyle name="Hyperlink" xfId="3158" builtinId="8" hidden="1"/>
    <cellStyle name="Hyperlink" xfId="2978" builtinId="8" hidden="1"/>
    <cellStyle name="Hyperlink" xfId="3486" builtinId="8" hidden="1"/>
    <cellStyle name="Hyperlink" xfId="4852" builtinId="8" hidden="1"/>
    <cellStyle name="Hyperlink" xfId="4996" builtinId="8" hidden="1"/>
    <cellStyle name="Hyperlink" xfId="4802" builtinId="8" hidden="1"/>
    <cellStyle name="Hyperlink" xfId="4606" builtinId="8" hidden="1"/>
    <cellStyle name="Hyperlink" xfId="4412" builtinId="8" hidden="1"/>
    <cellStyle name="Hyperlink" xfId="4218" builtinId="8" hidden="1"/>
    <cellStyle name="Hyperlink" xfId="4022" builtinId="8" hidden="1"/>
    <cellStyle name="Hyperlink" xfId="3826" builtinId="8" hidden="1"/>
    <cellStyle name="Hyperlink" xfId="3630" builtinId="8" hidden="1"/>
    <cellStyle name="Hyperlink" xfId="5258" builtinId="8" hidden="1"/>
    <cellStyle name="Hyperlink" xfId="5940" builtinId="8" hidden="1"/>
    <cellStyle name="Hyperlink" xfId="6352" builtinId="8" hidden="1"/>
    <cellStyle name="Hyperlink" xfId="4304" builtinId="8" hidden="1"/>
    <cellStyle name="Hyperlink" xfId="2256" builtinId="8" hidden="1"/>
    <cellStyle name="Hyperlink" xfId="1516" builtinId="8" hidden="1"/>
    <cellStyle name="Hyperlink" xfId="2102" builtinId="8" hidden="1"/>
    <cellStyle name="Hyperlink" xfId="721" builtinId="8" hidden="1"/>
    <cellStyle name="Hyperlink" xfId="145" builtinId="8" hidden="1"/>
    <cellStyle name="Hyperlink" xfId="205" builtinId="8" hidden="1"/>
    <cellStyle name="Hyperlink" xfId="373" builtinId="8" hidden="1"/>
    <cellStyle name="Hyperlink" xfId="671" builtinId="8" hidden="1"/>
    <cellStyle name="Hyperlink" xfId="783" builtinId="8" hidden="1"/>
    <cellStyle name="Hyperlink" xfId="599" builtinId="8" hidden="1"/>
    <cellStyle name="Hyperlink" xfId="1120" builtinId="8" hidden="1"/>
    <cellStyle name="Hyperlink" xfId="2168" builtinId="8" hidden="1"/>
    <cellStyle name="Hyperlink" xfId="1972" builtinId="8" hidden="1"/>
    <cellStyle name="Hyperlink" xfId="5640" builtinId="8" hidden="1"/>
    <cellStyle name="Hyperlink" xfId="5448" builtinId="8" hidden="1"/>
    <cellStyle name="Hyperlink" xfId="5256" builtinId="8" hidden="1"/>
    <cellStyle name="Hyperlink" xfId="5064" builtinId="8" hidden="1"/>
    <cellStyle name="Hyperlink" xfId="4864" builtinId="8" hidden="1"/>
    <cellStyle name="Hyperlink" xfId="4672" builtinId="8" hidden="1"/>
    <cellStyle name="Hyperlink" xfId="4480" builtinId="8" hidden="1"/>
    <cellStyle name="Hyperlink" xfId="4280" builtinId="8" hidden="1"/>
    <cellStyle name="Hyperlink" xfId="4088" builtinId="8" hidden="1"/>
    <cellStyle name="Hyperlink" xfId="3896" builtinId="8" hidden="1"/>
    <cellStyle name="Hyperlink" xfId="3704" builtinId="8" hidden="1"/>
    <cellStyle name="Hyperlink" xfId="3496" builtinId="8" hidden="1"/>
    <cellStyle name="Hyperlink" xfId="3304" builtinId="8" hidden="1"/>
    <cellStyle name="Hyperlink" xfId="3112" builtinId="8" hidden="1"/>
    <cellStyle name="Hyperlink" xfId="2912" builtinId="8" hidden="1"/>
    <cellStyle name="Hyperlink" xfId="2720" builtinId="8" hidden="1"/>
    <cellStyle name="Hyperlink" xfId="2528" builtinId="8" hidden="1"/>
    <cellStyle name="Hyperlink" xfId="2336" builtinId="8" hidden="1"/>
    <cellStyle name="Hyperlink" xfId="965" builtinId="8" hidden="1"/>
    <cellStyle name="Hyperlink" xfId="1019" builtinId="8" hidden="1"/>
    <cellStyle name="Hyperlink" xfId="1076" builtinId="8" hidden="1"/>
    <cellStyle name="Hyperlink" xfId="1134" builtinId="8" hidden="1"/>
    <cellStyle name="Hyperlink" xfId="1190" builtinId="8" hidden="1"/>
    <cellStyle name="Hyperlink" xfId="1244" builtinId="8" hidden="1"/>
    <cellStyle name="Hyperlink" xfId="1300" builtinId="8" hidden="1"/>
    <cellStyle name="Hyperlink" xfId="1356" builtinId="8" hidden="1"/>
    <cellStyle name="Hyperlink" xfId="1412" builtinId="8" hidden="1"/>
    <cellStyle name="Hyperlink" xfId="1466" builtinId="8" hidden="1"/>
    <cellStyle name="Hyperlink" xfId="1524" builtinId="8" hidden="1"/>
    <cellStyle name="Hyperlink" xfId="1578" builtinId="8" hidden="1"/>
    <cellStyle name="Hyperlink" xfId="1634" builtinId="8" hidden="1"/>
    <cellStyle name="Hyperlink" xfId="1688" builtinId="8" hidden="1"/>
    <cellStyle name="Hyperlink" xfId="1748" builtinId="8" hidden="1"/>
    <cellStyle name="Hyperlink" xfId="1802" builtinId="8" hidden="1"/>
    <cellStyle name="Hyperlink" xfId="1858" builtinId="8" hidden="1"/>
    <cellStyle name="Hyperlink" xfId="1496" builtinId="8" hidden="1"/>
    <cellStyle name="Hyperlink" xfId="1108" builtinId="8" hidden="1"/>
    <cellStyle name="Hyperlink" xfId="3008" builtinId="8" hidden="1"/>
    <cellStyle name="Hyperlink" xfId="4376" builtinId="8" hidden="1"/>
    <cellStyle name="Hyperlink" xfId="5934" builtinId="8" hidden="1"/>
    <cellStyle name="Hyperlink" xfId="5996" builtinId="8" hidden="1"/>
    <cellStyle name="Hyperlink" xfId="6054" builtinId="8" hidden="1"/>
    <cellStyle name="Hyperlink" xfId="6118" builtinId="8" hidden="1"/>
    <cellStyle name="Hyperlink" xfId="6180" builtinId="8" hidden="1"/>
    <cellStyle name="Hyperlink" xfId="6242" builtinId="8" hidden="1"/>
    <cellStyle name="Hyperlink" xfId="6300" builtinId="8" hidden="1"/>
    <cellStyle name="Hyperlink" xfId="6362" builtinId="8" hidden="1"/>
    <cellStyle name="Hyperlink" xfId="6422" builtinId="8" hidden="1"/>
    <cellStyle name="Hyperlink" xfId="6482" builtinId="8" hidden="1"/>
    <cellStyle name="Hyperlink" xfId="6542" builtinId="8" hidden="1"/>
    <cellStyle name="Hyperlink" xfId="6408" builtinId="8" hidden="1"/>
    <cellStyle name="Hyperlink" xfId="6232" builtinId="8" hidden="1"/>
    <cellStyle name="Hyperlink" xfId="6048" builtinId="8" hidden="1"/>
    <cellStyle name="Hyperlink" xfId="5864" builtinId="8" hidden="1"/>
    <cellStyle name="Hyperlink" xfId="6336" builtinId="8" hidden="1"/>
    <cellStyle name="Hyperlink" xfId="5540" builtinId="8" hidden="1"/>
    <cellStyle name="Hyperlink" xfId="5602" builtinId="8" hidden="1"/>
    <cellStyle name="Hyperlink" xfId="5658" builtinId="8" hidden="1"/>
    <cellStyle name="Hyperlink" xfId="5718" builtinId="8" hidden="1"/>
    <cellStyle name="Hyperlink" xfId="5778" builtinId="8" hidden="1"/>
    <cellStyle name="Hyperlink" xfId="5836" builtinId="8" hidden="1"/>
    <cellStyle name="Hyperlink" xfId="5894" builtinId="8" hidden="1"/>
    <cellStyle name="Hyperlink" xfId="5340" builtinId="8" hidden="1"/>
    <cellStyle name="Hyperlink" xfId="5398" builtinId="8" hidden="1"/>
    <cellStyle name="Hyperlink" xfId="5458" builtinId="8" hidden="1"/>
    <cellStyle name="Hyperlink" xfId="5516" builtinId="8" hidden="1"/>
    <cellStyle name="Hyperlink" xfId="5284" builtinId="8" hidden="1"/>
    <cellStyle name="Hyperlink" xfId="5198" builtinId="8" hidden="1"/>
    <cellStyle name="Hyperlink" xfId="5186" builtinId="8" hidden="1"/>
    <cellStyle name="Hyperlink" xfId="6570" builtinId="8" hidden="1"/>
    <cellStyle name="Hyperlink" xfId="6600" builtinId="8" hidden="1"/>
    <cellStyle name="Hyperlink" xfId="6590" builtinId="8" hidden="1"/>
    <cellStyle name="Hyperlink" xfId="6580" builtinId="8" hidden="1"/>
    <cellStyle name="Hyperlink" xfId="6568" builtinId="8" hidden="1"/>
    <cellStyle name="Hyperlink" xfId="6558" builtinId="8" hidden="1"/>
    <cellStyle name="Hyperlink" xfId="5170" builtinId="8" hidden="1"/>
    <cellStyle name="Hyperlink" xfId="5180" builtinId="8" hidden="1"/>
    <cellStyle name="Hyperlink" xfId="5238" builtinId="8" hidden="1"/>
    <cellStyle name="Hyperlink" xfId="5220" builtinId="8" hidden="1"/>
    <cellStyle name="Hyperlink" xfId="5196" builtinId="8" hidden="1"/>
    <cellStyle name="Hyperlink" xfId="5318" builtinId="8" hidden="1"/>
    <cellStyle name="Hyperlink" xfId="5302" builtinId="8" hidden="1"/>
    <cellStyle name="Hyperlink" xfId="5282" builtinId="8" hidden="1"/>
    <cellStyle name="Hyperlink" xfId="5262" builtinId="8" hidden="1"/>
    <cellStyle name="Hyperlink" xfId="5244" builtinId="8" hidden="1"/>
    <cellStyle name="Hyperlink" xfId="5510" builtinId="8" hidden="1"/>
    <cellStyle name="Hyperlink" xfId="5494" builtinId="8" hidden="1"/>
    <cellStyle name="Hyperlink" xfId="5476" builtinId="8" hidden="1"/>
    <cellStyle name="Hyperlink" xfId="5454" builtinId="8" hidden="1"/>
    <cellStyle name="Hyperlink" xfId="5436" builtinId="8" hidden="1"/>
    <cellStyle name="Hyperlink" xfId="5414" builtinId="8" hidden="1"/>
    <cellStyle name="Hyperlink" xfId="5394" builtinId="8" hidden="1"/>
    <cellStyle name="Hyperlink" xfId="5378" builtinId="8" hidden="1"/>
    <cellStyle name="Hyperlink" xfId="5358" builtinId="8" hidden="1"/>
    <cellStyle name="Hyperlink" xfId="5338" builtinId="8" hidden="1"/>
    <cellStyle name="Hyperlink" xfId="5932" builtinId="8" hidden="1"/>
    <cellStyle name="Hyperlink" xfId="5914" builtinId="8" hidden="1"/>
    <cellStyle name="Hyperlink" xfId="5892" builtinId="8" hidden="1"/>
    <cellStyle name="Hyperlink" xfId="5870" builtinId="8" hidden="1"/>
    <cellStyle name="Hyperlink" xfId="5852" builtinId="8" hidden="1"/>
    <cellStyle name="Hyperlink" xfId="5830" builtinId="8" hidden="1"/>
    <cellStyle name="Hyperlink" xfId="5814" builtinId="8" hidden="1"/>
    <cellStyle name="Hyperlink" xfId="5796" builtinId="8" hidden="1"/>
    <cellStyle name="Hyperlink" xfId="5772" builtinId="8" hidden="1"/>
    <cellStyle name="Hyperlink" xfId="5754" builtinId="8" hidden="1"/>
    <cellStyle name="Hyperlink" xfId="5734" builtinId="8" hidden="1"/>
    <cellStyle name="Hyperlink" xfId="5714" builtinId="8" hidden="1"/>
    <cellStyle name="Hyperlink" xfId="5698" builtinId="8" hidden="1"/>
    <cellStyle name="Hyperlink" xfId="5678" builtinId="8" hidden="1"/>
    <cellStyle name="Hyperlink" xfId="5654" builtinId="8" hidden="1"/>
    <cellStyle name="Hyperlink" xfId="5636" builtinId="8" hidden="1"/>
    <cellStyle name="Hyperlink" xfId="5618" builtinId="8" hidden="1"/>
    <cellStyle name="Hyperlink" xfId="5596" builtinId="8" hidden="1"/>
    <cellStyle name="Hyperlink" xfId="5580" builtinId="8" hidden="1"/>
    <cellStyle name="Hyperlink" xfId="5562" builtinId="8" hidden="1"/>
    <cellStyle name="Hyperlink" xfId="5538" builtinId="8" hidden="1"/>
    <cellStyle name="Hyperlink" xfId="6060" builtinId="8" hidden="1"/>
    <cellStyle name="Hyperlink" xfId="6342" builtinId="8" hidden="1"/>
    <cellStyle name="Hyperlink" xfId="6168" builtinId="8" hidden="1"/>
    <cellStyle name="Hyperlink" xfId="5752" builtinId="8" hidden="1"/>
    <cellStyle name="Hyperlink" xfId="5800" builtinId="8" hidden="1"/>
    <cellStyle name="Hyperlink" xfId="5880" builtinId="8" hidden="1"/>
    <cellStyle name="Hyperlink" xfId="5928" builtinId="8" hidden="1"/>
    <cellStyle name="Hyperlink" xfId="5984" builtinId="8" hidden="1"/>
    <cellStyle name="Hyperlink" xfId="6056" builtinId="8" hidden="1"/>
    <cellStyle name="Hyperlink" xfId="6112" builtinId="8" hidden="1"/>
    <cellStyle name="Hyperlink" xfId="6176" builtinId="8" hidden="1"/>
    <cellStyle name="Hyperlink" xfId="6240" builtinId="8" hidden="1"/>
    <cellStyle name="Hyperlink" xfId="6296" builtinId="8" hidden="1"/>
    <cellStyle name="Hyperlink" xfId="6360" builtinId="8" hidden="1"/>
    <cellStyle name="Hyperlink" xfId="6424" builtinId="8" hidden="1"/>
    <cellStyle name="Hyperlink" xfId="6472" builtinId="8" hidden="1"/>
    <cellStyle name="Hyperlink" xfId="6536" builtinId="8" hidden="1"/>
    <cellStyle name="Hyperlink" xfId="6540" builtinId="8" hidden="1"/>
    <cellStyle name="Hyperlink" xfId="6522" builtinId="8" hidden="1"/>
    <cellStyle name="Hyperlink" xfId="6500" builtinId="8" hidden="1"/>
    <cellStyle name="Hyperlink" xfId="6478" builtinId="8" hidden="1"/>
    <cellStyle name="Hyperlink" xfId="6460" builtinId="8" hidden="1"/>
    <cellStyle name="Hyperlink" xfId="6438" builtinId="8" hidden="1"/>
    <cellStyle name="Hyperlink" xfId="6418" builtinId="8" hidden="1"/>
    <cellStyle name="Hyperlink" xfId="6396" builtinId="8" hidden="1"/>
    <cellStyle name="Hyperlink" xfId="6380" builtinId="8" hidden="1"/>
    <cellStyle name="Hyperlink" xfId="6358" builtinId="8" hidden="1"/>
    <cellStyle name="Hyperlink" xfId="6338" builtinId="8" hidden="1"/>
    <cellStyle name="Hyperlink" xfId="6318" builtinId="8" hidden="1"/>
    <cellStyle name="Hyperlink" xfId="6298" builtinId="8" hidden="1"/>
    <cellStyle name="Hyperlink" xfId="6276" builtinId="8" hidden="1"/>
    <cellStyle name="Hyperlink" xfId="6258" builtinId="8" hidden="1"/>
    <cellStyle name="Hyperlink" xfId="6236" builtinId="8" hidden="1"/>
    <cellStyle name="Hyperlink" xfId="6214" builtinId="8" hidden="1"/>
    <cellStyle name="Hyperlink" xfId="6198" builtinId="8" hidden="1"/>
    <cellStyle name="Hyperlink" xfId="6178" builtinId="8" hidden="1"/>
    <cellStyle name="Hyperlink" xfId="6156" builtinId="8" hidden="1"/>
    <cellStyle name="Hyperlink" xfId="6138" builtinId="8" hidden="1"/>
    <cellStyle name="Hyperlink" xfId="6114" builtinId="8" hidden="1"/>
    <cellStyle name="Hyperlink" xfId="6094" builtinId="8" hidden="1"/>
    <cellStyle name="Hyperlink" xfId="6076" builtinId="8" hidden="1"/>
    <cellStyle name="Hyperlink" xfId="6052" builtinId="8" hidden="1"/>
    <cellStyle name="Hyperlink" xfId="6034" builtinId="8" hidden="1"/>
    <cellStyle name="Hyperlink" xfId="6018" builtinId="8" hidden="1"/>
    <cellStyle name="Hyperlink" xfId="5990" builtinId="8" hidden="1"/>
    <cellStyle name="Hyperlink" xfId="5974" builtinId="8" hidden="1"/>
    <cellStyle name="Hyperlink" xfId="5956" builtinId="8" hidden="1"/>
    <cellStyle name="Hyperlink" xfId="5656" builtinId="8" hidden="1"/>
    <cellStyle name="Hyperlink" xfId="5224" builtinId="8" hidden="1"/>
    <cellStyle name="Hyperlink" xfId="4800" builtinId="8" hidden="1"/>
    <cellStyle name="Hyperlink" xfId="4288" builtinId="8" hidden="1"/>
    <cellStyle name="Hyperlink" xfId="3864" builtinId="8" hidden="1"/>
    <cellStyle name="Hyperlink" xfId="3432" builtinId="8" hidden="1"/>
    <cellStyle name="Hyperlink" xfId="2920" builtinId="8" hidden="1"/>
    <cellStyle name="Hyperlink" xfId="2496" builtinId="8" hidden="1"/>
    <cellStyle name="Hyperlink" xfId="983" builtinId="8" hidden="1"/>
    <cellStyle name="Hyperlink" xfId="1130" builtinId="8" hidden="1"/>
    <cellStyle name="Hyperlink" xfId="1254" builtinId="8" hidden="1"/>
    <cellStyle name="Hyperlink" xfId="1374" builtinId="8" hidden="1"/>
    <cellStyle name="Hyperlink" xfId="1522" builtinId="8" hidden="1"/>
    <cellStyle name="Hyperlink" xfId="1642" builtinId="8" hidden="1"/>
    <cellStyle name="Hyperlink" xfId="1766" builtinId="8" hidden="1"/>
    <cellStyle name="Hyperlink" xfId="1852" builtinId="8" hidden="1"/>
    <cellStyle name="Hyperlink" xfId="1834" builtinId="8" hidden="1"/>
    <cellStyle name="Hyperlink" xfId="1820" builtinId="8" hidden="1"/>
    <cellStyle name="Hyperlink" xfId="1798" builtinId="8" hidden="1"/>
    <cellStyle name="Hyperlink" xfId="1780" builtinId="8" hidden="1"/>
    <cellStyle name="Hyperlink" xfId="1762" builtinId="8" hidden="1"/>
    <cellStyle name="Hyperlink" xfId="1742" builtinId="8" hidden="1"/>
    <cellStyle name="Hyperlink" xfId="1724" builtinId="8" hidden="1"/>
    <cellStyle name="Hyperlink" xfId="1706" builtinId="8" hidden="1"/>
    <cellStyle name="Hyperlink" xfId="1686" builtinId="8" hidden="1"/>
    <cellStyle name="Hyperlink" xfId="1670" builtinId="8" hidden="1"/>
    <cellStyle name="Hyperlink" xfId="1652" builtinId="8" hidden="1"/>
    <cellStyle name="Hyperlink" xfId="1630" builtinId="8" hidden="1"/>
    <cellStyle name="Hyperlink" xfId="1612" builtinId="8" hidden="1"/>
    <cellStyle name="Hyperlink" xfId="1596" builtinId="8" hidden="1"/>
    <cellStyle name="Hyperlink" xfId="1576" builtinId="8" hidden="1"/>
    <cellStyle name="Hyperlink" xfId="1558" builtinId="8" hidden="1"/>
    <cellStyle name="Hyperlink" xfId="1540" builtinId="8" hidden="1"/>
    <cellStyle name="Hyperlink" xfId="1518" builtinId="8" hidden="1"/>
    <cellStyle name="Hyperlink" xfId="1502" builtinId="8" hidden="1"/>
    <cellStyle name="Hyperlink" xfId="1484" builtinId="8" hidden="1"/>
    <cellStyle name="Hyperlink" xfId="4254" builtinId="8" hidden="1"/>
    <cellStyle name="Hyperlink" xfId="4340" builtinId="8" hidden="1"/>
    <cellStyle name="Hyperlink" xfId="4426" builtinId="8" hidden="1"/>
    <cellStyle name="Hyperlink" xfId="4596" builtinId="8" hidden="1"/>
    <cellStyle name="Hyperlink" xfId="4682" builtinId="8" hidden="1"/>
    <cellStyle name="Hyperlink" xfId="4938" builtinId="8" hidden="1"/>
    <cellStyle name="Hyperlink" xfId="5022" builtinId="8" hidden="1"/>
    <cellStyle name="Hyperlink" xfId="5108" builtinId="8" hidden="1"/>
    <cellStyle name="Hyperlink" xfId="5132" builtinId="8" hidden="1"/>
    <cellStyle name="Hyperlink" xfId="5118" builtinId="8" hidden="1"/>
    <cellStyle name="Hyperlink" xfId="5106" builtinId="8" hidden="1"/>
    <cellStyle name="Hyperlink" xfId="5082" builtinId="8" hidden="1"/>
    <cellStyle name="Hyperlink" xfId="5058" builtinId="8" hidden="1"/>
    <cellStyle name="Hyperlink" xfId="5034" builtinId="8" hidden="1"/>
    <cellStyle name="Hyperlink" xfId="5020" builtinId="8" hidden="1"/>
    <cellStyle name="Hyperlink" xfId="5010" builtinId="8" hidden="1"/>
    <cellStyle name="Hyperlink" xfId="4986" builtinId="8" hidden="1"/>
    <cellStyle name="Hyperlink" xfId="4972" builtinId="8" hidden="1"/>
    <cellStyle name="Hyperlink" xfId="4962" builtinId="8" hidden="1"/>
    <cellStyle name="Hyperlink" xfId="4924" builtinId="8" hidden="1"/>
    <cellStyle name="Hyperlink" xfId="4910" builtinId="8" hidden="1"/>
    <cellStyle name="Hyperlink" xfId="4886" builtinId="8" hidden="1"/>
    <cellStyle name="Hyperlink" xfId="4876" builtinId="8" hidden="1"/>
    <cellStyle name="Hyperlink" xfId="4862" builtinId="8" hidden="1"/>
    <cellStyle name="Hyperlink" xfId="4838" builtinId="8" hidden="1"/>
    <cellStyle name="Hyperlink" xfId="4826" builtinId="8" hidden="1"/>
    <cellStyle name="Hyperlink" xfId="4790" builtinId="8" hidden="1"/>
    <cellStyle name="Hyperlink" xfId="4778" builtinId="8" hidden="1"/>
    <cellStyle name="Hyperlink" xfId="4764" builtinId="8" hidden="1"/>
    <cellStyle name="Hyperlink" xfId="4740" builtinId="8" hidden="1"/>
    <cellStyle name="Hyperlink" xfId="4730" builtinId="8" hidden="1"/>
    <cellStyle name="Hyperlink" xfId="4716" builtinId="8" hidden="1"/>
    <cellStyle name="Hyperlink" xfId="4692" builtinId="8" hidden="1"/>
    <cellStyle name="Hyperlink" xfId="4668" builtinId="8" hidden="1"/>
    <cellStyle name="Hyperlink" xfId="4644" builtinId="8" hidden="1"/>
    <cellStyle name="Hyperlink" xfId="4630" builtinId="8" hidden="1"/>
    <cellStyle name="Hyperlink" xfId="4620" builtinId="8" hidden="1"/>
    <cellStyle name="Hyperlink" xfId="4594" builtinId="8" hidden="1"/>
    <cellStyle name="Hyperlink" xfId="4582" builtinId="8" hidden="1"/>
    <cellStyle name="Hyperlink" xfId="4570" builtinId="8" hidden="1"/>
    <cellStyle name="Hyperlink" xfId="4534" builtinId="8" hidden="1"/>
    <cellStyle name="Hyperlink" xfId="4522" builtinId="8" hidden="1"/>
    <cellStyle name="Hyperlink" xfId="4498" builtinId="8" hidden="1"/>
    <cellStyle name="Hyperlink" xfId="4484" builtinId="8" hidden="1"/>
    <cellStyle name="Hyperlink" xfId="4474" builtinId="8" hidden="1"/>
    <cellStyle name="Hyperlink" xfId="4450" builtinId="8" hidden="1"/>
    <cellStyle name="Hyperlink" xfId="4436" builtinId="8" hidden="1"/>
    <cellStyle name="Hyperlink" xfId="4398" builtinId="8" hidden="1"/>
    <cellStyle name="Hyperlink" xfId="4388" builtinId="8" hidden="1"/>
    <cellStyle name="Hyperlink" xfId="4374" builtinId="8" hidden="1"/>
    <cellStyle name="Hyperlink" xfId="4350" builtinId="8" hidden="1"/>
    <cellStyle name="Hyperlink" xfId="4338" builtinId="8" hidden="1"/>
    <cellStyle name="Hyperlink" xfId="4326" builtinId="8" hidden="1"/>
    <cellStyle name="Hyperlink" xfId="4302" builtinId="8" hidden="1"/>
    <cellStyle name="Hyperlink" xfId="4278" builtinId="8" hidden="1"/>
    <cellStyle name="Hyperlink" xfId="4252" builtinId="8" hidden="1"/>
    <cellStyle name="Hyperlink" xfId="4242" builtinId="8" hidden="1"/>
    <cellStyle name="Hyperlink" xfId="4228" builtinId="8" hidden="1"/>
    <cellStyle name="Hyperlink" xfId="4204" builtinId="8" hidden="1"/>
    <cellStyle name="Hyperlink" xfId="4194" builtinId="8" hidden="1"/>
    <cellStyle name="Hyperlink" xfId="4180" builtinId="8" hidden="1"/>
    <cellStyle name="Hyperlink" xfId="4142" builtinId="8" hidden="1"/>
    <cellStyle name="Hyperlink" xfId="4132" builtinId="8" hidden="1"/>
    <cellStyle name="Hyperlink" xfId="4108" builtinId="8" hidden="1"/>
    <cellStyle name="Hyperlink" xfId="4094" builtinId="8" hidden="1"/>
    <cellStyle name="Hyperlink" xfId="4082" builtinId="8" hidden="1"/>
    <cellStyle name="Hyperlink" xfId="4058" builtinId="8" hidden="1"/>
    <cellStyle name="Hyperlink" xfId="4046" builtinId="8" hidden="1"/>
    <cellStyle name="Hyperlink" xfId="4010" builtinId="8" hidden="1"/>
    <cellStyle name="Hyperlink" xfId="3996" builtinId="8" hidden="1"/>
    <cellStyle name="Hyperlink" xfId="3986" builtinId="8" hidden="1"/>
    <cellStyle name="Hyperlink" xfId="3962" builtinId="8" hidden="1"/>
    <cellStyle name="Hyperlink" xfId="3948" builtinId="8" hidden="1"/>
    <cellStyle name="Hyperlink" xfId="3938" builtinId="8" hidden="1"/>
    <cellStyle name="Hyperlink" xfId="3910" builtinId="8" hidden="1"/>
    <cellStyle name="Hyperlink" xfId="3886" builtinId="8" hidden="1"/>
    <cellStyle name="Hyperlink" xfId="3862" builtinId="8" hidden="1"/>
    <cellStyle name="Hyperlink" xfId="3852" builtinId="8" hidden="1"/>
    <cellStyle name="Hyperlink" xfId="3838" builtinId="8" hidden="1"/>
    <cellStyle name="Hyperlink" xfId="3814" builtinId="8" hidden="1"/>
    <cellStyle name="Hyperlink" xfId="3802" builtinId="8" hidden="1"/>
    <cellStyle name="Hyperlink" xfId="3790" builtinId="8" hidden="1"/>
    <cellStyle name="Hyperlink" xfId="3754" builtinId="8" hidden="1"/>
    <cellStyle name="Hyperlink" xfId="3740" builtinId="8" hidden="1"/>
    <cellStyle name="Hyperlink" xfId="3716" builtinId="8" hidden="1"/>
    <cellStyle name="Hyperlink" xfId="3706" builtinId="8" hidden="1"/>
    <cellStyle name="Hyperlink" xfId="3692" builtinId="8" hidden="1"/>
    <cellStyle name="Hyperlink" xfId="3668" builtinId="8" hidden="1"/>
    <cellStyle name="Hyperlink" xfId="3654" builtinId="8" hidden="1"/>
    <cellStyle name="Hyperlink" xfId="3620" builtinId="8" hidden="1"/>
    <cellStyle name="Hyperlink" xfId="3606" builtinId="8" hidden="1"/>
    <cellStyle name="Hyperlink" xfId="3596" builtinId="8" hidden="1"/>
    <cellStyle name="Hyperlink" xfId="3570" builtinId="8" hidden="1"/>
    <cellStyle name="Hyperlink" xfId="3558" builtinId="8" hidden="1"/>
    <cellStyle name="Hyperlink" xfId="3546" builtinId="8" hidden="1"/>
    <cellStyle name="Hyperlink" xfId="3522" builtinId="8" hidden="1"/>
    <cellStyle name="Hyperlink" xfId="3498" builtinId="8" hidden="1"/>
    <cellStyle name="Hyperlink" xfId="3474" builtinId="8" hidden="1"/>
    <cellStyle name="Hyperlink" xfId="5172" builtinId="8" hidden="1"/>
    <cellStyle name="Hyperlink" xfId="5214" builtinId="8" hidden="1"/>
    <cellStyle name="Hyperlink" xfId="5300" builtinId="8" hidden="1"/>
    <cellStyle name="Hyperlink" xfId="5342" builtinId="8" hidden="1"/>
    <cellStyle name="Hyperlink" xfId="5386" builtinId="8" hidden="1"/>
    <cellStyle name="Hyperlink" xfId="5514" builtinId="8" hidden="1"/>
    <cellStyle name="Hyperlink" xfId="5556" builtinId="8" hidden="1"/>
    <cellStyle name="Hyperlink" xfId="5642" builtinId="8" hidden="1"/>
    <cellStyle name="Hyperlink" xfId="5684" builtinId="8" hidden="1"/>
    <cellStyle name="Hyperlink" xfId="5726" builtinId="8" hidden="1"/>
    <cellStyle name="Hyperlink" xfId="5812" builtinId="8" hidden="1"/>
    <cellStyle name="Hyperlink" xfId="5854" builtinId="8" hidden="1"/>
    <cellStyle name="Hyperlink" xfId="5982" builtinId="8" hidden="1"/>
    <cellStyle name="Hyperlink" xfId="6026" builtinId="8" hidden="1"/>
    <cellStyle name="Hyperlink" xfId="6068" builtinId="8" hidden="1"/>
    <cellStyle name="Hyperlink" xfId="6154" builtinId="8" hidden="1"/>
    <cellStyle name="Hyperlink" xfId="6196" builtinId="8" hidden="1"/>
    <cellStyle name="Hyperlink" xfId="6238" builtinId="8" hidden="1"/>
    <cellStyle name="Hyperlink" xfId="6324" builtinId="8" hidden="1"/>
    <cellStyle name="Hyperlink" xfId="6410" builtinId="8" hidden="1"/>
    <cellStyle name="Hyperlink" xfId="6494" builtinId="8" hidden="1"/>
    <cellStyle name="Hyperlink" xfId="6538" builtinId="8" hidden="1"/>
    <cellStyle name="Hyperlink" xfId="6480" builtinId="8" hidden="1"/>
    <cellStyle name="Hyperlink" xfId="6224" builtinId="8" hidden="1"/>
    <cellStyle name="Hyperlink" xfId="6096" builtinId="8" hidden="1"/>
    <cellStyle name="Hyperlink" xfId="5968" builtinId="8" hidden="1"/>
    <cellStyle name="Hyperlink" xfId="5584" builtinId="8" hidden="1"/>
    <cellStyle name="Hyperlink" xfId="5456" builtinId="8" hidden="1"/>
    <cellStyle name="Hyperlink" xfId="5200" builtinId="8" hidden="1"/>
    <cellStyle name="Hyperlink" xfId="5072" builtinId="8" hidden="1"/>
    <cellStyle name="Hyperlink" xfId="4944" builtinId="8" hidden="1"/>
    <cellStyle name="Hyperlink" xfId="4688" builtinId="8" hidden="1"/>
    <cellStyle name="Hyperlink" xfId="4560" builtinId="8" hidden="1"/>
    <cellStyle name="Hyperlink" xfId="4176" builtinId="8" hidden="1"/>
    <cellStyle name="Hyperlink" xfId="4048" builtinId="8" hidden="1"/>
    <cellStyle name="Hyperlink" xfId="3920" builtinId="8" hidden="1"/>
    <cellStyle name="Hyperlink" xfId="3664" builtinId="8" hidden="1"/>
    <cellStyle name="Hyperlink" xfId="3536" builtinId="8" hidden="1"/>
    <cellStyle name="Hyperlink" xfId="3408" builtinId="8" hidden="1"/>
    <cellStyle name="Hyperlink" xfId="3152" builtinId="8" hidden="1"/>
    <cellStyle name="Hyperlink" xfId="2896" builtinId="8" hidden="1"/>
    <cellStyle name="Hyperlink" xfId="2640" builtinId="8" hidden="1"/>
    <cellStyle name="Hyperlink" xfId="2512" builtinId="8" hidden="1"/>
    <cellStyle name="Hyperlink" xfId="2384" builtinId="8" hidden="1"/>
    <cellStyle name="Hyperlink" xfId="967" builtinId="8" hidden="1"/>
    <cellStyle name="Hyperlink" xfId="1003" builtinId="8" hidden="1"/>
    <cellStyle name="Hyperlink" xfId="1041" builtinId="8" hidden="1"/>
    <cellStyle name="Hyperlink" xfId="1150" builtinId="8" hidden="1"/>
    <cellStyle name="Hyperlink" xfId="1188" builtinId="8" hidden="1"/>
    <cellStyle name="Hyperlink" xfId="1260" builtinId="8" hidden="1"/>
    <cellStyle name="Hyperlink" xfId="1298" builtinId="8" hidden="1"/>
    <cellStyle name="Hyperlink" xfId="1334" builtinId="8" hidden="1"/>
    <cellStyle name="Hyperlink" xfId="1406" builtinId="8" hidden="1"/>
    <cellStyle name="Hyperlink" xfId="1444" builtinId="8" hidden="1"/>
    <cellStyle name="Hyperlink" xfId="1554" builtinId="8" hidden="1"/>
    <cellStyle name="Hyperlink" xfId="1590" builtinId="8" hidden="1"/>
    <cellStyle name="Hyperlink" xfId="1626" builtinId="8" hidden="1"/>
    <cellStyle name="Hyperlink" xfId="1700" builtinId="8" hidden="1"/>
    <cellStyle name="Hyperlink" xfId="1736" builtinId="8" hidden="1"/>
    <cellStyle name="Hyperlink" xfId="1772" builtinId="8" hidden="1"/>
    <cellStyle name="Hyperlink" xfId="1846" builtinId="8" hidden="1"/>
    <cellStyle name="Hyperlink" xfId="1918" builtinId="8" hidden="1"/>
    <cellStyle name="Hyperlink" xfId="1992" builtinId="8" hidden="1"/>
    <cellStyle name="Hyperlink" xfId="2028" builtinId="8" hidden="1"/>
    <cellStyle name="Hyperlink" xfId="2066" builtinId="8" hidden="1"/>
    <cellStyle name="Hyperlink" xfId="2138" builtinId="8" hidden="1"/>
    <cellStyle name="Hyperlink" xfId="2174" builtinId="8" hidden="1"/>
    <cellStyle name="Hyperlink" xfId="2176" builtinId="8" hidden="1"/>
    <cellStyle name="Hyperlink" xfId="1408" builtinId="8" hidden="1"/>
    <cellStyle name="Hyperlink" xfId="1152" builtinId="8" hidden="1"/>
    <cellStyle name="Hyperlink" xfId="483" builtinId="8" hidden="1"/>
    <cellStyle name="Hyperlink" xfId="517" builtinId="8" hidden="1"/>
    <cellStyle name="Hyperlink" xfId="551" builtinId="8" hidden="1"/>
    <cellStyle name="Hyperlink" xfId="619" builtinId="8" hidden="1"/>
    <cellStyle name="Hyperlink" xfId="653" builtinId="8" hidden="1"/>
    <cellStyle name="Hyperlink" xfId="755" builtinId="8" hidden="1"/>
    <cellStyle name="Hyperlink" xfId="789" builtinId="8" hidden="1"/>
    <cellStyle name="Hyperlink" xfId="823" builtinId="8" hidden="1"/>
    <cellStyle name="Hyperlink" xfId="891" builtinId="8" hidden="1"/>
    <cellStyle name="Hyperlink" xfId="925" builtinId="8" hidden="1"/>
    <cellStyle name="Hyperlink" xfId="735" builtinId="8" hidden="1"/>
    <cellStyle name="Hyperlink" xfId="259" builtinId="8" hidden="1"/>
    <cellStyle name="Hyperlink" xfId="325" builtinId="8" hidden="1"/>
    <cellStyle name="Hyperlink" xfId="391" builtinId="8" hidden="1"/>
    <cellStyle name="Hyperlink" xfId="425" builtinId="8" hidden="1"/>
    <cellStyle name="Hyperlink" xfId="113" builtinId="8" hidden="1"/>
    <cellStyle name="Hyperlink" xfId="179" builtinId="8" hidden="1"/>
    <cellStyle name="Hyperlink" xfId="211" builtinId="8" hidden="1"/>
    <cellStyle name="Hyperlink" xfId="81" builtinId="8" hidden="1"/>
    <cellStyle name="Hyperlink" xfId="11" builtinId="8" hidden="1"/>
    <cellStyle name="Hyperlink" xfId="19" builtinId="8" hidden="1"/>
    <cellStyle name="Hyperlink" xfId="39" builtinId="8" hidden="1"/>
    <cellStyle name="Hyperlink" xfId="27" builtinId="8" hidden="1"/>
    <cellStyle name="Hyperlink" xfId="95" builtinId="8" hidden="1"/>
    <cellStyle name="Hyperlink" xfId="75" builtinId="8" hidden="1"/>
    <cellStyle name="Hyperlink" xfId="63" builtinId="8" hidden="1"/>
    <cellStyle name="Hyperlink" xfId="193" builtinId="8" hidden="1"/>
    <cellStyle name="Hyperlink" xfId="183" builtinId="8" hidden="1"/>
    <cellStyle name="Hyperlink" xfId="173" builtinId="8" hidden="1"/>
    <cellStyle name="Hyperlink" xfId="149" builtinId="8" hidden="1"/>
    <cellStyle name="Hyperlink" xfId="139" builtinId="8" hidden="1"/>
    <cellStyle name="Hyperlink" xfId="127" builtinId="8" hidden="1"/>
    <cellStyle name="Hyperlink" xfId="107" builtinId="8" hidden="1"/>
    <cellStyle name="Hyperlink" xfId="429" builtinId="8" hidden="1"/>
    <cellStyle name="Hyperlink" xfId="405" builtinId="8" hidden="1"/>
    <cellStyle name="Hyperlink" xfId="395" builtinId="8" hidden="1"/>
    <cellStyle name="Hyperlink" xfId="385" builtinId="8" hidden="1"/>
    <cellStyle name="Hyperlink" xfId="363" builtinId="8" hidden="1"/>
    <cellStyle name="Hyperlink" xfId="353" builtinId="8" hidden="1"/>
    <cellStyle name="Hyperlink" xfId="339" builtinId="8" hidden="1"/>
    <cellStyle name="Hyperlink" xfId="307" builtinId="8" hidden="1"/>
    <cellStyle name="Hyperlink" xfId="297" builtinId="8" hidden="1"/>
    <cellStyle name="Hyperlink" xfId="273" builtinId="8" hidden="1"/>
    <cellStyle name="Hyperlink" xfId="263" builtinId="8" hidden="1"/>
    <cellStyle name="Hyperlink" xfId="253" builtinId="8" hidden="1"/>
    <cellStyle name="Hyperlink" xfId="231" builtinId="8" hidden="1"/>
    <cellStyle name="Hyperlink" xfId="219" builtinId="8" hidden="1"/>
    <cellStyle name="Hyperlink" xfId="831" builtinId="8" hidden="1"/>
    <cellStyle name="Hyperlink" xfId="941" builtinId="8" hidden="1"/>
    <cellStyle name="Hyperlink" xfId="931" builtinId="8" hidden="1"/>
    <cellStyle name="Hyperlink" xfId="907" builtinId="8" hidden="1"/>
    <cellStyle name="Hyperlink" xfId="897" builtinId="8" hidden="1"/>
    <cellStyle name="Hyperlink" xfId="885" builtinId="8" hidden="1"/>
    <cellStyle name="Hyperlink" xfId="861" builtinId="8" hidden="1"/>
    <cellStyle name="Hyperlink" xfId="839" builtinId="8" hidden="1"/>
    <cellStyle name="Hyperlink" xfId="817" builtinId="8" hidden="1"/>
    <cellStyle name="Hyperlink" xfId="805" builtinId="8" hidden="1"/>
    <cellStyle name="Hyperlink" xfId="793" builtinId="8" hidden="1"/>
    <cellStyle name="Hyperlink" xfId="771" builtinId="8" hidden="1"/>
    <cellStyle name="Hyperlink" xfId="759" builtinId="8" hidden="1"/>
    <cellStyle name="Hyperlink" xfId="749" builtinId="8" hidden="1"/>
    <cellStyle name="Hyperlink" xfId="715" builtinId="8" hidden="1"/>
    <cellStyle name="Hyperlink" xfId="701" builtinId="8" hidden="1"/>
    <cellStyle name="Hyperlink" xfId="681" builtinId="8" hidden="1"/>
    <cellStyle name="Hyperlink" xfId="667" builtinId="8" hidden="1"/>
    <cellStyle name="Hyperlink" xfId="657" builtinId="8" hidden="1"/>
    <cellStyle name="Hyperlink" xfId="633" builtinId="8" hidden="1"/>
    <cellStyle name="Hyperlink" xfId="623" builtinId="8" hidden="1"/>
    <cellStyle name="Hyperlink" xfId="589" builtinId="8" hidden="1"/>
    <cellStyle name="Hyperlink" xfId="579" builtinId="8" hidden="1"/>
    <cellStyle name="Hyperlink" xfId="565" builtinId="8" hidden="1"/>
    <cellStyle name="Hyperlink" xfId="545" builtinId="8" hidden="1"/>
    <cellStyle name="Hyperlink" xfId="531" builtinId="8" hidden="1"/>
    <cellStyle name="Hyperlink" xfId="521" builtinId="8" hidden="1"/>
    <cellStyle name="Hyperlink" xfId="497" builtinId="8" hidden="1"/>
    <cellStyle name="Hyperlink" xfId="475" builtinId="8" hidden="1"/>
    <cellStyle name="Hyperlink" xfId="453" builtinId="8" hidden="1"/>
    <cellStyle name="Hyperlink" xfId="441" builtinId="8" hidden="1"/>
    <cellStyle name="Hyperlink" xfId="1039" builtinId="8" hidden="1"/>
    <cellStyle name="Hyperlink" xfId="1200" builtinId="8" hidden="1"/>
    <cellStyle name="Hyperlink" xfId="1296" builtinId="8" hidden="1"/>
    <cellStyle name="Hyperlink" xfId="1376" builtinId="8" hidden="1"/>
    <cellStyle name="Hyperlink" xfId="1632" builtinId="8" hidden="1"/>
    <cellStyle name="Hyperlink" xfId="1712" builtinId="8" hidden="1"/>
    <cellStyle name="Hyperlink" xfId="1888" builtinId="8" hidden="1"/>
    <cellStyle name="Hyperlink" xfId="1968" builtinId="8" hidden="1"/>
    <cellStyle name="Hyperlink" xfId="2064" builtinId="8" hidden="1"/>
    <cellStyle name="Hyperlink" xfId="2204" builtinId="8" hidden="1"/>
    <cellStyle name="Hyperlink" xfId="2190" builtinId="8" hidden="1"/>
    <cellStyle name="Hyperlink" xfId="2154" builtinId="8" hidden="1"/>
    <cellStyle name="Hyperlink" xfId="2142" builtinId="8" hidden="1"/>
    <cellStyle name="Hyperlink" xfId="2132" builtinId="8" hidden="1"/>
    <cellStyle name="Hyperlink" xfId="2106" builtinId="8" hidden="1"/>
    <cellStyle name="Hyperlink" xfId="2094" builtinId="8" hidden="1"/>
    <cellStyle name="Hyperlink" xfId="2082" builtinId="8" hidden="1"/>
    <cellStyle name="Hyperlink" xfId="2058" builtinId="8" hidden="1"/>
    <cellStyle name="Hyperlink" xfId="2034" builtinId="8" hidden="1"/>
    <cellStyle name="Hyperlink" xfId="2008" builtinId="8" hidden="1"/>
    <cellStyle name="Hyperlink" xfId="1996" builtinId="8" hidden="1"/>
    <cellStyle name="Hyperlink" xfId="1986" builtinId="8" hidden="1"/>
    <cellStyle name="Hyperlink" xfId="1960" builtinId="8" hidden="1"/>
    <cellStyle name="Hyperlink" xfId="1948" builtinId="8" hidden="1"/>
    <cellStyle name="Hyperlink" xfId="1934" builtinId="8" hidden="1"/>
    <cellStyle name="Hyperlink" xfId="1898" builtinId="8" hidden="1"/>
    <cellStyle name="Hyperlink" xfId="1886" builtinId="8" hidden="1"/>
    <cellStyle name="Hyperlink" xfId="1862" builtinId="8" hidden="1"/>
    <cellStyle name="Hyperlink" xfId="5720" builtinId="8" hidden="1"/>
    <cellStyle name="Hyperlink" xfId="5704" builtinId="8" hidden="1"/>
    <cellStyle name="Hyperlink" xfId="5688" builtinId="8" hidden="1"/>
    <cellStyle name="Hyperlink" xfId="5672" builtinId="8" hidden="1"/>
    <cellStyle name="Hyperlink" xfId="5632" builtinId="8" hidden="1"/>
    <cellStyle name="Hyperlink" xfId="5624" builtinId="8" hidden="1"/>
    <cellStyle name="Hyperlink" xfId="5608" builtinId="8" hidden="1"/>
    <cellStyle name="Hyperlink" xfId="5592" builtinId="8" hidden="1"/>
    <cellStyle name="Hyperlink" xfId="5576" builtinId="8" hidden="1"/>
    <cellStyle name="Hyperlink" xfId="5560" builtinId="8" hidden="1"/>
    <cellStyle name="Hyperlink" xfId="5536" builtinId="8" hidden="1"/>
    <cellStyle name="Hyperlink" xfId="5512" builtinId="8" hidden="1"/>
    <cellStyle name="Hyperlink" xfId="5496" builtinId="8" hidden="1"/>
    <cellStyle name="Hyperlink" xfId="5472" builtinId="8" hidden="1"/>
    <cellStyle name="Hyperlink" xfId="5464" builtinId="8" hidden="1"/>
    <cellStyle name="Hyperlink" xfId="5440" builtinId="8" hidden="1"/>
    <cellStyle name="Hyperlink" xfId="5432" builtinId="8" hidden="1"/>
    <cellStyle name="Hyperlink" xfId="5416" builtinId="8" hidden="1"/>
    <cellStyle name="Hyperlink" xfId="5376" builtinId="8" hidden="1"/>
    <cellStyle name="Hyperlink" xfId="5368" builtinId="8" hidden="1"/>
    <cellStyle name="Hyperlink" xfId="5344" builtinId="8" hidden="1"/>
    <cellStyle name="Hyperlink" xfId="5336" builtinId="8" hidden="1"/>
    <cellStyle name="Hyperlink" xfId="5320" builtinId="8" hidden="1"/>
    <cellStyle name="Hyperlink" xfId="5288" builtinId="8" hidden="1"/>
    <cellStyle name="Hyperlink" xfId="5280" builtinId="8" hidden="1"/>
    <cellStyle name="Hyperlink" xfId="5248" builtinId="8" hidden="1"/>
    <cellStyle name="Hyperlink" xfId="5240" builtinId="8" hidden="1"/>
    <cellStyle name="Hyperlink" xfId="5216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52" builtinId="8" hidden="1"/>
    <cellStyle name="Hyperlink" xfId="5120" builtinId="8" hidden="1"/>
    <cellStyle name="Hyperlink" xfId="5096" builtinId="8" hidden="1"/>
    <cellStyle name="Hyperlink" xfId="5088" builtinId="8" hidden="1"/>
    <cellStyle name="Hyperlink" xfId="5080" builtinId="8" hidden="1"/>
    <cellStyle name="Hyperlink" xfId="5048" builtinId="8" hidden="1"/>
    <cellStyle name="Hyperlink" xfId="5032" builtinId="8" hidden="1"/>
    <cellStyle name="Hyperlink" xfId="5024" builtinId="8" hidden="1"/>
    <cellStyle name="Hyperlink" xfId="4992" builtinId="8" hidden="1"/>
    <cellStyle name="Hyperlink" xfId="4984" builtinId="8" hidden="1"/>
    <cellStyle name="Hyperlink" xfId="4952" builtinId="8" hidden="1"/>
    <cellStyle name="Hyperlink" xfId="4936" builtinId="8" hidden="1"/>
    <cellStyle name="Hyperlink" xfId="4928" builtinId="8" hidden="1"/>
    <cellStyle name="Hyperlink" xfId="4904" builtinId="8" hidden="1"/>
    <cellStyle name="Hyperlink" xfId="4896" builtinId="8" hidden="1"/>
    <cellStyle name="Hyperlink" xfId="4856" builtinId="8" hidden="1"/>
    <cellStyle name="Hyperlink" xfId="4840" builtinId="8" hidden="1"/>
    <cellStyle name="Hyperlink" xfId="4832" builtinId="8" hidden="1"/>
    <cellStyle name="Hyperlink" xfId="4808" builtinId="8" hidden="1"/>
    <cellStyle name="Hyperlink" xfId="4792" builtinId="8" hidden="1"/>
    <cellStyle name="Hyperlink" xfId="4776" builtinId="8" hidden="1"/>
    <cellStyle name="Hyperlink" xfId="4760" builtinId="8" hidden="1"/>
    <cellStyle name="Hyperlink" xfId="4736" builtinId="8" hidden="1"/>
    <cellStyle name="Hyperlink" xfId="4704" builtinId="8" hidden="1"/>
    <cellStyle name="Hyperlink" xfId="4696" builtinId="8" hidden="1"/>
    <cellStyle name="Hyperlink" xfId="4680" builtinId="8" hidden="1"/>
    <cellStyle name="Hyperlink" xfId="4664" builtinId="8" hidden="1"/>
    <cellStyle name="Hyperlink" xfId="4648" builtinId="8" hidden="1"/>
    <cellStyle name="Hyperlink" xfId="4640" builtinId="8" hidden="1"/>
    <cellStyle name="Hyperlink" xfId="4600" builtinId="8" hidden="1"/>
    <cellStyle name="Hyperlink" xfId="4584" builtinId="8" hidden="1"/>
    <cellStyle name="Hyperlink" xfId="4568" builtinId="8" hidden="1"/>
    <cellStyle name="Hyperlink" xfId="4552" builtinId="8" hidden="1"/>
    <cellStyle name="Hyperlink" xfId="4536" builtinId="8" hidden="1"/>
    <cellStyle name="Hyperlink" xfId="4512" builtinId="8" hidden="1"/>
    <cellStyle name="Hyperlink" xfId="4504" builtinId="8" hidden="1"/>
    <cellStyle name="Hyperlink" xfId="4472" builtinId="8" hidden="1"/>
    <cellStyle name="Hyperlink" xfId="4448" builtinId="8" hidden="1"/>
    <cellStyle name="Hyperlink" xfId="4440" builtinId="8" hidden="1"/>
    <cellStyle name="Hyperlink" xfId="4416" builtinId="8" hidden="1"/>
    <cellStyle name="Hyperlink" xfId="4408" builtinId="8" hidden="1"/>
    <cellStyle name="Hyperlink" xfId="4392" builtinId="8" hidden="1"/>
    <cellStyle name="Hyperlink" xfId="4360" builtinId="8" hidden="1"/>
    <cellStyle name="Hyperlink" xfId="4344" builtinId="8" hidden="1"/>
    <cellStyle name="Hyperlink" xfId="4320" builtinId="8" hidden="1"/>
    <cellStyle name="Hyperlink" xfId="4312" builtinId="8" hidden="1"/>
    <cellStyle name="Hyperlink" xfId="4296" builtinId="8" hidden="1"/>
    <cellStyle name="Hyperlink" xfId="4264" builtinId="8" hidden="1"/>
    <cellStyle name="Hyperlink" xfId="4256" builtinId="8" hidden="1"/>
    <cellStyle name="Hyperlink" xfId="4248" builtinId="8" hidden="1"/>
    <cellStyle name="Hyperlink" xfId="4216" builtinId="8" hidden="1"/>
    <cellStyle name="Hyperlink" xfId="4192" builtinId="8" hidden="1"/>
    <cellStyle name="Hyperlink" xfId="4168" builtinId="8" hidden="1"/>
    <cellStyle name="Hyperlink" xfId="4160" builtinId="8" hidden="1"/>
    <cellStyle name="Hyperlink" xfId="4152" builtinId="8" hidden="1"/>
    <cellStyle name="Hyperlink" xfId="4128" builtinId="8" hidden="1"/>
    <cellStyle name="Hyperlink" xfId="4104" builtinId="8" hidden="1"/>
    <cellStyle name="Hyperlink" xfId="4072" builtinId="8" hidden="1"/>
    <cellStyle name="Hyperlink" xfId="4064" builtinId="8" hidden="1"/>
    <cellStyle name="Hyperlink" xfId="4056" builtinId="8" hidden="1"/>
    <cellStyle name="Hyperlink" xfId="4024" builtinId="8" hidden="1"/>
    <cellStyle name="Hyperlink" xfId="4008" builtinId="8" hidden="1"/>
    <cellStyle name="Hyperlink" xfId="4000" builtinId="8" hidden="1"/>
    <cellStyle name="Hyperlink" xfId="3976" builtinId="8" hidden="1"/>
    <cellStyle name="Hyperlink" xfId="3960" builtinId="8" hidden="1"/>
    <cellStyle name="Hyperlink" xfId="3928" builtinId="8" hidden="1"/>
    <cellStyle name="Hyperlink" xfId="3912" builtinId="8" hidden="1"/>
    <cellStyle name="Hyperlink" xfId="3904" builtinId="8" hidden="1"/>
    <cellStyle name="Hyperlink" xfId="3880" builtinId="8" hidden="1"/>
    <cellStyle name="Hyperlink" xfId="3872" builtinId="8" hidden="1"/>
    <cellStyle name="Hyperlink" xfId="3848" builtinId="8" hidden="1"/>
    <cellStyle name="Hyperlink" xfId="3816" builtinId="8" hidden="1"/>
    <cellStyle name="Hyperlink" xfId="3808" builtinId="8" hidden="1"/>
    <cellStyle name="Hyperlink" xfId="3784" builtinId="8" hidden="1"/>
    <cellStyle name="Hyperlink" xfId="3768" builtinId="8" hidden="1"/>
    <cellStyle name="Hyperlink" xfId="3752" builtinId="8" hidden="1"/>
    <cellStyle name="Hyperlink" xfId="3736" builtinId="8" hidden="1"/>
    <cellStyle name="Hyperlink" xfId="3720" builtinId="8" hidden="1"/>
    <cellStyle name="Hyperlink" xfId="3680" builtinId="8" hidden="1"/>
    <cellStyle name="Hyperlink" xfId="3672" builtinId="8" hidden="1"/>
    <cellStyle name="Hyperlink" xfId="3656" builtinId="8" hidden="1"/>
    <cellStyle name="Hyperlink" xfId="3640" builtinId="8" hidden="1"/>
    <cellStyle name="Hyperlink" xfId="3624" builtinId="8" hidden="1"/>
    <cellStyle name="Hyperlink" xfId="3616" builtinId="8" hidden="1"/>
    <cellStyle name="Hyperlink" xfId="3584" builtinId="8" hidden="1"/>
    <cellStyle name="Hyperlink" xfId="3560" builtinId="8" hidden="1"/>
    <cellStyle name="Hyperlink" xfId="3544" builtinId="8" hidden="1"/>
    <cellStyle name="Hyperlink" xfId="3528" builtinId="8" hidden="1"/>
    <cellStyle name="Hyperlink" xfId="3512" builtinId="8" hidden="1"/>
    <cellStyle name="Hyperlink" xfId="3488" builtinId="8" hidden="1"/>
    <cellStyle name="Hyperlink" xfId="3480" builtinId="8" hidden="1"/>
    <cellStyle name="Hyperlink" xfId="3464" builtinId="8" hidden="1"/>
    <cellStyle name="Hyperlink" xfId="3424" builtinId="8" hidden="1"/>
    <cellStyle name="Hyperlink" xfId="3416" builtinId="8" hidden="1"/>
    <cellStyle name="Hyperlink" xfId="3392" builtinId="8" hidden="1"/>
    <cellStyle name="Hyperlink" xfId="3384" builtinId="8" hidden="1"/>
    <cellStyle name="Hyperlink" xfId="3368" builtinId="8" hidden="1"/>
    <cellStyle name="Hyperlink" xfId="3336" builtinId="8" hidden="1"/>
    <cellStyle name="Hyperlink" xfId="3328" builtinId="8" hidden="1"/>
    <cellStyle name="Hyperlink" xfId="3296" builtinId="8" hidden="1"/>
    <cellStyle name="Hyperlink" xfId="3288" builtinId="8" hidden="1"/>
    <cellStyle name="Hyperlink" xfId="3272" builtinId="8" hidden="1"/>
    <cellStyle name="Hyperlink" xfId="3240" builtinId="8" hidden="1"/>
    <cellStyle name="Hyperlink" xfId="3232" builtinId="8" hidden="1"/>
    <cellStyle name="Hyperlink" xfId="3224" builtinId="8" hidden="1"/>
    <cellStyle name="Hyperlink" xfId="3200" builtinId="8" hidden="1"/>
    <cellStyle name="Hyperlink" xfId="3168" builtinId="8" hidden="1"/>
    <cellStyle name="Hyperlink" xfId="3144" builtinId="8" hidden="1"/>
    <cellStyle name="Hyperlink" xfId="3136" builtinId="8" hidden="1"/>
    <cellStyle name="Hyperlink" xfId="3128" builtinId="8" hidden="1"/>
    <cellStyle name="Hyperlink" xfId="3104" builtinId="8" hidden="1"/>
    <cellStyle name="Hyperlink" xfId="3080" builtinId="8" hidden="1"/>
    <cellStyle name="Hyperlink" xfId="3072" builtinId="8" hidden="1"/>
    <cellStyle name="Hyperlink" xfId="3040" builtinId="8" hidden="1"/>
    <cellStyle name="Hyperlink" xfId="3032" builtinId="8" hidden="1"/>
    <cellStyle name="Hyperlink" xfId="3000" builtinId="8" hidden="1"/>
    <cellStyle name="Hyperlink" xfId="2984" builtinId="8" hidden="1"/>
    <cellStyle name="Hyperlink" xfId="2976" builtinId="8" hidden="1"/>
    <cellStyle name="Hyperlink" xfId="2952" builtinId="8" hidden="1"/>
    <cellStyle name="Hyperlink" xfId="2944" builtinId="8" hidden="1"/>
    <cellStyle name="Hyperlink" xfId="2904" builtinId="8" hidden="1"/>
    <cellStyle name="Hyperlink" xfId="2888" builtinId="8" hidden="1"/>
    <cellStyle name="Hyperlink" xfId="2880" builtinId="8" hidden="1"/>
    <cellStyle name="Hyperlink" xfId="2856" builtinId="8" hidden="1"/>
    <cellStyle name="Hyperlink" xfId="2848" builtinId="8" hidden="1"/>
    <cellStyle name="Hyperlink" xfId="2824" builtinId="8" hidden="1"/>
    <cellStyle name="Hyperlink" xfId="2808" builtinId="8" hidden="1"/>
    <cellStyle name="Hyperlink" xfId="2784" builtinId="8" hidden="1"/>
    <cellStyle name="Hyperlink" xfId="2760" builtinId="8" hidden="1"/>
    <cellStyle name="Hyperlink" xfId="2744" builtinId="8" hidden="1"/>
    <cellStyle name="Hyperlink" xfId="2728" builtinId="8" hidden="1"/>
    <cellStyle name="Hyperlink" xfId="2712" builtinId="8" hidden="1"/>
    <cellStyle name="Hyperlink" xfId="2696" builtinId="8" hidden="1"/>
    <cellStyle name="Hyperlink" xfId="2688" builtinId="8" hidden="1"/>
    <cellStyle name="Hyperlink" xfId="2648" builtinId="8" hidden="1"/>
    <cellStyle name="Hyperlink" xfId="2632" builtinId="8" hidden="1"/>
    <cellStyle name="Hyperlink" xfId="2616" builtinId="8" hidden="1"/>
    <cellStyle name="Hyperlink" xfId="2600" builtinId="8" hidden="1"/>
    <cellStyle name="Hyperlink" xfId="2592" builtinId="8" hidden="1"/>
    <cellStyle name="Hyperlink" xfId="2560" builtinId="8" hidden="1"/>
    <cellStyle name="Hyperlink" xfId="2552" builtinId="8" hidden="1"/>
    <cellStyle name="Hyperlink" xfId="2520" builtinId="8" hidden="1"/>
    <cellStyle name="Hyperlink" xfId="2504" builtinId="8" hidden="1"/>
    <cellStyle name="Hyperlink" xfId="2488" builtinId="8" hidden="1"/>
    <cellStyle name="Hyperlink" xfId="2464" builtinId="8" hidden="1"/>
    <cellStyle name="Hyperlink" xfId="2456" builtinId="8" hidden="1"/>
    <cellStyle name="Hyperlink" xfId="2440" builtinId="8" hidden="1"/>
    <cellStyle name="Hyperlink" xfId="2424" builtinId="8" hidden="1"/>
    <cellStyle name="Hyperlink" xfId="2392" builtinId="8" hidden="1"/>
    <cellStyle name="Hyperlink" xfId="2368" builtinId="8" hidden="1"/>
    <cellStyle name="Hyperlink" xfId="2360" builtinId="8" hidden="1"/>
    <cellStyle name="Hyperlink" xfId="2344" builtinId="8" hidden="1"/>
    <cellStyle name="Hyperlink" xfId="2312" builtinId="8" hidden="1"/>
    <cellStyle name="Hyperlink" xfId="2304" builtinId="8" hidden="1"/>
    <cellStyle name="Hyperlink" xfId="2296" builtinId="8" hidden="1"/>
    <cellStyle name="Hyperlink" xfId="2264" builtinId="8" hidden="1"/>
    <cellStyle name="Hyperlink" xfId="2248" builtinId="8" hidden="1"/>
    <cellStyle name="Hyperlink" xfId="2216" builtinId="8" hidden="1"/>
    <cellStyle name="Hyperlink" xfId="2208" builtinId="8" hidden="1"/>
    <cellStyle name="Hyperlink" xfId="947" builtinId="8" hidden="1"/>
    <cellStyle name="Hyperlink" xfId="953" builtinId="8" hidden="1"/>
    <cellStyle name="Hyperlink" xfId="955" builtinId="8" hidden="1"/>
    <cellStyle name="Hyperlink" xfId="969" builtinId="8" hidden="1"/>
    <cellStyle name="Hyperlink" xfId="971" builtinId="8" hidden="1"/>
    <cellStyle name="Hyperlink" xfId="973" builtinId="8" hidden="1"/>
    <cellStyle name="Hyperlink" xfId="981" builtinId="8" hidden="1"/>
    <cellStyle name="Hyperlink" xfId="987" builtinId="8" hidden="1"/>
    <cellStyle name="Hyperlink" xfId="989" builtinId="8" hidden="1"/>
    <cellStyle name="Hyperlink" xfId="997" builtinId="8" hidden="1"/>
    <cellStyle name="Hyperlink" xfId="1001" builtinId="8" hidden="1"/>
    <cellStyle name="Hyperlink" xfId="1011" builtinId="8" hidden="1"/>
    <cellStyle name="Hyperlink" xfId="1015" builtinId="8" hidden="1"/>
    <cellStyle name="Hyperlink" xfId="1017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43" builtinId="8" hidden="1"/>
    <cellStyle name="Hyperlink" xfId="1045" builtinId="8" hidden="1"/>
    <cellStyle name="Hyperlink" xfId="1051" builtinId="8" hidden="1"/>
    <cellStyle name="Hyperlink" xfId="1053" builtinId="8" hidden="1"/>
    <cellStyle name="Hyperlink" xfId="1061" builtinId="8" hidden="1"/>
    <cellStyle name="Hyperlink" xfId="1065" builtinId="8" hidden="1"/>
    <cellStyle name="Hyperlink" xfId="1069" builtinId="8" hidden="1"/>
    <cellStyle name="Hyperlink" xfId="1080" builtinId="8" hidden="1"/>
    <cellStyle name="Hyperlink" xfId="1084" builtinId="8" hidden="1"/>
    <cellStyle name="Hyperlink" xfId="1090" builtinId="8" hidden="1"/>
    <cellStyle name="Hyperlink" xfId="1094" builtinId="8" hidden="1"/>
    <cellStyle name="Hyperlink" xfId="1098" builtinId="8" hidden="1"/>
    <cellStyle name="Hyperlink" xfId="1100" builtinId="8" hidden="1"/>
    <cellStyle name="Hyperlink" xfId="1110" builtinId="8" hidden="1"/>
    <cellStyle name="Hyperlink" xfId="1116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54" builtinId="8" hidden="1"/>
    <cellStyle name="Hyperlink" xfId="1158" builtinId="8" hidden="1"/>
    <cellStyle name="Hyperlink" xfId="1164" builtinId="8" hidden="1"/>
    <cellStyle name="Hyperlink" xfId="1166" builtinId="8" hidden="1"/>
    <cellStyle name="Hyperlink" xfId="1172" builtinId="8" hidden="1"/>
    <cellStyle name="Hyperlink" xfId="1176" builtinId="8" hidden="1"/>
    <cellStyle name="Hyperlink" xfId="1182" builtinId="8" hidden="1"/>
    <cellStyle name="Hyperlink" xfId="1192" builtinId="8" hidden="1"/>
    <cellStyle name="Hyperlink" xfId="1194" builtinId="8" hidden="1"/>
    <cellStyle name="Hyperlink" xfId="1198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0" builtinId="8" hidden="1"/>
    <cellStyle name="Hyperlink" xfId="1226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6" builtinId="8" hidden="1"/>
    <cellStyle name="Hyperlink" xfId="1250" builtinId="8" hidden="1"/>
    <cellStyle name="Hyperlink" xfId="1256" builtinId="8" hidden="1"/>
    <cellStyle name="Hyperlink" xfId="1266" builtinId="8" hidden="1"/>
    <cellStyle name="Hyperlink" xfId="1268" builtinId="8" hidden="1"/>
    <cellStyle name="Hyperlink" xfId="1274" builtinId="8" hidden="1"/>
    <cellStyle name="Hyperlink" xfId="1282" builtinId="8" hidden="1"/>
    <cellStyle name="Hyperlink" xfId="1284" builtinId="8" hidden="1"/>
    <cellStyle name="Hyperlink" xfId="1290" builtinId="8" hidden="1"/>
    <cellStyle name="Hyperlink" xfId="1292" builtinId="8" hidden="1"/>
    <cellStyle name="Hyperlink" xfId="1304" builtinId="8" hidden="1"/>
    <cellStyle name="Hyperlink" xfId="1308" builtinId="8" hidden="1"/>
    <cellStyle name="Hyperlink" xfId="1310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32" builtinId="8" hidden="1"/>
    <cellStyle name="Hyperlink" xfId="1338" builtinId="8" hidden="1"/>
    <cellStyle name="Hyperlink" xfId="1346" builtinId="8" hidden="1"/>
    <cellStyle name="Hyperlink" xfId="1348" builtinId="8" hidden="1"/>
    <cellStyle name="Hyperlink" xfId="1354" builtinId="8" hidden="1"/>
    <cellStyle name="Hyperlink" xfId="1358" builtinId="8" hidden="1"/>
    <cellStyle name="Hyperlink" xfId="1364" builtinId="8" hidden="1"/>
    <cellStyle name="Hyperlink" xfId="1366" builtinId="8" hidden="1"/>
    <cellStyle name="Hyperlink" xfId="1378" builtinId="8" hidden="1"/>
    <cellStyle name="Hyperlink" xfId="1382" builtinId="8" hidden="1"/>
    <cellStyle name="Hyperlink" xfId="1386" builtinId="8" hidden="1"/>
    <cellStyle name="Hyperlink" xfId="1390" builtinId="8" hidden="1"/>
    <cellStyle name="Hyperlink" xfId="1394" builtinId="8" hidden="1"/>
    <cellStyle name="Hyperlink" xfId="1402" builtinId="8" hidden="1"/>
    <cellStyle name="Hyperlink" xfId="1404" builtinId="8" hidden="1"/>
    <cellStyle name="Hyperlink" xfId="1414" builtinId="8" hidden="1"/>
    <cellStyle name="Hyperlink" xfId="1418" builtinId="8" hidden="1"/>
    <cellStyle name="Hyperlink" xfId="1420" builtinId="8" hidden="1"/>
    <cellStyle name="Hyperlink" xfId="1430" builtinId="8" hidden="1"/>
    <cellStyle name="Hyperlink" xfId="1432" builtinId="8" hidden="1"/>
    <cellStyle name="Hyperlink" xfId="1436" builtinId="8" hidden="1"/>
    <cellStyle name="Hyperlink" xfId="1442" builtinId="8" hidden="1"/>
    <cellStyle name="Hyperlink" xfId="1450" builtinId="8" hidden="1"/>
    <cellStyle name="Hyperlink" xfId="1458" builtinId="8" hidden="1"/>
    <cellStyle name="Hyperlink" xfId="1460" builtinId="8" hidden="1"/>
    <cellStyle name="Hyperlink" xfId="1464" builtinId="8" hidden="1"/>
    <cellStyle name="Hyperlink" xfId="1468" builtinId="8" hidden="1"/>
    <cellStyle name="Hyperlink" xfId="1476" builtinId="8" hidden="1"/>
    <cellStyle name="Hyperlink" xfId="1478" builtinId="8" hidden="1"/>
    <cellStyle name="Hyperlink" xfId="1446" builtinId="8" hidden="1"/>
    <cellStyle name="Hyperlink" xfId="1410" builtinId="8" hidden="1"/>
    <cellStyle name="Hyperlink" xfId="1372" builtinId="8" hidden="1"/>
    <cellStyle name="Hyperlink" xfId="1336" builtinId="8" hidden="1"/>
    <cellStyle name="Hyperlink" xfId="1294" builtinId="8" hidden="1"/>
    <cellStyle name="Hyperlink" xfId="1262" builtinId="8" hidden="1"/>
    <cellStyle name="Hyperlink" xfId="1222" builtinId="8" hidden="1"/>
    <cellStyle name="Hyperlink" xfId="1186" builtinId="8" hidden="1"/>
    <cellStyle name="Hyperlink" xfId="1148" builtinId="8" hidden="1"/>
    <cellStyle name="Hyperlink" xfId="1112" builtinId="8" hidden="1"/>
    <cellStyle name="Hyperlink" xfId="1074" builtinId="8" hidden="1"/>
    <cellStyle name="Hyperlink" xfId="1037" builtinId="8" hidden="1"/>
    <cellStyle name="Hyperlink" xfId="999" builtinId="8" hidden="1"/>
    <cellStyle name="Hyperlink" xfId="963" builtinId="8" hidden="1"/>
    <cellStyle name="Hyperlink" xfId="2272" builtinId="8" hidden="1"/>
    <cellStyle name="Hyperlink" xfId="2400" builtinId="8" hidden="1"/>
    <cellStyle name="Hyperlink" xfId="2536" builtinId="8" hidden="1"/>
    <cellStyle name="Hyperlink" xfId="2656" builtinId="8" hidden="1"/>
    <cellStyle name="Hyperlink" xfId="2792" builtinId="8" hidden="1"/>
    <cellStyle name="Hyperlink" xfId="2936" builtinId="8" hidden="1"/>
    <cellStyle name="Hyperlink" xfId="3048" builtinId="8" hidden="1"/>
    <cellStyle name="Hyperlink" xfId="3192" builtinId="8" hidden="1"/>
    <cellStyle name="Hyperlink" xfId="3320" builtinId="8" hidden="1"/>
    <cellStyle name="Hyperlink" xfId="3448" builtinId="8" hidden="1"/>
    <cellStyle name="Hyperlink" xfId="3576" builtinId="8" hidden="1"/>
    <cellStyle name="Hyperlink" xfId="3712" builtinId="8" hidden="1"/>
    <cellStyle name="Hyperlink" xfId="3832" builtinId="8" hidden="1"/>
    <cellStyle name="Hyperlink" xfId="3968" builtinId="8" hidden="1"/>
    <cellStyle name="Hyperlink" xfId="4096" builtinId="8" hidden="1"/>
    <cellStyle name="Hyperlink" xfId="4224" builtinId="8" hidden="1"/>
    <cellStyle name="Hyperlink" xfId="4352" builtinId="8" hidden="1"/>
    <cellStyle name="Hyperlink" xfId="4488" builtinId="8" hidden="1"/>
    <cellStyle name="Hyperlink" xfId="4608" builtinId="8" hidden="1"/>
    <cellStyle name="Hyperlink" xfId="4744" builtinId="8" hidden="1"/>
    <cellStyle name="Hyperlink" xfId="4872" builtinId="8" hidden="1"/>
    <cellStyle name="Hyperlink" xfId="5000" builtinId="8" hidden="1"/>
    <cellStyle name="Hyperlink" xfId="5128" builtinId="8" hidden="1"/>
    <cellStyle name="Hyperlink" xfId="5272" builtinId="8" hidden="1"/>
    <cellStyle name="Hyperlink" xfId="5384" builtinId="8" hidden="1"/>
    <cellStyle name="Hyperlink" xfId="5528" builtinId="8" hidden="1"/>
    <cellStyle name="Hyperlink" xfId="5664" builtinId="8" hidden="1"/>
    <cellStyle name="Hyperlink" xfId="1912" builtinId="8" hidden="1"/>
    <cellStyle name="Hyperlink" xfId="2044" builtinId="8" hidden="1"/>
    <cellStyle name="Hyperlink" xfId="2180" builtinId="8" hidden="1"/>
    <cellStyle name="Hyperlink" xfId="1552" builtinId="8" hidden="1"/>
    <cellStyle name="Hyperlink" xfId="487" builtinId="8" hidden="1"/>
    <cellStyle name="Hyperlink" xfId="613" builtinId="8" hidden="1"/>
    <cellStyle name="Hyperlink" xfId="725" builtinId="8" hidden="1"/>
    <cellStyle name="Hyperlink" xfId="851" builtinId="8" hidden="1"/>
    <cellStyle name="Hyperlink" xfId="511" builtinId="8" hidden="1"/>
    <cellStyle name="Hyperlink" xfId="319" builtinId="8" hidden="1"/>
    <cellStyle name="Hyperlink" xfId="439" builtinId="8" hidden="1"/>
    <cellStyle name="Hyperlink" xfId="53" builtinId="8" hidden="1"/>
    <cellStyle name="Hyperlink" xfId="7" builtinId="8" hidden="1"/>
    <cellStyle name="Hyperlink" xfId="293" builtinId="8" hidden="1"/>
    <cellStyle name="Hyperlink" xfId="687" builtinId="8" hidden="1"/>
    <cellStyle name="Hyperlink" xfId="1664" builtinId="8" hidden="1"/>
    <cellStyle name="Hyperlink" xfId="1882" builtinId="8" hidden="1"/>
    <cellStyle name="Hyperlink" xfId="1480" builtinId="8" hidden="1"/>
    <cellStyle name="Hyperlink" xfId="1114" builtinId="8" hidden="1"/>
    <cellStyle name="Hyperlink" xfId="3024" builtinId="8" hidden="1"/>
    <cellStyle name="Hyperlink" xfId="4432" builtinId="8" hidden="1"/>
    <cellStyle name="Hyperlink" xfId="5712" builtinId="8" hidden="1"/>
    <cellStyle name="Hyperlink" xfId="6366" builtinId="8" hidden="1"/>
    <cellStyle name="Hyperlink" xfId="5898" builtinId="8" hidden="1"/>
    <cellStyle name="Hyperlink" xfId="5470" builtinId="8" hidden="1"/>
    <cellStyle name="Hyperlink" xfId="3510" builtinId="8" hidden="1"/>
    <cellStyle name="Hyperlink" xfId="3644" builtinId="8" hidden="1"/>
    <cellStyle name="Hyperlink" xfId="3766" builtinId="8" hidden="1"/>
    <cellStyle name="Hyperlink" xfId="3900" builtinId="8" hidden="1"/>
    <cellStyle name="Hyperlink" xfId="4034" builtinId="8" hidden="1"/>
    <cellStyle name="Hyperlink" xfId="4156" builtinId="8" hidden="1"/>
    <cellStyle name="Hyperlink" xfId="4290" builtinId="8" hidden="1"/>
    <cellStyle name="Hyperlink" xfId="4422" builtinId="8" hidden="1"/>
    <cellStyle name="Hyperlink" xfId="4546" builtinId="8" hidden="1"/>
    <cellStyle name="Hyperlink" xfId="4678" builtinId="8" hidden="1"/>
    <cellStyle name="Hyperlink" xfId="4814" builtinId="8" hidden="1"/>
    <cellStyle name="Hyperlink" xfId="4934" builtinId="8" hidden="1"/>
    <cellStyle name="Hyperlink" xfId="5070" builtinId="8" hidden="1"/>
    <cellStyle name="Hyperlink" xfId="4766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34" builtinId="8" hidden="1"/>
    <cellStyle name="Hyperlink" xfId="3338" builtinId="8" hidden="1"/>
    <cellStyle name="Hyperlink" xfId="3342" builtinId="8" hidden="1"/>
    <cellStyle name="Hyperlink" xfId="3348" builtinId="8" hidden="1"/>
    <cellStyle name="Hyperlink" xfId="3354" builtinId="8" hidden="1"/>
    <cellStyle name="Hyperlink" xfId="3356" builtinId="8" hidden="1"/>
    <cellStyle name="Hyperlink" xfId="3366" builtinId="8" hidden="1"/>
    <cellStyle name="Hyperlink" xfId="3370" builtinId="8" hidden="1"/>
    <cellStyle name="Hyperlink" xfId="3372" builtinId="8" hidden="1"/>
    <cellStyle name="Hyperlink" xfId="3380" builtinId="8" hidden="1"/>
    <cellStyle name="Hyperlink" xfId="3382" builtinId="8" hidden="1"/>
    <cellStyle name="Hyperlink" xfId="3388" builtinId="8" hidden="1"/>
    <cellStyle name="Hyperlink" xfId="3398" builtinId="8" hidden="1"/>
    <cellStyle name="Hyperlink" xfId="3404" builtinId="8" hidden="1"/>
    <cellStyle name="Hyperlink" xfId="3412" builtinId="8" hidden="1"/>
    <cellStyle name="Hyperlink" xfId="3414" builtinId="8" hidden="1"/>
    <cellStyle name="Hyperlink" xfId="3418" builtinId="8" hidden="1"/>
    <cellStyle name="Hyperlink" xfId="3426" builtinId="8" hidden="1"/>
    <cellStyle name="Hyperlink" xfId="3428" builtinId="8" hidden="1"/>
    <cellStyle name="Hyperlink" xfId="3434" builtinId="8" hidden="1"/>
    <cellStyle name="Hyperlink" xfId="3438" builtinId="8" hidden="1"/>
    <cellStyle name="Hyperlink" xfId="3446" builtinId="8" hidden="1"/>
    <cellStyle name="Hyperlink" xfId="3450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44" builtinId="8" hidden="1"/>
    <cellStyle name="Hyperlink" xfId="3316" builtinId="8" hidden="1"/>
    <cellStyle name="Hyperlink" xfId="3230" builtinId="8" hidden="1"/>
    <cellStyle name="Hyperlink" xfId="3146" builtinId="8" hidden="1"/>
    <cellStyle name="Hyperlink" xfId="3102" builtinId="8" hidden="1"/>
    <cellStyle name="Hyperlink" xfId="2974" builtinId="8" hidden="1"/>
    <cellStyle name="Hyperlink" xfId="2932" builtinId="8" hidden="1"/>
    <cellStyle name="Hyperlink" xfId="2890" builtinId="8" hidden="1"/>
    <cellStyle name="Hyperlink" xfId="2492" builtinId="8" hidden="1"/>
    <cellStyle name="Hyperlink" xfId="2494" builtinId="8" hidden="1"/>
    <cellStyle name="Hyperlink" xfId="2500" builtinId="8" hidden="1"/>
    <cellStyle name="Hyperlink" xfId="2508" builtinId="8" hidden="1"/>
    <cellStyle name="Hyperlink" xfId="2514" builtinId="8" hidden="1"/>
    <cellStyle name="Hyperlink" xfId="2516" builtinId="8" hidden="1"/>
    <cellStyle name="Hyperlink" xfId="2524" builtinId="8" hidden="1"/>
    <cellStyle name="Hyperlink" xfId="2526" builtinId="8" hidden="1"/>
    <cellStyle name="Hyperlink" xfId="2538" builtinId="8" hidden="1"/>
    <cellStyle name="Hyperlink" xfId="2540" builtinId="8" hidden="1"/>
    <cellStyle name="Hyperlink" xfId="2546" builtinId="8" hidden="1"/>
    <cellStyle name="Hyperlink" xfId="2550" builtinId="8" hidden="1"/>
    <cellStyle name="Hyperlink" xfId="2556" builtinId="8" hidden="1"/>
    <cellStyle name="Hyperlink" xfId="2558" builtinId="8" hidden="1"/>
    <cellStyle name="Hyperlink" xfId="2566" builtinId="8" hidden="1"/>
    <cellStyle name="Hyperlink" xfId="2570" builtinId="8" hidden="1"/>
    <cellStyle name="Hyperlink" xfId="2572" builtinId="8" hidden="1"/>
    <cellStyle name="Hyperlink" xfId="2580" builtinId="8" hidden="1"/>
    <cellStyle name="Hyperlink" xfId="2582" builtinId="8" hidden="1"/>
    <cellStyle name="Hyperlink" xfId="2588" builtinId="8" hidden="1"/>
    <cellStyle name="Hyperlink" xfId="2596" builtinId="8" hidden="1"/>
    <cellStyle name="Hyperlink" xfId="2602" builtinId="8" hidden="1"/>
    <cellStyle name="Hyperlink" xfId="2604" builtinId="8" hidden="1"/>
    <cellStyle name="Hyperlink" xfId="2614" builtinId="8" hidden="1"/>
    <cellStyle name="Hyperlink" xfId="2618" builtinId="8" hidden="1"/>
    <cellStyle name="Hyperlink" xfId="2626" builtinId="8" hidden="1"/>
    <cellStyle name="Hyperlink" xfId="2628" builtinId="8" hidden="1"/>
    <cellStyle name="Hyperlink" xfId="2634" builtinId="8" hidden="1"/>
    <cellStyle name="Hyperlink" xfId="2638" builtinId="8" hidden="1"/>
    <cellStyle name="Hyperlink" xfId="2644" builtinId="8" hidden="1"/>
    <cellStyle name="Hyperlink" xfId="2646" builtinId="8" hidden="1"/>
    <cellStyle name="Hyperlink" xfId="2654" builtinId="8" hidden="1"/>
    <cellStyle name="Hyperlink" xfId="2658" builtinId="8" hidden="1"/>
    <cellStyle name="Hyperlink" xfId="2660" builtinId="8" hidden="1"/>
    <cellStyle name="Hyperlink" xfId="2668" builtinId="8" hidden="1"/>
    <cellStyle name="Hyperlink" xfId="2670" builtinId="8" hidden="1"/>
    <cellStyle name="Hyperlink" xfId="2678" builtinId="8" hidden="1"/>
    <cellStyle name="Hyperlink" xfId="2684" builtinId="8" hidden="1"/>
    <cellStyle name="Hyperlink" xfId="2692" builtinId="8" hidden="1"/>
    <cellStyle name="Hyperlink" xfId="2700" builtinId="8" hidden="1"/>
    <cellStyle name="Hyperlink" xfId="2702" builtinId="8" hidden="1"/>
    <cellStyle name="Hyperlink" xfId="2706" builtinId="8" hidden="1"/>
    <cellStyle name="Hyperlink" xfId="2714" builtinId="8" hidden="1"/>
    <cellStyle name="Hyperlink" xfId="2716" builtinId="8" hidden="1"/>
    <cellStyle name="Hyperlink" xfId="2722" builtinId="8" hidden="1"/>
    <cellStyle name="Hyperlink" xfId="2726" builtinId="8" hidden="1"/>
    <cellStyle name="Hyperlink" xfId="2732" builtinId="8" hidden="1"/>
    <cellStyle name="Hyperlink" xfId="2734" builtinId="8" hidden="1"/>
    <cellStyle name="Hyperlink" xfId="2742" builtinId="8" hidden="1"/>
    <cellStyle name="Hyperlink" xfId="2746" builtinId="8" hidden="1"/>
    <cellStyle name="Hyperlink" xfId="2748" builtinId="8" hidden="1"/>
    <cellStyle name="Hyperlink" xfId="2756" builtinId="8" hidden="1"/>
    <cellStyle name="Hyperlink" xfId="2758" builtinId="8" hidden="1"/>
    <cellStyle name="Hyperlink" xfId="2772" builtinId="8" hidden="1"/>
    <cellStyle name="Hyperlink" xfId="2778" builtinId="8" hidden="1"/>
    <cellStyle name="Hyperlink" xfId="2780" builtinId="8" hidden="1"/>
    <cellStyle name="Hyperlink" xfId="2788" builtinId="8" hidden="1"/>
    <cellStyle name="Hyperlink" xfId="2790" builtinId="8" hidden="1"/>
    <cellStyle name="Hyperlink" xfId="2794" builtinId="8" hidden="1"/>
    <cellStyle name="Hyperlink" xfId="2590" builtinId="8" hidden="1"/>
    <cellStyle name="Hyperlink" xfId="2506" builtinId="8" hidden="1"/>
    <cellStyle name="Hyperlink" xfId="2350" builtinId="8" hidden="1"/>
    <cellStyle name="Hyperlink" xfId="2356" builtinId="8" hidden="1"/>
    <cellStyle name="Hyperlink" xfId="2362" builtinId="8" hidden="1"/>
    <cellStyle name="Hyperlink" xfId="2364" builtinId="8" hidden="1"/>
    <cellStyle name="Hyperlink" xfId="2372" builtinId="8" hidden="1"/>
    <cellStyle name="Hyperlink" xfId="2374" builtinId="8" hidden="1"/>
    <cellStyle name="Hyperlink" xfId="2378" builtinId="8" hidden="1"/>
    <cellStyle name="Hyperlink" xfId="2388" builtinId="8" hidden="1"/>
    <cellStyle name="Hyperlink" xfId="2394" builtinId="8" hidden="1"/>
    <cellStyle name="Hyperlink" xfId="2398" builtinId="8" hidden="1"/>
    <cellStyle name="Hyperlink" xfId="2404" builtinId="8" hidden="1"/>
    <cellStyle name="Hyperlink" xfId="2406" builtinId="8" hidden="1"/>
    <cellStyle name="Hyperlink" xfId="2414" builtinId="8" hidden="1"/>
    <cellStyle name="Hyperlink" xfId="2418" builtinId="8" hidden="1"/>
    <cellStyle name="Hyperlink" xfId="2422" builtinId="8" hidden="1"/>
    <cellStyle name="Hyperlink" xfId="2430" builtinId="8" hidden="1"/>
    <cellStyle name="Hyperlink" xfId="2434" builtinId="8" hidden="1"/>
    <cellStyle name="Hyperlink" xfId="2438" builtinId="8" hidden="1"/>
    <cellStyle name="Hyperlink" xfId="2444" builtinId="8" hidden="1"/>
    <cellStyle name="Hyperlink" xfId="2450" builtinId="8" hidden="1"/>
    <cellStyle name="Hyperlink" xfId="2452" builtinId="8" hidden="1"/>
    <cellStyle name="Hyperlink" xfId="2460" builtinId="8" hidden="1"/>
    <cellStyle name="Hyperlink" xfId="2466" builtinId="8" hidden="1"/>
    <cellStyle name="Hyperlink" xfId="2474" builtinId="8" hidden="1"/>
    <cellStyle name="Hyperlink" xfId="2476" builtinId="8" hidden="1"/>
    <cellStyle name="Hyperlink" xfId="2482" builtinId="8" hidden="1"/>
    <cellStyle name="Hyperlink" xfId="2486" builtinId="8" hidden="1"/>
    <cellStyle name="Hyperlink" xfId="2420" builtinId="8" hidden="1"/>
    <cellStyle name="Hyperlink" xfId="2278" builtinId="8" hidden="1"/>
    <cellStyle name="Hyperlink" xfId="2286" builtinId="8" hidden="1"/>
    <cellStyle name="Hyperlink" xfId="2290" builtinId="8" hidden="1"/>
    <cellStyle name="Hyperlink" xfId="2292" builtinId="8" hidden="1"/>
    <cellStyle name="Hyperlink" xfId="2300" builtinId="8" hidden="1"/>
    <cellStyle name="Hyperlink" xfId="2302" builtinId="8" hidden="1"/>
    <cellStyle name="Hyperlink" xfId="2308" builtinId="8" hidden="1"/>
    <cellStyle name="Hyperlink" xfId="2314" builtinId="8" hidden="1"/>
    <cellStyle name="Hyperlink" xfId="231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42" builtinId="8" hidden="1"/>
    <cellStyle name="Hyperlink" xfId="2346" builtinId="8" hidden="1"/>
    <cellStyle name="Hyperlink" xfId="2244" builtinId="8" hidden="1"/>
    <cellStyle name="Hyperlink" xfId="2252" builtinId="8" hidden="1"/>
    <cellStyle name="Hyperlink" xfId="2258" builtinId="8" hidden="1"/>
    <cellStyle name="Hyperlink" xfId="2260" builtinId="8" hidden="1"/>
    <cellStyle name="Hyperlink" xfId="2268" builtinId="8" hidden="1"/>
    <cellStyle name="Hyperlink" xfId="2270" builtinId="8" hidden="1"/>
    <cellStyle name="Hyperlink" xfId="2274" builtinId="8" hidden="1"/>
    <cellStyle name="Hyperlink" xfId="2226" builtinId="8" hidden="1"/>
    <cellStyle name="Hyperlink" xfId="2228" builtinId="8" hidden="1"/>
    <cellStyle name="Hyperlink" xfId="2234" builtinId="8" hidden="1"/>
    <cellStyle name="Hyperlink" xfId="2220" builtinId="8" hidden="1"/>
    <cellStyle name="Hyperlink" xfId="2222" builtinId="8" hidden="1"/>
    <cellStyle name="Hyperlink" xfId="2210" builtinId="8" hidden="1"/>
    <cellStyle name="Hyperlink" xfId="2214" builtinId="8" hidden="1"/>
    <cellStyle name="Hyperlink" xfId="2218" builtinId="8" hidden="1"/>
    <cellStyle name="Hyperlink" xfId="2276" builtinId="8" hidden="1"/>
    <cellStyle name="Hyperlink" xfId="2266" builtinId="8" hidden="1"/>
    <cellStyle name="Hyperlink" xfId="2254" builtinId="8" hidden="1"/>
    <cellStyle name="Hyperlink" xfId="2338" builtinId="8" hidden="1"/>
    <cellStyle name="Hyperlink" xfId="2326" builtinId="8" hidden="1"/>
    <cellStyle name="Hyperlink" xfId="2316" builtinId="8" hidden="1"/>
    <cellStyle name="Hyperlink" xfId="2294" builtinId="8" hidden="1"/>
    <cellStyle name="Hyperlink" xfId="2284" builtinId="8" hidden="1"/>
    <cellStyle name="Hyperlink" xfId="2490" builtinId="8" hidden="1"/>
    <cellStyle name="Hyperlink" xfId="2468" builtinId="8" hidden="1"/>
    <cellStyle name="Hyperlink" xfId="2446" builtinId="8" hidden="1"/>
    <cellStyle name="Hyperlink" xfId="2426" builtinId="8" hidden="1"/>
    <cellStyle name="Hyperlink" xfId="2412" builtinId="8" hidden="1"/>
    <cellStyle name="Hyperlink" xfId="2402" builtinId="8" hidden="1"/>
    <cellStyle name="Hyperlink" xfId="2380" builtinId="8" hidden="1"/>
    <cellStyle name="Hyperlink" xfId="2370" builtinId="8" hidden="1"/>
    <cellStyle name="Hyperlink" xfId="2358" builtinId="8" hidden="1"/>
    <cellStyle name="Hyperlink" xfId="2762" builtinId="8" hidden="1"/>
    <cellStyle name="Hyperlink" xfId="2786" builtinId="8" hidden="1"/>
    <cellStyle name="Hyperlink" xfId="2774" builtinId="8" hidden="1"/>
    <cellStyle name="Hyperlink" xfId="2750" builtinId="8" hidden="1"/>
    <cellStyle name="Hyperlink" xfId="2740" builtinId="8" hidden="1"/>
    <cellStyle name="Hyperlink" xfId="2730" builtinId="8" hidden="1"/>
    <cellStyle name="Hyperlink" xfId="2708" builtinId="8" hidden="1"/>
    <cellStyle name="Hyperlink" xfId="2698" builtinId="8" hidden="1"/>
    <cellStyle name="Hyperlink" xfId="2662" builtinId="8" hidden="1"/>
    <cellStyle name="Hyperlink" xfId="2652" builtinId="8" hidden="1"/>
    <cellStyle name="Hyperlink" xfId="2642" builtinId="8" hidden="1"/>
    <cellStyle name="Hyperlink" xfId="2620" builtinId="8" hidden="1"/>
    <cellStyle name="Hyperlink" xfId="2610" builtinId="8" hidden="1"/>
    <cellStyle name="Hyperlink" xfId="2598" builtinId="8" hidden="1"/>
    <cellStyle name="Hyperlink" xfId="2574" builtinId="8" hidden="1"/>
    <cellStyle name="Hyperlink" xfId="2564" builtinId="8" hidden="1"/>
    <cellStyle name="Hyperlink" xfId="2554" builtinId="8" hidden="1"/>
    <cellStyle name="Hyperlink" xfId="2532" builtinId="8" hidden="1"/>
    <cellStyle name="Hyperlink" xfId="2522" builtinId="8" hidden="1"/>
    <cellStyle name="Hyperlink" xfId="2510" builtinId="8" hidden="1"/>
    <cellStyle name="Hyperlink" xfId="2846" builtinId="8" hidden="1"/>
    <cellStyle name="Hyperlink" xfId="3018" builtinId="8" hidden="1"/>
    <cellStyle name="Hyperlink" xfId="3188" builtinId="8" hidden="1"/>
    <cellStyle name="Hyperlink" xfId="3454" builtinId="8" hidden="1"/>
    <cellStyle name="Hyperlink" xfId="3442" builtinId="8" hidden="1"/>
    <cellStyle name="Hyperlink" xfId="3420" builtinId="8" hidden="1"/>
    <cellStyle name="Hyperlink" xfId="3410" builtinId="8" hidden="1"/>
    <cellStyle name="Hyperlink" xfId="3396" builtinId="8" hidden="1"/>
    <cellStyle name="Hyperlink" xfId="3374" builtinId="8" hidden="1"/>
    <cellStyle name="Hyperlink" xfId="3364" builtinId="8" hidden="1"/>
    <cellStyle name="Hyperlink" xfId="3350" builtinId="8" hidden="1"/>
    <cellStyle name="Hyperlink" xfId="3330" builtinId="8" hidden="1"/>
    <cellStyle name="Hyperlink" xfId="3318" builtinId="8" hidden="1"/>
    <cellStyle name="Hyperlink" xfId="3306" builtinId="8" hidden="1"/>
    <cellStyle name="Hyperlink" xfId="3284" builtinId="8" hidden="1"/>
    <cellStyle name="Hyperlink" xfId="3270" builtinId="8" hidden="1"/>
    <cellStyle name="Hyperlink" xfId="3260" builtinId="8" hidden="1"/>
    <cellStyle name="Hyperlink" xfId="3238" builtinId="8" hidden="1"/>
    <cellStyle name="Hyperlink" xfId="3214" builtinId="8" hidden="1"/>
    <cellStyle name="Hyperlink" xfId="3194" builtinId="8" hidden="1"/>
    <cellStyle name="Hyperlink" xfId="3180" builtinId="8" hidden="1"/>
    <cellStyle name="Hyperlink" xfId="3170" builtinId="8" hidden="1"/>
    <cellStyle name="Hyperlink" xfId="3148" builtinId="8" hidden="1"/>
    <cellStyle name="Hyperlink" xfId="3134" builtinId="8" hidden="1"/>
    <cellStyle name="Hyperlink" xfId="3124" builtinId="8" hidden="1"/>
    <cellStyle name="Hyperlink" xfId="3100" builtinId="8" hidden="1"/>
    <cellStyle name="Hyperlink" xfId="3090" builtinId="8" hidden="1"/>
    <cellStyle name="Hyperlink" xfId="3078" builtinId="8" hidden="1"/>
    <cellStyle name="Hyperlink" xfId="3054" builtinId="8" hidden="1"/>
    <cellStyle name="Hyperlink" xfId="3044" builtinId="8" hidden="1"/>
    <cellStyle name="Hyperlink" xfId="3034" builtinId="8" hidden="1"/>
    <cellStyle name="Hyperlink" xfId="3010" builtinId="8" hidden="1"/>
    <cellStyle name="Hyperlink" xfId="2998" builtinId="8" hidden="1"/>
    <cellStyle name="Hyperlink" xfId="2964" builtinId="8" hidden="1"/>
    <cellStyle name="Hyperlink" xfId="2954" builtinId="8" hidden="1"/>
    <cellStyle name="Hyperlink" xfId="2942" builtinId="8" hidden="1"/>
    <cellStyle name="Hyperlink" xfId="2918" builtinId="8" hidden="1"/>
    <cellStyle name="Hyperlink" xfId="2908" builtinId="8" hidden="1"/>
    <cellStyle name="Hyperlink" xfId="2898" builtinId="8" hidden="1"/>
    <cellStyle name="Hyperlink" xfId="2874" builtinId="8" hidden="1"/>
    <cellStyle name="Hyperlink" xfId="2862" builtinId="8" hidden="1"/>
    <cellStyle name="Hyperlink" xfId="2852" builtinId="8" hidden="1"/>
    <cellStyle name="Hyperlink" xfId="2828" builtinId="8" hidden="1"/>
    <cellStyle name="Hyperlink" xfId="2818" builtinId="8" hidden="1"/>
    <cellStyle name="Hyperlink" xfId="2806" builtinId="8" hidden="1"/>
    <cellStyle name="Hyperlink" xfId="3572" builtinId="8" hidden="1"/>
    <cellStyle name="Hyperlink" xfId="3658" builtinId="8" hidden="1"/>
    <cellStyle name="Hyperlink" xfId="3742" builtinId="8" hidden="1"/>
    <cellStyle name="Hyperlink" xfId="3998" builtinId="8" hidden="1"/>
    <cellStyle name="Hyperlink" xfId="4084" builtinId="8" hidden="1"/>
    <cellStyle name="Hyperlink" xfId="3914" builtinId="8" hidden="1"/>
    <cellStyle name="Hyperlink" xfId="2988" builtinId="8" hidden="1"/>
    <cellStyle name="Hyperlink" xfId="3226" builtinId="8" hidden="1"/>
    <cellStyle name="Hyperlink" xfId="3466" builtinId="8" hidden="1"/>
    <cellStyle name="Hyperlink" xfId="2686" builtinId="8" hidden="1"/>
    <cellStyle name="Hyperlink" xfId="2458" builtinId="8" hidden="1"/>
    <cellStyle name="Hyperlink" xfId="2238" builtinId="8" hidden="1"/>
    <cellStyle name="Hyperlink" xfId="2322" builtinId="8" hidden="1"/>
    <cellStyle name="Hyperlink" xfId="2462" builtinId="8" hidden="1"/>
    <cellStyle name="Hyperlink" xfId="2386" builtinId="8" hidden="1"/>
    <cellStyle name="Hyperlink" xfId="2766" builtinId="8" hidden="1"/>
    <cellStyle name="Hyperlink" xfId="2690" builtinId="8" hidden="1"/>
    <cellStyle name="Hyperlink" xfId="2612" builtinId="8" hidden="1"/>
    <cellStyle name="Hyperlink" xfId="2530" builtinId="8" hidden="1"/>
    <cellStyle name="Hyperlink" xfId="3402" builtinId="8" hidden="1"/>
    <cellStyle name="Hyperlink" xfId="3394" builtinId="8" hidden="1"/>
    <cellStyle name="Hyperlink" xfId="3310" builtinId="8" hidden="1"/>
    <cellStyle name="Hyperlink" xfId="3978" builtinId="8" hidden="1"/>
    <cellStyle name="Hyperlink" xfId="3956" builtinId="8" hidden="1"/>
    <cellStyle name="Hyperlink" xfId="3934" builtinId="8" hidden="1"/>
    <cellStyle name="Hyperlink" xfId="3870" builtinId="8" hidden="1"/>
    <cellStyle name="Hyperlink" xfId="3850" builtinId="8" hidden="1"/>
    <cellStyle name="Hyperlink" xfId="3806" builtinId="8" hidden="1"/>
    <cellStyle name="Hyperlink" xfId="3764" builtinId="8" hidden="1"/>
    <cellStyle name="Hyperlink" xfId="3722" builtinId="8" hidden="1"/>
    <cellStyle name="Hyperlink" xfId="3700" builtinId="8" hidden="1"/>
    <cellStyle name="Hyperlink" xfId="3636" builtinId="8" hidden="1"/>
    <cellStyle name="Hyperlink" xfId="3614" builtinId="8" hidden="1"/>
    <cellStyle name="Hyperlink" xfId="3594" builtinId="8" hidden="1"/>
    <cellStyle name="Hyperlink" xfId="3530" builtinId="8" hidden="1"/>
    <cellStyle name="Hyperlink" xfId="3508" builtinId="8" hidden="1"/>
    <cellStyle name="Hyperlink" xfId="2796" builtinId="8" hidden="1"/>
    <cellStyle name="Hyperlink" xfId="2802" builtinId="8" hidden="1"/>
    <cellStyle name="Hyperlink" xfId="2810" builtinId="8" hidden="1"/>
    <cellStyle name="Hyperlink" xfId="2812" builtinId="8" hidden="1"/>
    <cellStyle name="Hyperlink" xfId="2820" builtinId="8" hidden="1"/>
    <cellStyle name="Hyperlink" xfId="2822" builtinId="8" hidden="1"/>
    <cellStyle name="Hyperlink" xfId="2834" builtinId="8" hidden="1"/>
    <cellStyle name="Hyperlink" xfId="2836" builtinId="8" hidden="1"/>
    <cellStyle name="Hyperlink" xfId="2842" builtinId="8" hidden="1"/>
    <cellStyle name="Hyperlink" xfId="2850" builtinId="8" hidden="1"/>
    <cellStyle name="Hyperlink" xfId="2854" builtinId="8" hidden="1"/>
    <cellStyle name="Hyperlink" xfId="2858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8" builtinId="8" hidden="1"/>
    <cellStyle name="Hyperlink" xfId="2882" builtinId="8" hidden="1"/>
    <cellStyle name="Hyperlink" xfId="2886" builtinId="8" hidden="1"/>
    <cellStyle name="Hyperlink" xfId="2894" builtinId="8" hidden="1"/>
    <cellStyle name="Hyperlink" xfId="2900" builtinId="8" hidden="1"/>
    <cellStyle name="Hyperlink" xfId="2902" builtinId="8" hidden="1"/>
    <cellStyle name="Hyperlink" xfId="2910" builtinId="8" hidden="1"/>
    <cellStyle name="Hyperlink" xfId="2914" builtinId="8" hidden="1"/>
    <cellStyle name="Hyperlink" xfId="2916" builtinId="8" hidden="1"/>
    <cellStyle name="Hyperlink" xfId="2924" builtinId="8" hidden="1"/>
    <cellStyle name="Hyperlink" xfId="2926" builtinId="8" hidden="1"/>
    <cellStyle name="Hyperlink" xfId="2934" builtinId="8" hidden="1"/>
    <cellStyle name="Hyperlink" xfId="2940" builtinId="8" hidden="1"/>
    <cellStyle name="Hyperlink" xfId="2946" builtinId="8" hidden="1"/>
    <cellStyle name="Hyperlink" xfId="2948" builtinId="8" hidden="1"/>
    <cellStyle name="Hyperlink" xfId="2956" builtinId="8" hidden="1"/>
    <cellStyle name="Hyperlink" xfId="2958" builtinId="8" hidden="1"/>
    <cellStyle name="Hyperlink" xfId="2962" builtinId="8" hidden="1"/>
    <cellStyle name="Hyperlink" xfId="2970" builtinId="8" hidden="1"/>
    <cellStyle name="Hyperlink" xfId="2972" builtinId="8" hidden="1"/>
    <cellStyle name="Hyperlink" xfId="2980" builtinId="8" hidden="1"/>
    <cellStyle name="Hyperlink" xfId="2986" builtinId="8" hidden="1"/>
    <cellStyle name="Hyperlink" xfId="2994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14" builtinId="8" hidden="1"/>
    <cellStyle name="Hyperlink" xfId="3020" builtinId="8" hidden="1"/>
    <cellStyle name="Hyperlink" xfId="3026" builtinId="8" hidden="1"/>
    <cellStyle name="Hyperlink" xfId="3030" builtinId="8" hidden="1"/>
    <cellStyle name="Hyperlink" xfId="3036" builtinId="8" hidden="1"/>
    <cellStyle name="Hyperlink" xfId="3038" builtinId="8" hidden="1"/>
    <cellStyle name="Hyperlink" xfId="3046" builtinId="8" hidden="1"/>
    <cellStyle name="Hyperlink" xfId="3050" builtinId="8" hidden="1"/>
    <cellStyle name="Hyperlink" xfId="3052" builtinId="8" hidden="1"/>
    <cellStyle name="Hyperlink" xfId="3062" builtinId="8" hidden="1"/>
    <cellStyle name="Hyperlink" xfId="3066" builtinId="8" hidden="1"/>
    <cellStyle name="Hyperlink" xfId="3070" builtinId="8" hidden="1"/>
    <cellStyle name="Hyperlink" xfId="3076" builtinId="8" hidden="1"/>
    <cellStyle name="Hyperlink" xfId="3082" builtinId="8" hidden="1"/>
    <cellStyle name="Hyperlink" xfId="3084" builtinId="8" hidden="1"/>
    <cellStyle name="Hyperlink" xfId="3092" builtinId="8" hidden="1"/>
    <cellStyle name="Hyperlink" xfId="3094" builtinId="8" hidden="1"/>
    <cellStyle name="Hyperlink" xfId="3098" builtinId="8" hidden="1"/>
    <cellStyle name="Hyperlink" xfId="3108" builtinId="8" hidden="1"/>
    <cellStyle name="Hyperlink" xfId="3110" builtinId="8" hidden="1"/>
    <cellStyle name="Hyperlink" xfId="3116" builtinId="8" hidden="1"/>
    <cellStyle name="Hyperlink" xfId="3122" builtinId="8" hidden="1"/>
    <cellStyle name="Hyperlink" xfId="3126" builtinId="8" hidden="1"/>
    <cellStyle name="Hyperlink" xfId="3130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56" builtinId="8" hidden="1"/>
    <cellStyle name="Hyperlink" xfId="3162" builtinId="8" hidden="1"/>
    <cellStyle name="Hyperlink" xfId="3166" builtinId="8" hidden="1"/>
    <cellStyle name="Hyperlink" xfId="3172" builtinId="8" hidden="1"/>
    <cellStyle name="Hyperlink" xfId="3174" builtinId="8" hidden="1"/>
    <cellStyle name="Hyperlink" xfId="3182" builtinId="8" hidden="1"/>
    <cellStyle name="Hyperlink" xfId="3186" builtinId="8" hidden="1"/>
    <cellStyle name="Hyperlink" xfId="3190" builtinId="8" hidden="1"/>
    <cellStyle name="Hyperlink" xfId="3198" builtinId="8" hidden="1"/>
    <cellStyle name="Hyperlink" xfId="3202" builtinId="8" hidden="1"/>
    <cellStyle name="Hyperlink" xfId="3206" builtinId="8" hidden="1"/>
    <cellStyle name="Hyperlink" xfId="3212" builtinId="8" hidden="1"/>
    <cellStyle name="Hyperlink" xfId="3218" builtinId="8" hidden="1"/>
    <cellStyle name="Hyperlink" xfId="3220" builtinId="8" hidden="1"/>
    <cellStyle name="Hyperlink" xfId="3228" builtinId="8" hidden="1"/>
    <cellStyle name="Hyperlink" xfId="3234" builtinId="8" hidden="1"/>
    <cellStyle name="Hyperlink" xfId="3236" builtinId="8" hidden="1"/>
    <cellStyle name="Hyperlink" xfId="3244" builtinId="8" hidden="1"/>
    <cellStyle name="Hyperlink" xfId="3246" builtinId="8" hidden="1"/>
    <cellStyle name="Hyperlink" xfId="3252" builtinId="8" hidden="1"/>
    <cellStyle name="Hyperlink" xfId="3258" builtinId="8" hidden="1"/>
    <cellStyle name="Hyperlink" xfId="3262" builtinId="8" hidden="1"/>
    <cellStyle name="Hyperlink" xfId="3266" builtinId="8" hidden="1"/>
    <cellStyle name="Hyperlink" xfId="3276" builtinId="8" hidden="1"/>
    <cellStyle name="Hyperlink" xfId="3278" builtinId="8" hidden="1"/>
    <cellStyle name="Hyperlink" xfId="3282" builtinId="8" hidden="1"/>
    <cellStyle name="Hyperlink" xfId="3290" builtinId="8" hidden="1"/>
    <cellStyle name="Hyperlink" xfId="3292" builtinId="8" hidden="1"/>
    <cellStyle name="Hyperlink" xfId="3298" builtinId="8" hidden="1"/>
    <cellStyle name="Hyperlink" xfId="3302" builtinId="8" hidden="1"/>
    <cellStyle name="Hyperlink" xfId="3308" builtinId="8" hidden="1"/>
    <cellStyle name="Hyperlink" xfId="3154" builtinId="8" hidden="1"/>
    <cellStyle name="Hyperlink" xfId="2990" builtinId="8" hidden="1"/>
    <cellStyle name="Hyperlink" xfId="2826" builtinId="8" hidden="1"/>
    <cellStyle name="Hyperlink" xfId="5012" builtinId="8" hidden="1"/>
    <cellStyle name="Hyperlink" xfId="501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8" builtinId="8" hidden="1"/>
    <cellStyle name="Hyperlink" xfId="5042" builtinId="8" hidden="1"/>
    <cellStyle name="Hyperlink" xfId="5050" builtinId="8" hidden="1"/>
    <cellStyle name="Hyperlink" xfId="5054" builtinId="8" hidden="1"/>
    <cellStyle name="Hyperlink" xfId="5060" builtinId="8" hidden="1"/>
    <cellStyle name="Hyperlink" xfId="5062" builtinId="8" hidden="1"/>
    <cellStyle name="Hyperlink" xfId="5074" builtinId="8" hidden="1"/>
    <cellStyle name="Hyperlink" xfId="5078" builtinId="8" hidden="1"/>
    <cellStyle name="Hyperlink" xfId="5090" builtinId="8" hidden="1"/>
    <cellStyle name="Hyperlink" xfId="5092" builtinId="8" hidden="1"/>
    <cellStyle name="Hyperlink" xfId="5098" builtinId="8" hidden="1"/>
    <cellStyle name="Hyperlink" xfId="5102" builtinId="8" hidden="1"/>
    <cellStyle name="Hyperlink" xfId="5110" builtinId="8" hidden="1"/>
    <cellStyle name="Hyperlink" xfId="5114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38" builtinId="8" hidden="1"/>
    <cellStyle name="Hyperlink" xfId="5140" builtinId="8" hidden="1"/>
    <cellStyle name="Hyperlink" xfId="5146" builtinId="8" hidden="1"/>
    <cellStyle name="Hyperlink" xfId="5130" builtinId="8" hidden="1"/>
    <cellStyle name="Hyperlink" xfId="5086" builtinId="8" hidden="1"/>
    <cellStyle name="Hyperlink" xfId="5066" builtinId="8" hidden="1"/>
    <cellStyle name="Hyperlink" xfId="5002" builtinId="8" hidden="1"/>
    <cellStyle name="Hyperlink" xfId="4980" builtinId="8" hidden="1"/>
    <cellStyle name="Hyperlink" xfId="4958" builtinId="8" hidden="1"/>
    <cellStyle name="Hyperlink" xfId="4894" builtinId="8" hidden="1"/>
    <cellStyle name="Hyperlink" xfId="4874" builtinId="8" hidden="1"/>
    <cellStyle name="Hyperlink" xfId="4830" builtinId="8" hidden="1"/>
    <cellStyle name="Hyperlink" xfId="4788" builtinId="8" hidden="1"/>
    <cellStyle name="Hyperlink" xfId="4746" builtinId="8" hidden="1"/>
    <cellStyle name="Hyperlink" xfId="4724" builtinId="8" hidden="1"/>
    <cellStyle name="Hyperlink" xfId="4660" builtinId="8" hidden="1"/>
    <cellStyle name="Hyperlink" xfId="4638" builtinId="8" hidden="1"/>
    <cellStyle name="Hyperlink" xfId="4618" builtinId="8" hidden="1"/>
    <cellStyle name="Hyperlink" xfId="4554" builtinId="8" hidden="1"/>
    <cellStyle name="Hyperlink" xfId="4532" builtinId="8" hidden="1"/>
    <cellStyle name="Hyperlink" xfId="4490" builtinId="8" hidden="1"/>
    <cellStyle name="Hyperlink" xfId="4446" builtinId="8" hidden="1"/>
    <cellStyle name="Hyperlink" xfId="4404" builtinId="8" hidden="1"/>
    <cellStyle name="Hyperlink" xfId="4382" builtinId="8" hidden="1"/>
    <cellStyle name="Hyperlink" xfId="4318" builtinId="8" hidden="1"/>
    <cellStyle name="Hyperlink" xfId="4298" builtinId="8" hidden="1"/>
    <cellStyle name="Hyperlink" xfId="4276" builtinId="8" hidden="1"/>
    <cellStyle name="Hyperlink" xfId="4212" builtinId="8" hidden="1"/>
    <cellStyle name="Hyperlink" xfId="4190" builtinId="8" hidden="1"/>
    <cellStyle name="Hyperlink" xfId="4148" builtinId="8" hidden="1"/>
    <cellStyle name="Hyperlink" xfId="4106" builtinId="8" hidden="1"/>
    <cellStyle name="Hyperlink" xfId="4062" builtinId="8" hidden="1"/>
    <cellStyle name="Hyperlink" xfId="4042" builtinId="8" hidden="1"/>
    <cellStyle name="Hyperlink" xfId="5076" builtinId="8" hidden="1"/>
    <cellStyle name="Hyperlink" xfId="4866" builtinId="8" hidden="1"/>
    <cellStyle name="Hyperlink" xfId="4868" builtinId="8" hidden="1"/>
    <cellStyle name="Hyperlink" xfId="4878" builtinId="8" hidden="1"/>
    <cellStyle name="Hyperlink" xfId="4882" builtinId="8" hidden="1"/>
    <cellStyle name="Hyperlink" xfId="4884" builtinId="8" hidden="1"/>
    <cellStyle name="Hyperlink" xfId="4892" builtinId="8" hidden="1"/>
    <cellStyle name="Hyperlink" xfId="4898" builtinId="8" hidden="1"/>
    <cellStyle name="Hyperlink" xfId="4902" builtinId="8" hidden="1"/>
    <cellStyle name="Hyperlink" xfId="4908" builtinId="8" hidden="1"/>
    <cellStyle name="Hyperlink" xfId="4914" builtinId="8" hidden="1"/>
    <cellStyle name="Hyperlink" xfId="4918" builtinId="8" hidden="1"/>
    <cellStyle name="Hyperlink" xfId="4926" builtinId="8" hidden="1"/>
    <cellStyle name="Hyperlink" xfId="4930" builtinId="8" hidden="1"/>
    <cellStyle name="Hyperlink" xfId="4932" builtinId="8" hidden="1"/>
    <cellStyle name="Hyperlink" xfId="4942" builtinId="8" hidden="1"/>
    <cellStyle name="Hyperlink" xfId="4946" builtinId="8" hidden="1"/>
    <cellStyle name="Hyperlink" xfId="4950" builtinId="8" hidden="1"/>
    <cellStyle name="Hyperlink" xfId="4956" builtinId="8" hidden="1"/>
    <cellStyle name="Hyperlink" xfId="4964" builtinId="8" hidden="1"/>
    <cellStyle name="Hyperlink" xfId="4966" builtinId="8" hidden="1"/>
    <cellStyle name="Hyperlink" xfId="4974" builtinId="8" hidden="1"/>
    <cellStyle name="Hyperlink" xfId="4978" builtinId="8" hidden="1"/>
    <cellStyle name="Hyperlink" xfId="4982" builtinId="8" hidden="1"/>
    <cellStyle name="Hyperlink" xfId="4990" builtinId="8" hidden="1"/>
    <cellStyle name="Hyperlink" xfId="4994" builtinId="8" hidden="1"/>
    <cellStyle name="Hyperlink" xfId="4998" builtinId="8" hidden="1"/>
    <cellStyle name="Hyperlink" xfId="5006" builtinId="8" hidden="1"/>
    <cellStyle name="Hyperlink" xfId="4796" builtinId="8" hidden="1"/>
    <cellStyle name="Hyperlink" xfId="4798" builtinId="8" hidden="1"/>
    <cellStyle name="Hyperlink" xfId="4804" builtinId="8" hidden="1"/>
    <cellStyle name="Hyperlink" xfId="4812" builtinId="8" hidden="1"/>
    <cellStyle name="Hyperlink" xfId="4818" builtinId="8" hidden="1"/>
    <cellStyle name="Hyperlink" xfId="4820" builtinId="8" hidden="1"/>
    <cellStyle name="Hyperlink" xfId="4828" builtinId="8" hidden="1"/>
    <cellStyle name="Hyperlink" xfId="4834" builtinId="8" hidden="1"/>
    <cellStyle name="Hyperlink" xfId="4836" builtinId="8" hidden="1"/>
    <cellStyle name="Hyperlink" xfId="4844" builtinId="8" hidden="1"/>
    <cellStyle name="Hyperlink" xfId="4846" builtinId="8" hidden="1"/>
    <cellStyle name="Hyperlink" xfId="4854" builtinId="8" hidden="1"/>
    <cellStyle name="Hyperlink" xfId="4860" builtinId="8" hidden="1"/>
    <cellStyle name="Hyperlink" xfId="4756" builtinId="8" hidden="1"/>
    <cellStyle name="Hyperlink" xfId="4762" builtinId="8" hidden="1"/>
    <cellStyle name="Hyperlink" xfId="4770" builtinId="8" hidden="1"/>
    <cellStyle name="Hyperlink" xfId="4772" builtinId="8" hidden="1"/>
    <cellStyle name="Hyperlink" xfId="4780" builtinId="8" hidden="1"/>
    <cellStyle name="Hyperlink" xfId="4782" builtinId="8" hidden="1"/>
    <cellStyle name="Hyperlink" xfId="4786" builtinId="8" hidden="1"/>
    <cellStyle name="Hyperlink" xfId="4738" builtinId="8" hidden="1"/>
    <cellStyle name="Hyperlink" xfId="4748" builtinId="8" hidden="1"/>
    <cellStyle name="Hyperlink" xfId="4750" builtinId="8" hidden="1"/>
    <cellStyle name="Hyperlink" xfId="4732" builtinId="8" hidden="1"/>
    <cellStyle name="Hyperlink" xfId="4734" builtinId="8" hidden="1"/>
    <cellStyle name="Hyperlink" xfId="4722" builtinId="8" hidden="1"/>
    <cellStyle name="Hyperlink" xfId="6712" builtinId="8" hidden="1"/>
    <cellStyle name="Hyperlink" xfId="6714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228314</xdr:colOff>
      <xdr:row>1</xdr:row>
      <xdr:rowOff>48926</xdr:rowOff>
    </xdr:from>
    <xdr:to>
      <xdr:col>5</xdr:col>
      <xdr:colOff>813371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14" y="262971"/>
          <a:ext cx="2996630" cy="521864"/>
        </a:xfrm>
        <a:prstGeom prst="rect">
          <a:avLst/>
        </a:prstGeom>
      </xdr:spPr>
    </xdr:pic>
    <xdr:clientData/>
  </xdr:twoCellAnchor>
  <xdr:twoCellAnchor editAs="oneCell">
    <xdr:from>
      <xdr:col>6</xdr:col>
      <xdr:colOff>1322561</xdr:colOff>
      <xdr:row>48</xdr:row>
      <xdr:rowOff>122770</xdr:rowOff>
    </xdr:from>
    <xdr:to>
      <xdr:col>13</xdr:col>
      <xdr:colOff>47625</xdr:colOff>
      <xdr:row>61</xdr:row>
      <xdr:rowOff>33233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36" y="9584270"/>
          <a:ext cx="6694314" cy="259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150"/>
  <sheetViews>
    <sheetView showGridLines="0" tabSelected="1" topLeftCell="D1" zoomScale="80" zoomScaleNormal="80" zoomScalePageLayoutView="80" workbookViewId="0">
      <pane ySplit="13" topLeftCell="A14" activePane="bottomLeft" state="frozen"/>
      <selection activeCell="K1" sqref="K1"/>
      <selection pane="bottomLeft"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20.1640625" style="1" bestFit="1" customWidth="1"/>
    <col min="7" max="7" width="31.5" style="2" customWidth="1"/>
    <col min="8" max="8" width="36.33203125" style="2" customWidth="1"/>
    <col min="9" max="9" width="18.5" style="1" hidden="1" customWidth="1" outlineLevel="1" collapsed="1"/>
    <col min="10" max="10" width="8.6640625" style="28" customWidth="1" collapsed="1"/>
    <col min="11" max="11" width="8.6640625" style="3" customWidth="1"/>
    <col min="12" max="12" width="8.83203125" style="3" customWidth="1"/>
    <col min="13" max="13" width="10.6640625" style="3" customWidth="1"/>
    <col min="14" max="14" width="9" style="3" customWidth="1"/>
    <col min="15" max="15" width="8" style="3" customWidth="1"/>
    <col min="16" max="16" width="11.33203125" style="3" customWidth="1"/>
    <col min="17" max="17" width="18.6640625" style="51" hidden="1" customWidth="1" outlineLevel="1"/>
    <col min="18" max="19" width="10" style="52" hidden="1" customWidth="1" outlineLevel="1"/>
    <col min="20" max="20" width="10.5" style="5" customWidth="1" collapsed="1"/>
    <col min="21" max="21" width="10.6640625" style="59" customWidth="1" collapsed="1"/>
    <col min="22" max="22" width="7" style="6" customWidth="1"/>
    <col min="23" max="23" width="10.33203125" style="42" customWidth="1"/>
    <col min="24" max="24" width="10.6640625" style="42" customWidth="1"/>
    <col min="25" max="69" width="10.83203125" style="4"/>
    <col min="70" max="16384" width="10.83203125" style="1"/>
  </cols>
  <sheetData>
    <row r="1" spans="1:69" ht="17" thickBot="1" x14ac:dyDescent="0.25">
      <c r="W1" s="6"/>
      <c r="X1" s="6"/>
    </row>
    <row r="2" spans="1:69" ht="29" customHeight="1" x14ac:dyDescent="0.2">
      <c r="G2" s="148" t="s">
        <v>26</v>
      </c>
      <c r="H2" s="46" t="s">
        <v>29</v>
      </c>
      <c r="I2" s="57"/>
      <c r="J2" s="113"/>
      <c r="K2" s="114"/>
      <c r="L2" s="114"/>
      <c r="M2" s="114"/>
      <c r="N2" s="114"/>
      <c r="O2" s="114"/>
      <c r="P2" s="115"/>
      <c r="V2" s="108" t="s">
        <v>28</v>
      </c>
      <c r="W2" s="109"/>
      <c r="X2" s="110"/>
    </row>
    <row r="3" spans="1:69" ht="31" customHeight="1" thickBot="1" x14ac:dyDescent="0.25">
      <c r="G3" s="148"/>
      <c r="H3" s="48" t="s">
        <v>30</v>
      </c>
      <c r="I3" s="58"/>
      <c r="J3" s="116"/>
      <c r="K3" s="117"/>
      <c r="L3" s="117"/>
      <c r="M3" s="117"/>
      <c r="N3" s="117"/>
      <c r="O3" s="117"/>
      <c r="P3" s="118"/>
      <c r="V3" s="35" t="s">
        <v>15</v>
      </c>
      <c r="W3" s="50" t="s">
        <v>24</v>
      </c>
      <c r="X3" s="49" t="s">
        <v>25</v>
      </c>
    </row>
    <row r="4" spans="1:69" ht="28" customHeight="1" x14ac:dyDescent="0.2">
      <c r="D4" s="75" t="s">
        <v>189</v>
      </c>
      <c r="G4" s="148" t="s">
        <v>27</v>
      </c>
      <c r="H4" s="47" t="s">
        <v>40</v>
      </c>
      <c r="I4" s="58"/>
      <c r="J4" s="116"/>
      <c r="K4" s="117"/>
      <c r="L4" s="117"/>
      <c r="M4" s="117"/>
      <c r="N4" s="117"/>
      <c r="O4" s="117"/>
      <c r="P4" s="118"/>
      <c r="V4" s="122">
        <f>SUM(V14:V421)</f>
        <v>0</v>
      </c>
      <c r="W4" s="124">
        <f>SUM(W14:W421)</f>
        <v>0</v>
      </c>
      <c r="X4" s="126">
        <f>SUM(X14:X421)</f>
        <v>0</v>
      </c>
    </row>
    <row r="5" spans="1:69" ht="32" customHeight="1" thickBot="1" x14ac:dyDescent="0.25">
      <c r="D5" s="147"/>
      <c r="E5" s="147"/>
      <c r="G5" s="148"/>
      <c r="H5" s="45" t="s">
        <v>31</v>
      </c>
      <c r="I5" s="56"/>
      <c r="J5" s="119"/>
      <c r="K5" s="120"/>
      <c r="L5" s="120"/>
      <c r="M5" s="120"/>
      <c r="N5" s="120"/>
      <c r="O5" s="120"/>
      <c r="P5" s="121"/>
      <c r="V5" s="123"/>
      <c r="W5" s="125"/>
      <c r="X5" s="127"/>
    </row>
    <row r="6" spans="1:69" ht="6" customHeight="1" x14ac:dyDescent="0.2">
      <c r="G6" s="8"/>
      <c r="H6" s="9"/>
      <c r="J6" s="29"/>
      <c r="W6" s="6"/>
      <c r="X6" s="6"/>
    </row>
    <row r="7" spans="1:69" ht="20" hidden="1" customHeight="1" outlineLevel="1" x14ac:dyDescent="0.2">
      <c r="G7" s="8"/>
      <c r="H7" s="63" t="s">
        <v>36</v>
      </c>
      <c r="I7" s="64"/>
      <c r="J7" s="149"/>
      <c r="K7" s="149"/>
      <c r="L7" s="84"/>
      <c r="M7" s="84"/>
      <c r="N7" s="73"/>
      <c r="O7" s="150"/>
      <c r="P7" s="151"/>
      <c r="V7" s="130" t="s">
        <v>32</v>
      </c>
      <c r="W7" s="131"/>
      <c r="X7" s="69">
        <v>0</v>
      </c>
    </row>
    <row r="8" spans="1:69" ht="20" hidden="1" customHeight="1" outlineLevel="1" x14ac:dyDescent="0.2">
      <c r="G8" s="8"/>
      <c r="H8" s="65" t="s">
        <v>37</v>
      </c>
      <c r="I8" s="66"/>
      <c r="J8" s="145"/>
      <c r="K8" s="145"/>
      <c r="L8" s="86"/>
      <c r="M8" s="86"/>
      <c r="N8" s="74"/>
      <c r="O8" s="134"/>
      <c r="P8" s="135"/>
      <c r="V8" s="128" t="s">
        <v>34</v>
      </c>
      <c r="W8" s="129"/>
      <c r="X8" s="70">
        <f>X7+W4</f>
        <v>0</v>
      </c>
    </row>
    <row r="9" spans="1:69" ht="20" hidden="1" customHeight="1" outlineLevel="1" x14ac:dyDescent="0.2">
      <c r="G9" s="8"/>
      <c r="H9" s="65" t="s">
        <v>38</v>
      </c>
      <c r="I9" s="66"/>
      <c r="J9" s="145"/>
      <c r="K9" s="145"/>
      <c r="L9" s="86"/>
      <c r="M9" s="86"/>
      <c r="N9" s="74"/>
      <c r="O9" s="134"/>
      <c r="P9" s="135"/>
      <c r="V9" s="128" t="s">
        <v>33</v>
      </c>
      <c r="W9" s="129"/>
      <c r="X9" s="70">
        <f>X8*0.2</f>
        <v>0</v>
      </c>
    </row>
    <row r="10" spans="1:69" ht="20" hidden="1" customHeight="1" outlineLevel="1" thickBot="1" x14ac:dyDescent="0.25">
      <c r="G10" s="8"/>
      <c r="H10" s="67" t="s">
        <v>39</v>
      </c>
      <c r="I10" s="68"/>
      <c r="J10" s="146"/>
      <c r="K10" s="146"/>
      <c r="L10" s="87"/>
      <c r="M10" s="87"/>
      <c r="N10" s="72"/>
      <c r="O10" s="136"/>
      <c r="P10" s="137"/>
      <c r="V10" s="132" t="s">
        <v>35</v>
      </c>
      <c r="W10" s="133"/>
      <c r="X10" s="71">
        <f>X9+X8</f>
        <v>0</v>
      </c>
    </row>
    <row r="11" spans="1:69" ht="14" customHeight="1" collapsed="1" thickBot="1" x14ac:dyDescent="0.25">
      <c r="G11" s="8"/>
      <c r="H11" s="9"/>
      <c r="J11" s="29"/>
      <c r="W11" s="6"/>
      <c r="X11" s="6"/>
    </row>
    <row r="12" spans="1:69" s="7" customFormat="1" ht="26.25" customHeight="1" x14ac:dyDescent="0.2">
      <c r="A12" s="138" t="s">
        <v>0</v>
      </c>
      <c r="B12" s="139"/>
      <c r="C12" s="140"/>
      <c r="D12" s="138" t="s">
        <v>1</v>
      </c>
      <c r="E12" s="139"/>
      <c r="F12" s="140"/>
      <c r="G12" s="144" t="s">
        <v>2</v>
      </c>
      <c r="H12" s="111"/>
      <c r="I12" s="111"/>
      <c r="J12" s="111"/>
      <c r="K12" s="111"/>
      <c r="L12" s="85"/>
      <c r="M12" s="85"/>
      <c r="N12" s="141" t="s">
        <v>3</v>
      </c>
      <c r="O12" s="142"/>
      <c r="P12" s="143"/>
      <c r="Q12" s="53"/>
      <c r="R12" s="53"/>
      <c r="S12" s="53"/>
      <c r="T12" s="111" t="s">
        <v>188</v>
      </c>
      <c r="U12" s="112"/>
      <c r="V12" s="108" t="s">
        <v>23</v>
      </c>
      <c r="W12" s="109"/>
      <c r="X12" s="11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s="4" customFormat="1" ht="29.25" customHeight="1" thickBot="1" x14ac:dyDescent="0.25">
      <c r="A13" s="22" t="s">
        <v>4</v>
      </c>
      <c r="B13" s="23" t="s">
        <v>5</v>
      </c>
      <c r="C13" s="24" t="s">
        <v>6</v>
      </c>
      <c r="D13" s="22" t="s">
        <v>7</v>
      </c>
      <c r="E13" s="23" t="s">
        <v>8</v>
      </c>
      <c r="F13" s="24" t="s">
        <v>9</v>
      </c>
      <c r="G13" s="25" t="s">
        <v>10</v>
      </c>
      <c r="H13" s="26" t="s">
        <v>11</v>
      </c>
      <c r="I13" s="27" t="s">
        <v>12</v>
      </c>
      <c r="J13" s="30" t="s">
        <v>13</v>
      </c>
      <c r="K13" s="16" t="s">
        <v>14</v>
      </c>
      <c r="L13" s="16" t="s">
        <v>110</v>
      </c>
      <c r="M13" s="16" t="s">
        <v>111</v>
      </c>
      <c r="N13" s="17" t="s">
        <v>16</v>
      </c>
      <c r="O13" s="18" t="s">
        <v>17</v>
      </c>
      <c r="P13" s="33" t="s">
        <v>18</v>
      </c>
      <c r="Q13" s="54" t="s">
        <v>19</v>
      </c>
      <c r="R13" s="55" t="s">
        <v>20</v>
      </c>
      <c r="S13" s="54"/>
      <c r="T13" s="19" t="s">
        <v>22</v>
      </c>
      <c r="U13" s="34" t="s">
        <v>21</v>
      </c>
      <c r="V13" s="35" t="s">
        <v>110</v>
      </c>
      <c r="W13" s="36" t="s">
        <v>24</v>
      </c>
      <c r="X13" s="37" t="s">
        <v>25</v>
      </c>
    </row>
    <row r="14" spans="1:69" ht="15.75" customHeight="1" x14ac:dyDescent="0.2">
      <c r="A14" s="88" t="s">
        <v>41</v>
      </c>
      <c r="B14" s="89" t="s">
        <v>42</v>
      </c>
      <c r="C14" s="90" t="s">
        <v>43</v>
      </c>
      <c r="D14" s="88" t="s">
        <v>99</v>
      </c>
      <c r="E14" s="89" t="s">
        <v>100</v>
      </c>
      <c r="F14" s="90" t="s">
        <v>101</v>
      </c>
      <c r="G14" s="91" t="s">
        <v>102</v>
      </c>
      <c r="H14" s="92" t="s">
        <v>103</v>
      </c>
      <c r="I14" s="93" t="s">
        <v>104</v>
      </c>
      <c r="J14" s="94">
        <v>1999</v>
      </c>
      <c r="K14" s="103">
        <v>0.75</v>
      </c>
      <c r="L14" s="104">
        <v>6</v>
      </c>
      <c r="M14" s="98">
        <v>6</v>
      </c>
      <c r="N14" s="100" t="s">
        <v>112</v>
      </c>
      <c r="O14" s="97"/>
      <c r="P14" s="101"/>
      <c r="Q14" s="79" t="s">
        <v>132</v>
      </c>
      <c r="R14" s="80" t="s">
        <v>159</v>
      </c>
      <c r="S14" s="102" t="s">
        <v>165</v>
      </c>
      <c r="T14" s="20">
        <v>1395</v>
      </c>
      <c r="U14" s="60">
        <v>1674</v>
      </c>
      <c r="V14" s="43"/>
      <c r="W14" s="38">
        <f t="shared" ref="W14:W22" si="0">V14*T14</f>
        <v>0</v>
      </c>
      <c r="X14" s="39">
        <f t="shared" ref="X14:X22" si="1">V14*U14</f>
        <v>0</v>
      </c>
    </row>
    <row r="15" spans="1:69" ht="15.75" customHeight="1" x14ac:dyDescent="0.2">
      <c r="A15" s="88" t="s">
        <v>41</v>
      </c>
      <c r="B15" s="89" t="s">
        <v>42</v>
      </c>
      <c r="C15" s="90" t="s">
        <v>43</v>
      </c>
      <c r="D15" s="88" t="s">
        <v>44</v>
      </c>
      <c r="E15" s="89" t="s">
        <v>45</v>
      </c>
      <c r="F15" s="90" t="s">
        <v>69</v>
      </c>
      <c r="G15" s="91" t="s">
        <v>75</v>
      </c>
      <c r="H15" s="92" t="s">
        <v>76</v>
      </c>
      <c r="I15" s="93" t="s">
        <v>51</v>
      </c>
      <c r="J15" s="94">
        <v>1979</v>
      </c>
      <c r="K15" s="103">
        <v>0.75</v>
      </c>
      <c r="L15" s="105">
        <v>12</v>
      </c>
      <c r="M15" s="98">
        <v>11</v>
      </c>
      <c r="N15" s="100" t="s">
        <v>113</v>
      </c>
      <c r="O15" s="97" t="s">
        <v>114</v>
      </c>
      <c r="P15" s="101" t="s">
        <v>115</v>
      </c>
      <c r="Q15" s="79" t="s">
        <v>141</v>
      </c>
      <c r="R15" s="80" t="s">
        <v>142</v>
      </c>
      <c r="S15" s="102" t="s">
        <v>165</v>
      </c>
      <c r="T15" s="20">
        <v>449.16666666666669</v>
      </c>
      <c r="U15" s="60">
        <v>539</v>
      </c>
      <c r="V15" s="43"/>
      <c r="W15" s="38">
        <f t="shared" si="0"/>
        <v>0</v>
      </c>
      <c r="X15" s="39">
        <f t="shared" si="1"/>
        <v>0</v>
      </c>
    </row>
    <row r="16" spans="1:69" ht="15.75" customHeight="1" x14ac:dyDescent="0.2">
      <c r="A16" s="88" t="s">
        <v>41</v>
      </c>
      <c r="B16" s="89" t="s">
        <v>42</v>
      </c>
      <c r="C16" s="90" t="s">
        <v>43</v>
      </c>
      <c r="D16" s="88" t="s">
        <v>44</v>
      </c>
      <c r="E16" s="89" t="s">
        <v>45</v>
      </c>
      <c r="F16" s="90" t="s">
        <v>69</v>
      </c>
      <c r="G16" s="91" t="s">
        <v>75</v>
      </c>
      <c r="H16" s="92" t="s">
        <v>76</v>
      </c>
      <c r="I16" s="93" t="s">
        <v>51</v>
      </c>
      <c r="J16" s="94">
        <v>1989</v>
      </c>
      <c r="K16" s="103">
        <v>0.75</v>
      </c>
      <c r="L16" s="105">
        <v>12</v>
      </c>
      <c r="M16" s="98">
        <v>12</v>
      </c>
      <c r="N16" s="100" t="s">
        <v>113</v>
      </c>
      <c r="O16" s="97"/>
      <c r="P16" s="101" t="s">
        <v>115</v>
      </c>
      <c r="Q16" s="79" t="s">
        <v>160</v>
      </c>
      <c r="R16" s="80" t="s">
        <v>173</v>
      </c>
      <c r="S16" s="102" t="s">
        <v>165</v>
      </c>
      <c r="T16" s="20">
        <v>490</v>
      </c>
      <c r="U16" s="60">
        <v>588</v>
      </c>
      <c r="V16" s="43"/>
      <c r="W16" s="38">
        <f t="shared" si="0"/>
        <v>0</v>
      </c>
      <c r="X16" s="39">
        <f t="shared" si="1"/>
        <v>0</v>
      </c>
    </row>
    <row r="17" spans="1:24" ht="15.75" customHeight="1" x14ac:dyDescent="0.2">
      <c r="A17" s="88" t="s">
        <v>41</v>
      </c>
      <c r="B17" s="89" t="s">
        <v>42</v>
      </c>
      <c r="C17" s="90" t="s">
        <v>43</v>
      </c>
      <c r="D17" s="88" t="s">
        <v>44</v>
      </c>
      <c r="E17" s="89" t="s">
        <v>45</v>
      </c>
      <c r="F17" s="90" t="s">
        <v>69</v>
      </c>
      <c r="G17" s="91" t="s">
        <v>70</v>
      </c>
      <c r="H17" s="92" t="s">
        <v>71</v>
      </c>
      <c r="I17" s="93" t="s">
        <v>51</v>
      </c>
      <c r="J17" s="94">
        <v>1994</v>
      </c>
      <c r="K17" s="103">
        <v>1.5</v>
      </c>
      <c r="L17" s="105">
        <v>1</v>
      </c>
      <c r="M17" s="98">
        <v>1</v>
      </c>
      <c r="N17" s="100" t="s">
        <v>113</v>
      </c>
      <c r="O17" s="97"/>
      <c r="P17" s="101"/>
      <c r="Q17" s="79" t="s">
        <v>117</v>
      </c>
      <c r="R17" s="80" t="s">
        <v>138</v>
      </c>
      <c r="S17" s="102" t="s">
        <v>166</v>
      </c>
      <c r="T17" s="20">
        <v>57.5</v>
      </c>
      <c r="U17" s="82">
        <v>69</v>
      </c>
      <c r="V17" s="43"/>
      <c r="W17" s="38">
        <f t="shared" si="0"/>
        <v>0</v>
      </c>
      <c r="X17" s="39">
        <f t="shared" si="1"/>
        <v>0</v>
      </c>
    </row>
    <row r="18" spans="1:24" ht="15.75" customHeight="1" x14ac:dyDescent="0.2">
      <c r="A18" s="88" t="s">
        <v>41</v>
      </c>
      <c r="B18" s="89" t="s">
        <v>42</v>
      </c>
      <c r="C18" s="90" t="s">
        <v>43</v>
      </c>
      <c r="D18" s="88" t="s">
        <v>44</v>
      </c>
      <c r="E18" s="89" t="s">
        <v>45</v>
      </c>
      <c r="F18" s="90" t="s">
        <v>69</v>
      </c>
      <c r="G18" s="91" t="s">
        <v>70</v>
      </c>
      <c r="H18" s="92" t="s">
        <v>71</v>
      </c>
      <c r="I18" s="93" t="s">
        <v>51</v>
      </c>
      <c r="J18" s="94">
        <v>1994</v>
      </c>
      <c r="K18" s="103">
        <v>0.375</v>
      </c>
      <c r="L18" s="105">
        <v>12</v>
      </c>
      <c r="M18" s="98">
        <v>12</v>
      </c>
      <c r="N18" s="100" t="s">
        <v>113</v>
      </c>
      <c r="O18" s="97"/>
      <c r="P18" s="101"/>
      <c r="Q18" s="79" t="s">
        <v>155</v>
      </c>
      <c r="R18" s="80" t="s">
        <v>156</v>
      </c>
      <c r="S18" s="102" t="s">
        <v>166</v>
      </c>
      <c r="T18" s="20">
        <v>170</v>
      </c>
      <c r="U18" s="60">
        <v>204</v>
      </c>
      <c r="V18" s="43"/>
      <c r="W18" s="38">
        <f t="shared" si="0"/>
        <v>0</v>
      </c>
      <c r="X18" s="39">
        <f t="shared" si="1"/>
        <v>0</v>
      </c>
    </row>
    <row r="19" spans="1:24" ht="15.75" customHeight="1" x14ac:dyDescent="0.2">
      <c r="A19" s="88" t="s">
        <v>41</v>
      </c>
      <c r="B19" s="89" t="s">
        <v>42</v>
      </c>
      <c r="C19" s="90" t="s">
        <v>43</v>
      </c>
      <c r="D19" s="88" t="s">
        <v>44</v>
      </c>
      <c r="E19" s="89" t="s">
        <v>45</v>
      </c>
      <c r="F19" s="90" t="s">
        <v>69</v>
      </c>
      <c r="G19" s="91" t="s">
        <v>180</v>
      </c>
      <c r="H19" s="92" t="s">
        <v>181</v>
      </c>
      <c r="I19" s="93" t="s">
        <v>51</v>
      </c>
      <c r="J19" s="94">
        <v>1993</v>
      </c>
      <c r="K19" s="103">
        <v>0.75</v>
      </c>
      <c r="L19" s="105">
        <v>12</v>
      </c>
      <c r="M19" s="98">
        <v>12</v>
      </c>
      <c r="N19" s="100" t="s">
        <v>113</v>
      </c>
      <c r="O19" s="97"/>
      <c r="P19" s="101"/>
      <c r="Q19" s="79" t="s">
        <v>160</v>
      </c>
      <c r="R19" s="80" t="s">
        <v>186</v>
      </c>
      <c r="S19" s="102" t="s">
        <v>165</v>
      </c>
      <c r="T19" s="20">
        <v>340</v>
      </c>
      <c r="U19" s="60">
        <v>408</v>
      </c>
      <c r="V19" s="43"/>
      <c r="W19" s="38">
        <f t="shared" si="0"/>
        <v>0</v>
      </c>
      <c r="X19" s="39">
        <f t="shared" si="1"/>
        <v>0</v>
      </c>
    </row>
    <row r="20" spans="1:24" ht="15.75" customHeight="1" x14ac:dyDescent="0.2">
      <c r="A20" s="88" t="s">
        <v>41</v>
      </c>
      <c r="B20" s="89" t="s">
        <v>42</v>
      </c>
      <c r="C20" s="90" t="s">
        <v>43</v>
      </c>
      <c r="D20" s="88" t="s">
        <v>44</v>
      </c>
      <c r="E20" s="89" t="s">
        <v>45</v>
      </c>
      <c r="F20" s="90" t="s">
        <v>72</v>
      </c>
      <c r="G20" s="91" t="s">
        <v>171</v>
      </c>
      <c r="H20" s="92" t="s">
        <v>172</v>
      </c>
      <c r="I20" s="93" t="s">
        <v>51</v>
      </c>
      <c r="J20" s="94">
        <v>1975</v>
      </c>
      <c r="K20" s="103">
        <v>0.75</v>
      </c>
      <c r="L20" s="105">
        <v>12</v>
      </c>
      <c r="M20" s="98">
        <v>12</v>
      </c>
      <c r="N20" s="100" t="s">
        <v>175</v>
      </c>
      <c r="O20" s="97"/>
      <c r="P20" s="101" t="s">
        <v>177</v>
      </c>
      <c r="Q20" s="79" t="s">
        <v>160</v>
      </c>
      <c r="R20" s="80" t="s">
        <v>173</v>
      </c>
      <c r="S20" s="102" t="s">
        <v>165</v>
      </c>
      <c r="T20" s="20">
        <v>690</v>
      </c>
      <c r="U20" s="60">
        <v>828</v>
      </c>
      <c r="V20" s="43"/>
      <c r="W20" s="38">
        <f t="shared" si="0"/>
        <v>0</v>
      </c>
      <c r="X20" s="39">
        <f t="shared" si="1"/>
        <v>0</v>
      </c>
    </row>
    <row r="21" spans="1:24" ht="15.75" customHeight="1" x14ac:dyDescent="0.2">
      <c r="A21" s="88" t="s">
        <v>41</v>
      </c>
      <c r="B21" s="89" t="s">
        <v>42</v>
      </c>
      <c r="C21" s="90" t="s">
        <v>43</v>
      </c>
      <c r="D21" s="88" t="s">
        <v>44</v>
      </c>
      <c r="E21" s="89" t="s">
        <v>45</v>
      </c>
      <c r="F21" s="90" t="s">
        <v>72</v>
      </c>
      <c r="G21" s="91" t="s">
        <v>73</v>
      </c>
      <c r="H21" s="92" t="s">
        <v>74</v>
      </c>
      <c r="I21" s="93" t="s">
        <v>51</v>
      </c>
      <c r="J21" s="94">
        <v>1993</v>
      </c>
      <c r="K21" s="103">
        <v>0.75</v>
      </c>
      <c r="L21" s="105">
        <v>12</v>
      </c>
      <c r="M21" s="98">
        <v>12</v>
      </c>
      <c r="N21" s="100"/>
      <c r="O21" s="97"/>
      <c r="P21" s="101"/>
      <c r="Q21" s="79" t="s">
        <v>139</v>
      </c>
      <c r="R21" s="80" t="s">
        <v>140</v>
      </c>
      <c r="S21" s="102" t="s">
        <v>165</v>
      </c>
      <c r="T21" s="20">
        <v>590</v>
      </c>
      <c r="U21" s="60">
        <v>708</v>
      </c>
      <c r="V21" s="43"/>
      <c r="W21" s="38">
        <f t="shared" si="0"/>
        <v>0</v>
      </c>
      <c r="X21" s="39">
        <f t="shared" si="1"/>
        <v>0</v>
      </c>
    </row>
    <row r="22" spans="1:24" ht="15.75" customHeight="1" x14ac:dyDescent="0.2">
      <c r="A22" s="88" t="s">
        <v>41</v>
      </c>
      <c r="B22" s="89" t="s">
        <v>42</v>
      </c>
      <c r="C22" s="90" t="s">
        <v>43</v>
      </c>
      <c r="D22" s="88" t="s">
        <v>44</v>
      </c>
      <c r="E22" s="89" t="s">
        <v>45</v>
      </c>
      <c r="F22" s="90" t="s">
        <v>72</v>
      </c>
      <c r="G22" s="91" t="s">
        <v>184</v>
      </c>
      <c r="H22" s="92" t="s">
        <v>185</v>
      </c>
      <c r="I22" s="93" t="s">
        <v>51</v>
      </c>
      <c r="J22" s="94">
        <v>1994</v>
      </c>
      <c r="K22" s="103">
        <v>0.75</v>
      </c>
      <c r="L22" s="105">
        <v>6</v>
      </c>
      <c r="M22" s="98">
        <v>4</v>
      </c>
      <c r="N22" s="100" t="s">
        <v>113</v>
      </c>
      <c r="O22" s="97"/>
      <c r="P22" s="101"/>
      <c r="Q22" s="79" t="s">
        <v>160</v>
      </c>
      <c r="R22" s="80" t="s">
        <v>186</v>
      </c>
      <c r="S22" s="102" t="s">
        <v>165</v>
      </c>
      <c r="T22" s="20">
        <v>196.66666666666669</v>
      </c>
      <c r="U22" s="60">
        <v>236</v>
      </c>
      <c r="V22" s="43"/>
      <c r="W22" s="38">
        <f t="shared" si="0"/>
        <v>0</v>
      </c>
      <c r="X22" s="39">
        <f t="shared" si="1"/>
        <v>0</v>
      </c>
    </row>
    <row r="23" spans="1:24" ht="15.75" customHeight="1" x14ac:dyDescent="0.2">
      <c r="A23" s="88" t="s">
        <v>41</v>
      </c>
      <c r="B23" s="89" t="s">
        <v>42</v>
      </c>
      <c r="C23" s="90" t="s">
        <v>43</v>
      </c>
      <c r="D23" s="88" t="s">
        <v>44</v>
      </c>
      <c r="E23" s="89" t="s">
        <v>45</v>
      </c>
      <c r="F23" s="90" t="s">
        <v>46</v>
      </c>
      <c r="G23" s="91" t="s">
        <v>199</v>
      </c>
      <c r="H23" s="92" t="s">
        <v>170</v>
      </c>
      <c r="I23" s="93" t="s">
        <v>51</v>
      </c>
      <c r="J23" s="94">
        <v>1975</v>
      </c>
      <c r="K23" s="103">
        <v>0.75</v>
      </c>
      <c r="L23" s="105">
        <v>12</v>
      </c>
      <c r="M23" s="98">
        <v>12</v>
      </c>
      <c r="N23" s="100" t="s">
        <v>175</v>
      </c>
      <c r="O23" s="97" t="s">
        <v>114</v>
      </c>
      <c r="P23" s="101" t="s">
        <v>176</v>
      </c>
      <c r="Q23" s="79" t="s">
        <v>160</v>
      </c>
      <c r="R23" s="80" t="s">
        <v>173</v>
      </c>
      <c r="S23" s="102" t="s">
        <v>165</v>
      </c>
      <c r="T23" s="20">
        <v>1590</v>
      </c>
      <c r="U23" s="60">
        <v>1908</v>
      </c>
      <c r="V23" s="43"/>
      <c r="W23" s="38">
        <f t="shared" ref="W23:W41" si="2">V23*T23</f>
        <v>0</v>
      </c>
      <c r="X23" s="39">
        <f t="shared" ref="X23:X41" si="3">V23*U23</f>
        <v>0</v>
      </c>
    </row>
    <row r="24" spans="1:24" ht="15.75" customHeight="1" x14ac:dyDescent="0.2">
      <c r="A24" s="88" t="s">
        <v>41</v>
      </c>
      <c r="B24" s="89" t="s">
        <v>42</v>
      </c>
      <c r="C24" s="90" t="s">
        <v>43</v>
      </c>
      <c r="D24" s="88" t="s">
        <v>44</v>
      </c>
      <c r="E24" s="89" t="s">
        <v>45</v>
      </c>
      <c r="F24" s="90" t="s">
        <v>52</v>
      </c>
      <c r="G24" s="91" t="s">
        <v>53</v>
      </c>
      <c r="H24" s="92" t="s">
        <v>54</v>
      </c>
      <c r="I24" s="93" t="s">
        <v>51</v>
      </c>
      <c r="J24" s="94">
        <v>1994</v>
      </c>
      <c r="K24" s="103">
        <v>0.75</v>
      </c>
      <c r="L24" s="105">
        <v>6</v>
      </c>
      <c r="M24" s="98">
        <v>6</v>
      </c>
      <c r="N24" s="100"/>
      <c r="O24" s="97"/>
      <c r="P24" s="101"/>
      <c r="Q24" s="79" t="s">
        <v>120</v>
      </c>
      <c r="R24" s="80" t="s">
        <v>121</v>
      </c>
      <c r="S24" s="102" t="s">
        <v>165</v>
      </c>
      <c r="T24" s="20">
        <v>895.00000000000011</v>
      </c>
      <c r="U24" s="60">
        <v>1074</v>
      </c>
      <c r="V24" s="43"/>
      <c r="W24" s="38">
        <f t="shared" si="2"/>
        <v>0</v>
      </c>
      <c r="X24" s="39">
        <f t="shared" si="3"/>
        <v>0</v>
      </c>
    </row>
    <row r="25" spans="1:24" ht="15.75" customHeight="1" x14ac:dyDescent="0.2">
      <c r="A25" s="88" t="s">
        <v>41</v>
      </c>
      <c r="B25" s="89" t="s">
        <v>42</v>
      </c>
      <c r="C25" s="90" t="s">
        <v>43</v>
      </c>
      <c r="D25" s="88" t="s">
        <v>44</v>
      </c>
      <c r="E25" s="89" t="s">
        <v>45</v>
      </c>
      <c r="F25" s="90" t="s">
        <v>52</v>
      </c>
      <c r="G25" s="91" t="s">
        <v>80</v>
      </c>
      <c r="H25" s="92" t="s">
        <v>81</v>
      </c>
      <c r="I25" s="93" t="s">
        <v>51</v>
      </c>
      <c r="J25" s="94">
        <v>1993</v>
      </c>
      <c r="K25" s="103">
        <v>0.75</v>
      </c>
      <c r="L25" s="105">
        <v>12</v>
      </c>
      <c r="M25" s="98">
        <v>11</v>
      </c>
      <c r="N25" s="100"/>
      <c r="O25" s="97"/>
      <c r="P25" s="101"/>
      <c r="Q25" s="79" t="s">
        <v>145</v>
      </c>
      <c r="R25" s="80" t="s">
        <v>146</v>
      </c>
      <c r="S25" s="102" t="s">
        <v>165</v>
      </c>
      <c r="T25" s="20">
        <v>357.5</v>
      </c>
      <c r="U25" s="60">
        <v>429</v>
      </c>
      <c r="V25" s="43"/>
      <c r="W25" s="38">
        <f t="shared" si="2"/>
        <v>0</v>
      </c>
      <c r="X25" s="39">
        <f t="shared" si="3"/>
        <v>0</v>
      </c>
    </row>
    <row r="26" spans="1:24" ht="15.75" customHeight="1" x14ac:dyDescent="0.2">
      <c r="A26" s="88" t="s">
        <v>41</v>
      </c>
      <c r="B26" s="89" t="s">
        <v>55</v>
      </c>
      <c r="C26" s="90" t="s">
        <v>43</v>
      </c>
      <c r="D26" s="88" t="s">
        <v>44</v>
      </c>
      <c r="E26" s="89" t="s">
        <v>45</v>
      </c>
      <c r="F26" s="90" t="s">
        <v>56</v>
      </c>
      <c r="G26" s="91" t="s">
        <v>57</v>
      </c>
      <c r="H26" s="92" t="s">
        <v>187</v>
      </c>
      <c r="I26" s="93" t="s">
        <v>51</v>
      </c>
      <c r="J26" s="94">
        <v>2010</v>
      </c>
      <c r="K26" s="103">
        <v>0.75</v>
      </c>
      <c r="L26" s="105">
        <v>3</v>
      </c>
      <c r="M26" s="98">
        <v>3</v>
      </c>
      <c r="N26" s="100" t="s">
        <v>112</v>
      </c>
      <c r="O26" s="97"/>
      <c r="P26" s="101"/>
      <c r="Q26" s="79" t="s">
        <v>122</v>
      </c>
      <c r="R26" s="80" t="s">
        <v>123</v>
      </c>
      <c r="S26" s="102" t="s">
        <v>166</v>
      </c>
      <c r="T26" s="20">
        <f>U26/1.2</f>
        <v>1975</v>
      </c>
      <c r="U26" s="60">
        <v>2370</v>
      </c>
      <c r="V26" s="43"/>
      <c r="W26" s="38">
        <f t="shared" si="2"/>
        <v>0</v>
      </c>
      <c r="X26" s="39">
        <f t="shared" si="3"/>
        <v>0</v>
      </c>
    </row>
    <row r="27" spans="1:24" ht="15.75" customHeight="1" x14ac:dyDescent="0.2">
      <c r="A27" s="88" t="s">
        <v>41</v>
      </c>
      <c r="B27" s="89" t="s">
        <v>42</v>
      </c>
      <c r="C27" s="90" t="s">
        <v>43</v>
      </c>
      <c r="D27" s="88" t="s">
        <v>44</v>
      </c>
      <c r="E27" s="89" t="s">
        <v>45</v>
      </c>
      <c r="F27" s="90" t="s">
        <v>77</v>
      </c>
      <c r="G27" s="91" t="s">
        <v>78</v>
      </c>
      <c r="H27" s="92" t="s">
        <v>79</v>
      </c>
      <c r="I27" s="93" t="s">
        <v>47</v>
      </c>
      <c r="J27" s="94">
        <v>1997</v>
      </c>
      <c r="K27" s="103">
        <v>0.75</v>
      </c>
      <c r="L27" s="105">
        <v>12</v>
      </c>
      <c r="M27" s="98">
        <v>12</v>
      </c>
      <c r="N27" s="100" t="s">
        <v>113</v>
      </c>
      <c r="O27" s="97"/>
      <c r="P27" s="101"/>
      <c r="Q27" s="79" t="s">
        <v>143</v>
      </c>
      <c r="R27" s="80" t="s">
        <v>144</v>
      </c>
      <c r="S27" s="102" t="s">
        <v>165</v>
      </c>
      <c r="T27" s="20">
        <v>490</v>
      </c>
      <c r="U27" s="60">
        <v>588</v>
      </c>
      <c r="V27" s="43"/>
      <c r="W27" s="38">
        <f t="shared" si="2"/>
        <v>0</v>
      </c>
      <c r="X27" s="39">
        <f t="shared" si="3"/>
        <v>0</v>
      </c>
    </row>
    <row r="28" spans="1:24" ht="15.75" customHeight="1" x14ac:dyDescent="0.2">
      <c r="A28" s="88" t="s">
        <v>41</v>
      </c>
      <c r="B28" s="89" t="s">
        <v>42</v>
      </c>
      <c r="C28" s="90" t="s">
        <v>43</v>
      </c>
      <c r="D28" s="88" t="s">
        <v>44</v>
      </c>
      <c r="E28" s="89" t="s">
        <v>45</v>
      </c>
      <c r="F28" s="90" t="s">
        <v>64</v>
      </c>
      <c r="G28" s="91" t="s">
        <v>65</v>
      </c>
      <c r="H28" s="92" t="s">
        <v>66</v>
      </c>
      <c r="I28" s="93" t="s">
        <v>51</v>
      </c>
      <c r="J28" s="94">
        <v>1994</v>
      </c>
      <c r="K28" s="103">
        <v>0.75</v>
      </c>
      <c r="L28" s="105">
        <v>6</v>
      </c>
      <c r="M28" s="98">
        <v>6</v>
      </c>
      <c r="N28" s="100"/>
      <c r="O28" s="97"/>
      <c r="P28" s="101"/>
      <c r="Q28" s="79" t="s">
        <v>132</v>
      </c>
      <c r="R28" s="80" t="s">
        <v>133</v>
      </c>
      <c r="S28" s="102" t="s">
        <v>165</v>
      </c>
      <c r="T28" s="20">
        <v>345</v>
      </c>
      <c r="U28" s="60">
        <v>414</v>
      </c>
      <c r="V28" s="43"/>
      <c r="W28" s="38">
        <f t="shared" si="2"/>
        <v>0</v>
      </c>
      <c r="X28" s="39">
        <f t="shared" si="3"/>
        <v>0</v>
      </c>
    </row>
    <row r="29" spans="1:24" ht="15.75" customHeight="1" x14ac:dyDescent="0.2">
      <c r="A29" s="88" t="s">
        <v>41</v>
      </c>
      <c r="B29" s="89" t="s">
        <v>42</v>
      </c>
      <c r="C29" s="90" t="s">
        <v>43</v>
      </c>
      <c r="D29" s="88" t="s">
        <v>44</v>
      </c>
      <c r="E29" s="89" t="s">
        <v>45</v>
      </c>
      <c r="F29" s="90" t="s">
        <v>64</v>
      </c>
      <c r="G29" s="91" t="s">
        <v>178</v>
      </c>
      <c r="H29" s="92" t="s">
        <v>179</v>
      </c>
      <c r="I29" s="93" t="s">
        <v>51</v>
      </c>
      <c r="J29" s="94">
        <v>1994</v>
      </c>
      <c r="K29" s="103">
        <v>0.75</v>
      </c>
      <c r="L29" s="105">
        <v>6</v>
      </c>
      <c r="M29" s="98">
        <v>6</v>
      </c>
      <c r="N29" s="100" t="s">
        <v>113</v>
      </c>
      <c r="O29" s="97"/>
      <c r="P29" s="101"/>
      <c r="Q29" s="79" t="s">
        <v>160</v>
      </c>
      <c r="R29" s="80" t="s">
        <v>186</v>
      </c>
      <c r="S29" s="102" t="s">
        <v>165</v>
      </c>
      <c r="T29" s="20">
        <v>445</v>
      </c>
      <c r="U29" s="60">
        <v>534</v>
      </c>
      <c r="V29" s="43"/>
      <c r="W29" s="38">
        <f t="shared" si="2"/>
        <v>0</v>
      </c>
      <c r="X29" s="39">
        <f t="shared" si="3"/>
        <v>0</v>
      </c>
    </row>
    <row r="30" spans="1:24" ht="15.75" customHeight="1" x14ac:dyDescent="0.2">
      <c r="A30" s="88" t="s">
        <v>41</v>
      </c>
      <c r="B30" s="89" t="s">
        <v>42</v>
      </c>
      <c r="C30" s="90" t="s">
        <v>43</v>
      </c>
      <c r="D30" s="88" t="s">
        <v>44</v>
      </c>
      <c r="E30" s="89" t="s">
        <v>45</v>
      </c>
      <c r="F30" s="90" t="s">
        <v>64</v>
      </c>
      <c r="G30" s="91" t="s">
        <v>182</v>
      </c>
      <c r="H30" s="92" t="s">
        <v>183</v>
      </c>
      <c r="I30" s="93" t="s">
        <v>51</v>
      </c>
      <c r="J30" s="94">
        <v>1994</v>
      </c>
      <c r="K30" s="103">
        <v>0.75</v>
      </c>
      <c r="L30" s="105">
        <v>12</v>
      </c>
      <c r="M30" s="98">
        <v>12</v>
      </c>
      <c r="N30" s="100" t="s">
        <v>113</v>
      </c>
      <c r="O30" s="97"/>
      <c r="P30" s="101"/>
      <c r="Q30" s="79" t="s">
        <v>160</v>
      </c>
      <c r="R30" s="80" t="s">
        <v>186</v>
      </c>
      <c r="S30" s="102" t="s">
        <v>165</v>
      </c>
      <c r="T30" s="20">
        <v>290</v>
      </c>
      <c r="U30" s="60">
        <v>348</v>
      </c>
      <c r="V30" s="43"/>
      <c r="W30" s="38">
        <f t="shared" si="2"/>
        <v>0</v>
      </c>
      <c r="X30" s="39">
        <f t="shared" si="3"/>
        <v>0</v>
      </c>
    </row>
    <row r="31" spans="1:24" ht="15.75" customHeight="1" x14ac:dyDescent="0.2">
      <c r="A31" s="88" t="s">
        <v>41</v>
      </c>
      <c r="B31" s="89" t="s">
        <v>42</v>
      </c>
      <c r="C31" s="90" t="s">
        <v>43</v>
      </c>
      <c r="D31" s="88" t="s">
        <v>44</v>
      </c>
      <c r="E31" s="89" t="s">
        <v>45</v>
      </c>
      <c r="F31" s="90" t="s">
        <v>64</v>
      </c>
      <c r="G31" s="91" t="s">
        <v>82</v>
      </c>
      <c r="H31" s="92" t="s">
        <v>83</v>
      </c>
      <c r="I31" s="93" t="s">
        <v>51</v>
      </c>
      <c r="J31" s="94">
        <v>1993</v>
      </c>
      <c r="K31" s="103">
        <v>0.75</v>
      </c>
      <c r="L31" s="105">
        <v>12</v>
      </c>
      <c r="M31" s="98">
        <v>12</v>
      </c>
      <c r="N31" s="100"/>
      <c r="O31" s="97"/>
      <c r="P31" s="101"/>
      <c r="Q31" s="79" t="s">
        <v>147</v>
      </c>
      <c r="R31" s="80" t="s">
        <v>148</v>
      </c>
      <c r="S31" s="102" t="s">
        <v>165</v>
      </c>
      <c r="T31" s="20">
        <v>340</v>
      </c>
      <c r="U31" s="60">
        <v>408</v>
      </c>
      <c r="V31" s="43"/>
      <c r="W31" s="38">
        <f t="shared" si="2"/>
        <v>0</v>
      </c>
      <c r="X31" s="39">
        <f t="shared" si="3"/>
        <v>0</v>
      </c>
    </row>
    <row r="32" spans="1:24" ht="15.75" customHeight="1" x14ac:dyDescent="0.2">
      <c r="A32" s="76" t="s">
        <v>41</v>
      </c>
      <c r="B32" s="77" t="s">
        <v>42</v>
      </c>
      <c r="C32" s="78" t="s">
        <v>43</v>
      </c>
      <c r="D32" s="76" t="s">
        <v>44</v>
      </c>
      <c r="E32" s="77" t="s">
        <v>45</v>
      </c>
      <c r="F32" s="78" t="s">
        <v>61</v>
      </c>
      <c r="G32" s="91" t="s">
        <v>67</v>
      </c>
      <c r="H32" s="95" t="s">
        <v>68</v>
      </c>
      <c r="I32" s="10" t="s">
        <v>51</v>
      </c>
      <c r="J32" s="96">
        <v>1994</v>
      </c>
      <c r="K32" s="79">
        <v>0.75</v>
      </c>
      <c r="L32" s="106">
        <v>12</v>
      </c>
      <c r="M32" s="99">
        <v>12</v>
      </c>
      <c r="N32" s="100"/>
      <c r="O32" s="97"/>
      <c r="P32" s="101"/>
      <c r="Q32" s="79" t="s">
        <v>134</v>
      </c>
      <c r="R32" s="80" t="s">
        <v>135</v>
      </c>
      <c r="S32" s="102" t="s">
        <v>165</v>
      </c>
      <c r="T32" s="20">
        <v>690</v>
      </c>
      <c r="U32" s="60">
        <v>828</v>
      </c>
      <c r="V32" s="43"/>
      <c r="W32" s="38">
        <f t="shared" si="2"/>
        <v>0</v>
      </c>
      <c r="X32" s="39">
        <f t="shared" si="3"/>
        <v>0</v>
      </c>
    </row>
    <row r="33" spans="1:24" ht="15.75" customHeight="1" x14ac:dyDescent="0.2">
      <c r="A33" s="76" t="s">
        <v>41</v>
      </c>
      <c r="B33" s="77" t="s">
        <v>42</v>
      </c>
      <c r="C33" s="78" t="s">
        <v>43</v>
      </c>
      <c r="D33" s="76" t="s">
        <v>44</v>
      </c>
      <c r="E33" s="77" t="s">
        <v>45</v>
      </c>
      <c r="F33" s="78" t="s">
        <v>61</v>
      </c>
      <c r="G33" s="83" t="s">
        <v>67</v>
      </c>
      <c r="H33" s="95" t="s">
        <v>68</v>
      </c>
      <c r="I33" s="10" t="s">
        <v>51</v>
      </c>
      <c r="J33" s="96">
        <v>1994</v>
      </c>
      <c r="K33" s="79">
        <v>0.75</v>
      </c>
      <c r="L33" s="106">
        <v>6</v>
      </c>
      <c r="M33" s="99">
        <v>6</v>
      </c>
      <c r="N33" s="100"/>
      <c r="O33" s="97"/>
      <c r="P33" s="101"/>
      <c r="Q33" s="79" t="s">
        <v>136</v>
      </c>
      <c r="R33" s="80" t="s">
        <v>137</v>
      </c>
      <c r="S33" s="102" t="s">
        <v>165</v>
      </c>
      <c r="T33" s="20">
        <v>345</v>
      </c>
      <c r="U33" s="81">
        <v>414</v>
      </c>
      <c r="V33" s="43"/>
      <c r="W33" s="38">
        <f t="shared" si="2"/>
        <v>0</v>
      </c>
      <c r="X33" s="39">
        <f t="shared" si="3"/>
        <v>0</v>
      </c>
    </row>
    <row r="34" spans="1:24" ht="15.75" customHeight="1" x14ac:dyDescent="0.2">
      <c r="A34" s="76" t="s">
        <v>41</v>
      </c>
      <c r="B34" s="77" t="s">
        <v>42</v>
      </c>
      <c r="C34" s="78" t="s">
        <v>43</v>
      </c>
      <c r="D34" s="76" t="s">
        <v>44</v>
      </c>
      <c r="E34" s="77" t="s">
        <v>45</v>
      </c>
      <c r="F34" s="78" t="s">
        <v>61</v>
      </c>
      <c r="G34" s="83" t="s">
        <v>62</v>
      </c>
      <c r="H34" s="95" t="s">
        <v>63</v>
      </c>
      <c r="I34" s="10" t="s">
        <v>51</v>
      </c>
      <c r="J34" s="96">
        <v>1988</v>
      </c>
      <c r="K34" s="79">
        <v>0.75</v>
      </c>
      <c r="L34" s="106">
        <v>12</v>
      </c>
      <c r="M34" s="99">
        <v>6</v>
      </c>
      <c r="N34" s="100" t="s">
        <v>113</v>
      </c>
      <c r="O34" s="97"/>
      <c r="P34" s="101"/>
      <c r="Q34" s="79" t="s">
        <v>130</v>
      </c>
      <c r="R34" s="80" t="s">
        <v>131</v>
      </c>
      <c r="S34" s="102" t="s">
        <v>165</v>
      </c>
      <c r="T34" s="20">
        <v>545</v>
      </c>
      <c r="U34" s="60">
        <v>654</v>
      </c>
      <c r="V34" s="43"/>
      <c r="W34" s="38">
        <f t="shared" si="2"/>
        <v>0</v>
      </c>
      <c r="X34" s="39">
        <f t="shared" si="3"/>
        <v>0</v>
      </c>
    </row>
    <row r="35" spans="1:24" ht="15.75" customHeight="1" x14ac:dyDescent="0.2">
      <c r="A35" s="76" t="s">
        <v>41</v>
      </c>
      <c r="B35" s="77" t="s">
        <v>42</v>
      </c>
      <c r="C35" s="78" t="s">
        <v>43</v>
      </c>
      <c r="D35" s="76" t="s">
        <v>44</v>
      </c>
      <c r="E35" s="77" t="s">
        <v>45</v>
      </c>
      <c r="F35" s="78" t="s">
        <v>48</v>
      </c>
      <c r="G35" s="83" t="s">
        <v>49</v>
      </c>
      <c r="H35" s="95" t="s">
        <v>50</v>
      </c>
      <c r="I35" s="10" t="s">
        <v>51</v>
      </c>
      <c r="J35" s="96">
        <v>1998</v>
      </c>
      <c r="K35" s="79">
        <v>0.75</v>
      </c>
      <c r="L35" s="106">
        <v>3</v>
      </c>
      <c r="M35" s="99">
        <v>3</v>
      </c>
      <c r="N35" s="100" t="s">
        <v>113</v>
      </c>
      <c r="O35" s="97"/>
      <c r="P35" s="101"/>
      <c r="Q35" s="79" t="s">
        <v>118</v>
      </c>
      <c r="R35" s="80" t="s">
        <v>119</v>
      </c>
      <c r="S35" s="102" t="s">
        <v>165</v>
      </c>
      <c r="T35" s="20">
        <v>647.5</v>
      </c>
      <c r="U35" s="60">
        <v>777</v>
      </c>
      <c r="V35" s="43"/>
      <c r="W35" s="38">
        <f t="shared" si="2"/>
        <v>0</v>
      </c>
      <c r="X35" s="39">
        <f t="shared" si="3"/>
        <v>0</v>
      </c>
    </row>
    <row r="36" spans="1:24" ht="15.75" customHeight="1" x14ac:dyDescent="0.2">
      <c r="A36" s="76" t="s">
        <v>41</v>
      </c>
      <c r="B36" s="77" t="s">
        <v>55</v>
      </c>
      <c r="C36" s="78" t="s">
        <v>167</v>
      </c>
      <c r="D36" s="76" t="s">
        <v>44</v>
      </c>
      <c r="E36" s="77" t="s">
        <v>45</v>
      </c>
      <c r="F36" s="78" t="s">
        <v>48</v>
      </c>
      <c r="G36" s="83" t="s">
        <v>168</v>
      </c>
      <c r="H36" s="95" t="s">
        <v>169</v>
      </c>
      <c r="I36" s="10" t="s">
        <v>51</v>
      </c>
      <c r="J36" s="96">
        <v>1986</v>
      </c>
      <c r="K36" s="79">
        <v>0.75</v>
      </c>
      <c r="L36" s="105">
        <v>12</v>
      </c>
      <c r="M36" s="99">
        <v>12</v>
      </c>
      <c r="N36" s="100" t="s">
        <v>113</v>
      </c>
      <c r="O36" s="97"/>
      <c r="P36" s="101" t="s">
        <v>174</v>
      </c>
      <c r="Q36" s="79" t="s">
        <v>160</v>
      </c>
      <c r="R36" s="80" t="s">
        <v>173</v>
      </c>
      <c r="S36" s="102" t="s">
        <v>165</v>
      </c>
      <c r="T36" s="20">
        <v>590</v>
      </c>
      <c r="U36" s="60">
        <v>708</v>
      </c>
      <c r="V36" s="43"/>
      <c r="W36" s="38">
        <f t="shared" si="2"/>
        <v>0</v>
      </c>
      <c r="X36" s="39">
        <f t="shared" si="3"/>
        <v>0</v>
      </c>
    </row>
    <row r="37" spans="1:24" ht="15.75" customHeight="1" x14ac:dyDescent="0.2">
      <c r="A37" s="88" t="s">
        <v>41</v>
      </c>
      <c r="B37" s="89" t="s">
        <v>42</v>
      </c>
      <c r="C37" s="90" t="s">
        <v>43</v>
      </c>
      <c r="D37" s="88" t="s">
        <v>44</v>
      </c>
      <c r="E37" s="89" t="s">
        <v>84</v>
      </c>
      <c r="F37" s="90"/>
      <c r="G37" s="91" t="s">
        <v>85</v>
      </c>
      <c r="H37" s="92" t="s">
        <v>88</v>
      </c>
      <c r="I37" s="93" t="s">
        <v>87</v>
      </c>
      <c r="J37" s="94">
        <v>2012</v>
      </c>
      <c r="K37" s="103">
        <v>0.75</v>
      </c>
      <c r="L37" s="105">
        <v>6</v>
      </c>
      <c r="M37" s="98">
        <v>6</v>
      </c>
      <c r="N37" s="100"/>
      <c r="O37" s="97"/>
      <c r="P37" s="101"/>
      <c r="Q37" s="79" t="s">
        <v>151</v>
      </c>
      <c r="R37" s="80" t="s">
        <v>152</v>
      </c>
      <c r="S37" s="102" t="s">
        <v>166</v>
      </c>
      <c r="T37" s="20">
        <f>U37/1.2</f>
        <v>1190</v>
      </c>
      <c r="U37" s="60">
        <f>1666/7*6</f>
        <v>1428</v>
      </c>
      <c r="V37" s="43"/>
      <c r="W37" s="38">
        <f t="shared" si="2"/>
        <v>0</v>
      </c>
      <c r="X37" s="39">
        <f t="shared" si="3"/>
        <v>0</v>
      </c>
    </row>
    <row r="38" spans="1:24" ht="15.75" customHeight="1" x14ac:dyDescent="0.2">
      <c r="A38" s="88" t="s">
        <v>41</v>
      </c>
      <c r="B38" s="89" t="s">
        <v>42</v>
      </c>
      <c r="C38" s="90" t="s">
        <v>43</v>
      </c>
      <c r="D38" s="88" t="s">
        <v>44</v>
      </c>
      <c r="E38" s="89" t="s">
        <v>84</v>
      </c>
      <c r="F38" s="90"/>
      <c r="G38" s="91" t="s">
        <v>85</v>
      </c>
      <c r="H38" s="92" t="s">
        <v>86</v>
      </c>
      <c r="I38" s="93" t="s">
        <v>87</v>
      </c>
      <c r="J38" s="94">
        <v>2012</v>
      </c>
      <c r="K38" s="103">
        <v>0.75</v>
      </c>
      <c r="L38" s="105">
        <v>6</v>
      </c>
      <c r="M38" s="98">
        <v>6</v>
      </c>
      <c r="N38" s="100"/>
      <c r="O38" s="97"/>
      <c r="P38" s="101"/>
      <c r="Q38" s="79" t="s">
        <v>149</v>
      </c>
      <c r="R38" s="80" t="s">
        <v>150</v>
      </c>
      <c r="S38" s="102" t="s">
        <v>166</v>
      </c>
      <c r="T38" s="20">
        <f>U38/1.2</f>
        <v>1765</v>
      </c>
      <c r="U38" s="60">
        <f>2471/7*6</f>
        <v>2118</v>
      </c>
      <c r="V38" s="43"/>
      <c r="W38" s="38">
        <f t="shared" si="2"/>
        <v>0</v>
      </c>
      <c r="X38" s="39">
        <f t="shared" si="3"/>
        <v>0</v>
      </c>
    </row>
    <row r="39" spans="1:24" ht="15.75" customHeight="1" x14ac:dyDescent="0.2">
      <c r="A39" s="88" t="s">
        <v>41</v>
      </c>
      <c r="B39" s="89" t="s">
        <v>42</v>
      </c>
      <c r="C39" s="90" t="s">
        <v>43</v>
      </c>
      <c r="D39" s="88" t="s">
        <v>44</v>
      </c>
      <c r="E39" s="89" t="s">
        <v>58</v>
      </c>
      <c r="F39" s="90" t="s">
        <v>59</v>
      </c>
      <c r="G39" s="91" t="s">
        <v>60</v>
      </c>
      <c r="H39" s="92" t="s">
        <v>59</v>
      </c>
      <c r="I39" s="93" t="s">
        <v>47</v>
      </c>
      <c r="J39" s="94">
        <v>2007</v>
      </c>
      <c r="K39" s="103">
        <v>3</v>
      </c>
      <c r="L39" s="105">
        <v>1</v>
      </c>
      <c r="M39" s="98">
        <v>2</v>
      </c>
      <c r="N39" s="100" t="s">
        <v>112</v>
      </c>
      <c r="O39" s="97"/>
      <c r="P39" s="101"/>
      <c r="Q39" s="79" t="s">
        <v>124</v>
      </c>
      <c r="R39" s="80" t="s">
        <v>127</v>
      </c>
      <c r="S39" s="102" t="s">
        <v>165</v>
      </c>
      <c r="T39" s="20">
        <v>748.33333333333337</v>
      </c>
      <c r="U39" s="60">
        <v>898</v>
      </c>
      <c r="V39" s="43"/>
      <c r="W39" s="38">
        <f t="shared" si="2"/>
        <v>0</v>
      </c>
      <c r="X39" s="39">
        <f t="shared" si="3"/>
        <v>0</v>
      </c>
    </row>
    <row r="40" spans="1:24" ht="15.75" customHeight="1" x14ac:dyDescent="0.2">
      <c r="A40" s="88" t="s">
        <v>41</v>
      </c>
      <c r="B40" s="89" t="s">
        <v>42</v>
      </c>
      <c r="C40" s="90" t="s">
        <v>43</v>
      </c>
      <c r="D40" s="88" t="s">
        <v>44</v>
      </c>
      <c r="E40" s="89" t="s">
        <v>58</v>
      </c>
      <c r="F40" s="90" t="s">
        <v>59</v>
      </c>
      <c r="G40" s="91" t="s">
        <v>60</v>
      </c>
      <c r="H40" s="92" t="s">
        <v>59</v>
      </c>
      <c r="I40" s="93" t="s">
        <v>47</v>
      </c>
      <c r="J40" s="94">
        <v>2008</v>
      </c>
      <c r="K40" s="103">
        <v>3</v>
      </c>
      <c r="L40" s="105">
        <v>1</v>
      </c>
      <c r="M40" s="98">
        <v>1</v>
      </c>
      <c r="N40" s="100" t="s">
        <v>112</v>
      </c>
      <c r="O40" s="97"/>
      <c r="P40" s="101"/>
      <c r="Q40" s="79" t="s">
        <v>125</v>
      </c>
      <c r="R40" s="80" t="s">
        <v>128</v>
      </c>
      <c r="S40" s="102" t="s">
        <v>165</v>
      </c>
      <c r="T40" s="20">
        <v>332.5</v>
      </c>
      <c r="U40" s="60">
        <v>399</v>
      </c>
      <c r="V40" s="43"/>
      <c r="W40" s="38">
        <f t="shared" si="2"/>
        <v>0</v>
      </c>
      <c r="X40" s="39">
        <f t="shared" si="3"/>
        <v>0</v>
      </c>
    </row>
    <row r="41" spans="1:24" ht="15.75" customHeight="1" x14ac:dyDescent="0.2">
      <c r="A41" s="88" t="s">
        <v>41</v>
      </c>
      <c r="B41" s="89" t="s">
        <v>42</v>
      </c>
      <c r="C41" s="90" t="s">
        <v>43</v>
      </c>
      <c r="D41" s="88" t="s">
        <v>44</v>
      </c>
      <c r="E41" s="89" t="s">
        <v>58</v>
      </c>
      <c r="F41" s="90" t="s">
        <v>59</v>
      </c>
      <c r="G41" s="91" t="s">
        <v>60</v>
      </c>
      <c r="H41" s="92" t="s">
        <v>59</v>
      </c>
      <c r="I41" s="93" t="s">
        <v>47</v>
      </c>
      <c r="J41" s="94">
        <v>2009</v>
      </c>
      <c r="K41" s="103">
        <v>3</v>
      </c>
      <c r="L41" s="105">
        <v>1</v>
      </c>
      <c r="M41" s="98">
        <v>2</v>
      </c>
      <c r="N41" s="100" t="s">
        <v>112</v>
      </c>
      <c r="O41" s="97"/>
      <c r="P41" s="101"/>
      <c r="Q41" s="79" t="s">
        <v>126</v>
      </c>
      <c r="R41" s="80" t="s">
        <v>129</v>
      </c>
      <c r="S41" s="102" t="s">
        <v>165</v>
      </c>
      <c r="T41" s="20">
        <v>698.33333333333337</v>
      </c>
      <c r="U41" s="60">
        <v>838</v>
      </c>
      <c r="V41" s="43"/>
      <c r="W41" s="38">
        <f t="shared" si="2"/>
        <v>0</v>
      </c>
      <c r="X41" s="39">
        <f t="shared" si="3"/>
        <v>0</v>
      </c>
    </row>
    <row r="42" spans="1:24" ht="15.75" customHeight="1" x14ac:dyDescent="0.2">
      <c r="A42" s="88" t="s">
        <v>41</v>
      </c>
      <c r="B42" s="89" t="s">
        <v>42</v>
      </c>
      <c r="C42" s="90" t="s">
        <v>43</v>
      </c>
      <c r="D42" s="88" t="s">
        <v>44</v>
      </c>
      <c r="E42" s="89" t="s">
        <v>58</v>
      </c>
      <c r="F42" s="90" t="s">
        <v>190</v>
      </c>
      <c r="G42" s="91" t="s">
        <v>191</v>
      </c>
      <c r="H42" s="92" t="s">
        <v>192</v>
      </c>
      <c r="I42" s="93" t="s">
        <v>193</v>
      </c>
      <c r="J42" s="94">
        <v>2014</v>
      </c>
      <c r="K42" s="103">
        <v>0.75</v>
      </c>
      <c r="L42" s="105">
        <v>6</v>
      </c>
      <c r="M42" s="98">
        <v>18</v>
      </c>
      <c r="N42" s="100" t="s">
        <v>112</v>
      </c>
      <c r="O42" s="97"/>
      <c r="P42" s="101"/>
      <c r="Q42" s="79" t="s">
        <v>195</v>
      </c>
      <c r="R42" s="80" t="s">
        <v>196</v>
      </c>
      <c r="S42" s="102" t="s">
        <v>166</v>
      </c>
      <c r="T42" s="20">
        <f>U42/1.2</f>
        <v>1260</v>
      </c>
      <c r="U42" s="60">
        <f>252*6</f>
        <v>1512</v>
      </c>
      <c r="V42" s="43"/>
      <c r="W42" s="38"/>
      <c r="X42" s="39"/>
    </row>
    <row r="43" spans="1:24" ht="15.75" customHeight="1" x14ac:dyDescent="0.2">
      <c r="A43" s="88" t="s">
        <v>41</v>
      </c>
      <c r="B43" s="89" t="s">
        <v>42</v>
      </c>
      <c r="C43" s="90" t="s">
        <v>43</v>
      </c>
      <c r="D43" s="88" t="s">
        <v>44</v>
      </c>
      <c r="E43" s="89" t="s">
        <v>58</v>
      </c>
      <c r="F43" s="90" t="s">
        <v>190</v>
      </c>
      <c r="G43" s="91" t="s">
        <v>191</v>
      </c>
      <c r="H43" s="92" t="s">
        <v>194</v>
      </c>
      <c r="I43" s="93" t="s">
        <v>193</v>
      </c>
      <c r="J43" s="94">
        <v>2014</v>
      </c>
      <c r="K43" s="103">
        <v>0.75</v>
      </c>
      <c r="L43" s="105">
        <v>6</v>
      </c>
      <c r="M43" s="98">
        <v>18</v>
      </c>
      <c r="N43" s="100" t="s">
        <v>112</v>
      </c>
      <c r="O43" s="97"/>
      <c r="P43" s="101"/>
      <c r="Q43" s="79" t="s">
        <v>197</v>
      </c>
      <c r="R43" s="80" t="s">
        <v>198</v>
      </c>
      <c r="S43" s="102" t="s">
        <v>166</v>
      </c>
      <c r="T43" s="20">
        <f>U43/1.2</f>
        <v>1260</v>
      </c>
      <c r="U43" s="60">
        <f>252*6</f>
        <v>1512</v>
      </c>
      <c r="V43" s="43"/>
      <c r="W43" s="38"/>
      <c r="X43" s="39"/>
    </row>
    <row r="44" spans="1:24" ht="15.75" customHeight="1" x14ac:dyDescent="0.2">
      <c r="A44" s="88" t="s">
        <v>41</v>
      </c>
      <c r="B44" s="89" t="s">
        <v>42</v>
      </c>
      <c r="C44" s="90" t="s">
        <v>43</v>
      </c>
      <c r="D44" s="88" t="s">
        <v>89</v>
      </c>
      <c r="E44" s="89" t="s">
        <v>90</v>
      </c>
      <c r="F44" s="90" t="s">
        <v>96</v>
      </c>
      <c r="G44" s="91" t="s">
        <v>97</v>
      </c>
      <c r="H44" s="92" t="s">
        <v>98</v>
      </c>
      <c r="I44" s="93" t="s">
        <v>47</v>
      </c>
      <c r="J44" s="94">
        <v>2006</v>
      </c>
      <c r="K44" s="103">
        <v>0.75</v>
      </c>
      <c r="L44" s="105">
        <v>3</v>
      </c>
      <c r="M44" s="98">
        <v>3</v>
      </c>
      <c r="N44" s="100" t="s">
        <v>113</v>
      </c>
      <c r="O44" s="97"/>
      <c r="P44" s="101"/>
      <c r="Q44" s="79" t="s">
        <v>157</v>
      </c>
      <c r="R44" s="80" t="s">
        <v>158</v>
      </c>
      <c r="S44" s="102" t="s">
        <v>165</v>
      </c>
      <c r="T44" s="20">
        <v>547.5</v>
      </c>
      <c r="U44" s="60">
        <v>657</v>
      </c>
      <c r="V44" s="43"/>
      <c r="W44" s="38">
        <f t="shared" ref="W44:W48" si="4">V44*T44</f>
        <v>0</v>
      </c>
      <c r="X44" s="39">
        <f t="shared" ref="X44:X48" si="5">V44*U44</f>
        <v>0</v>
      </c>
    </row>
    <row r="45" spans="1:24" ht="15.75" customHeight="1" x14ac:dyDescent="0.2">
      <c r="A45" s="88" t="s">
        <v>41</v>
      </c>
      <c r="B45" s="89" t="s">
        <v>42</v>
      </c>
      <c r="C45" s="90" t="s">
        <v>43</v>
      </c>
      <c r="D45" s="88" t="s">
        <v>91</v>
      </c>
      <c r="E45" s="89" t="s">
        <v>92</v>
      </c>
      <c r="F45" s="90" t="s">
        <v>106</v>
      </c>
      <c r="G45" s="91" t="s">
        <v>107</v>
      </c>
      <c r="H45" s="92" t="s">
        <v>108</v>
      </c>
      <c r="I45" s="93" t="s">
        <v>109</v>
      </c>
      <c r="J45" s="94">
        <v>2004</v>
      </c>
      <c r="K45" s="103">
        <v>0.75</v>
      </c>
      <c r="L45" s="105">
        <v>6</v>
      </c>
      <c r="M45" s="98">
        <v>6</v>
      </c>
      <c r="N45" s="100" t="s">
        <v>112</v>
      </c>
      <c r="O45" s="97"/>
      <c r="P45" s="101"/>
      <c r="Q45" s="79" t="s">
        <v>163</v>
      </c>
      <c r="R45" s="80" t="s">
        <v>164</v>
      </c>
      <c r="S45" s="102" t="s">
        <v>165</v>
      </c>
      <c r="T45" s="20">
        <v>395.00000000000006</v>
      </c>
      <c r="U45" s="60">
        <v>474</v>
      </c>
      <c r="V45" s="43"/>
      <c r="W45" s="38">
        <f t="shared" si="4"/>
        <v>0</v>
      </c>
      <c r="X45" s="39">
        <f t="shared" si="5"/>
        <v>0</v>
      </c>
    </row>
    <row r="46" spans="1:24" ht="15.75" customHeight="1" x14ac:dyDescent="0.2">
      <c r="A46" s="88" t="s">
        <v>41</v>
      </c>
      <c r="B46" s="89" t="s">
        <v>42</v>
      </c>
      <c r="C46" s="90" t="s">
        <v>43</v>
      </c>
      <c r="D46" s="88" t="s">
        <v>91</v>
      </c>
      <c r="E46" s="89" t="s">
        <v>92</v>
      </c>
      <c r="F46" s="90" t="s">
        <v>93</v>
      </c>
      <c r="G46" s="91" t="s">
        <v>94</v>
      </c>
      <c r="H46" s="92" t="s">
        <v>95</v>
      </c>
      <c r="I46" s="93" t="s">
        <v>47</v>
      </c>
      <c r="J46" s="94">
        <v>2009</v>
      </c>
      <c r="K46" s="103">
        <v>0.75</v>
      </c>
      <c r="L46" s="105">
        <v>3</v>
      </c>
      <c r="M46" s="98">
        <v>3</v>
      </c>
      <c r="N46" s="100" t="s">
        <v>116</v>
      </c>
      <c r="O46" s="97"/>
      <c r="P46" s="101"/>
      <c r="Q46" s="79" t="s">
        <v>153</v>
      </c>
      <c r="R46" s="80" t="s">
        <v>154</v>
      </c>
      <c r="S46" s="102" t="s">
        <v>165</v>
      </c>
      <c r="T46" s="20">
        <v>322.5</v>
      </c>
      <c r="U46" s="60">
        <v>387</v>
      </c>
      <c r="V46" s="43"/>
      <c r="W46" s="38">
        <f t="shared" si="4"/>
        <v>0</v>
      </c>
      <c r="X46" s="39">
        <f t="shared" si="5"/>
        <v>0</v>
      </c>
    </row>
    <row r="47" spans="1:24" ht="15.75" customHeight="1" x14ac:dyDescent="0.2">
      <c r="A47" s="88" t="s">
        <v>41</v>
      </c>
      <c r="B47" s="89" t="s">
        <v>42</v>
      </c>
      <c r="C47" s="90" t="s">
        <v>43</v>
      </c>
      <c r="D47" s="88" t="s">
        <v>91</v>
      </c>
      <c r="E47" s="89" t="s">
        <v>92</v>
      </c>
      <c r="F47" s="90" t="s">
        <v>93</v>
      </c>
      <c r="G47" s="91" t="s">
        <v>105</v>
      </c>
      <c r="H47" s="92" t="s">
        <v>87</v>
      </c>
      <c r="I47" s="93" t="s">
        <v>87</v>
      </c>
      <c r="J47" s="94">
        <v>2005</v>
      </c>
      <c r="K47" s="103">
        <v>3</v>
      </c>
      <c r="L47" s="105">
        <v>1</v>
      </c>
      <c r="M47" s="98">
        <v>5</v>
      </c>
      <c r="N47" s="100"/>
      <c r="O47" s="97"/>
      <c r="P47" s="101"/>
      <c r="Q47" s="79" t="s">
        <v>160</v>
      </c>
      <c r="R47" s="80" t="s">
        <v>161</v>
      </c>
      <c r="S47" s="102" t="s">
        <v>165</v>
      </c>
      <c r="T47" s="20">
        <f>U47/1.2</f>
        <v>265.83333333333337</v>
      </c>
      <c r="U47" s="60">
        <v>319</v>
      </c>
      <c r="V47" s="43"/>
      <c r="W47" s="38">
        <f t="shared" si="4"/>
        <v>0</v>
      </c>
      <c r="X47" s="39">
        <f t="shared" si="5"/>
        <v>0</v>
      </c>
    </row>
    <row r="48" spans="1:24" ht="15.75" customHeight="1" thickBot="1" x14ac:dyDescent="0.25">
      <c r="A48" s="88" t="s">
        <v>41</v>
      </c>
      <c r="B48" s="89" t="s">
        <v>42</v>
      </c>
      <c r="C48" s="90" t="s">
        <v>43</v>
      </c>
      <c r="D48" s="88" t="s">
        <v>91</v>
      </c>
      <c r="E48" s="89" t="s">
        <v>92</v>
      </c>
      <c r="F48" s="90" t="s">
        <v>93</v>
      </c>
      <c r="G48" s="91" t="s">
        <v>105</v>
      </c>
      <c r="H48" s="92" t="s">
        <v>87</v>
      </c>
      <c r="I48" s="93" t="s">
        <v>87</v>
      </c>
      <c r="J48" s="94">
        <v>2007</v>
      </c>
      <c r="K48" s="103">
        <v>3</v>
      </c>
      <c r="L48" s="107">
        <v>1</v>
      </c>
      <c r="M48" s="98">
        <v>6</v>
      </c>
      <c r="N48" s="100"/>
      <c r="O48" s="97"/>
      <c r="P48" s="101"/>
      <c r="Q48" s="79" t="s">
        <v>160</v>
      </c>
      <c r="R48" s="80" t="s">
        <v>162</v>
      </c>
      <c r="S48" s="102" t="s">
        <v>165</v>
      </c>
      <c r="T48" s="32">
        <f>U48/1.2</f>
        <v>265.83333333333337</v>
      </c>
      <c r="U48" s="62">
        <v>319</v>
      </c>
      <c r="V48" s="44"/>
      <c r="W48" s="40">
        <f t="shared" si="4"/>
        <v>0</v>
      </c>
      <c r="X48" s="41">
        <f t="shared" si="5"/>
        <v>0</v>
      </c>
    </row>
    <row r="49" spans="1:24" x14ac:dyDescent="0.2">
      <c r="A49" s="11"/>
      <c r="B49" s="11"/>
      <c r="C49" s="11"/>
      <c r="D49" s="11"/>
      <c r="E49" s="11"/>
      <c r="F49" s="11"/>
      <c r="G49" s="12"/>
      <c r="H49" s="12"/>
      <c r="I49" s="11"/>
      <c r="J49" s="31"/>
      <c r="K49" s="14"/>
      <c r="L49" s="14"/>
      <c r="M49" s="14"/>
      <c r="N49" s="14"/>
      <c r="O49" s="14"/>
      <c r="P49" s="14"/>
      <c r="T49" s="15"/>
      <c r="U49" s="61"/>
      <c r="V49" s="13"/>
      <c r="W49" s="13"/>
      <c r="X49" s="13"/>
    </row>
    <row r="50" spans="1:24" x14ac:dyDescent="0.2">
      <c r="A50" s="11"/>
      <c r="B50" s="11"/>
      <c r="C50" s="11"/>
      <c r="D50" s="11"/>
      <c r="E50" s="11"/>
      <c r="F50" s="11"/>
      <c r="G50" s="12"/>
      <c r="H50" s="12"/>
      <c r="I50" s="11"/>
      <c r="J50" s="31"/>
      <c r="K50" s="14"/>
      <c r="L50" s="14"/>
      <c r="M50" s="14"/>
      <c r="N50" s="14"/>
      <c r="O50" s="14"/>
      <c r="P50" s="14"/>
      <c r="T50" s="15"/>
      <c r="U50" s="61"/>
      <c r="V50" s="13"/>
      <c r="W50" s="13"/>
      <c r="X50" s="13"/>
    </row>
    <row r="51" spans="1:24" x14ac:dyDescent="0.2">
      <c r="A51" s="11"/>
      <c r="B51" s="11"/>
      <c r="C51" s="11"/>
      <c r="D51" s="11"/>
      <c r="E51" s="11"/>
      <c r="F51" s="11"/>
      <c r="G51" s="12"/>
      <c r="H51" s="12"/>
      <c r="I51" s="11"/>
      <c r="J51" s="31"/>
      <c r="K51" s="14"/>
      <c r="L51" s="14"/>
      <c r="M51" s="14"/>
      <c r="N51" s="14"/>
      <c r="O51" s="14"/>
      <c r="P51" s="14"/>
      <c r="T51" s="15"/>
      <c r="U51" s="61"/>
      <c r="V51" s="13"/>
      <c r="W51" s="13"/>
      <c r="X51" s="13"/>
    </row>
    <row r="52" spans="1:24" x14ac:dyDescent="0.2">
      <c r="A52" s="11"/>
      <c r="B52" s="11"/>
      <c r="C52" s="11"/>
      <c r="D52" s="11"/>
      <c r="E52" s="11"/>
      <c r="F52" s="11"/>
      <c r="G52" s="12"/>
      <c r="H52" s="12"/>
      <c r="I52" s="11"/>
      <c r="J52" s="31"/>
      <c r="K52" s="14"/>
      <c r="L52" s="14"/>
      <c r="M52" s="14"/>
      <c r="N52" s="14"/>
      <c r="O52" s="14"/>
      <c r="P52" s="14"/>
      <c r="T52" s="15"/>
      <c r="U52" s="61"/>
      <c r="V52" s="13"/>
      <c r="W52" s="13"/>
      <c r="X52" s="13"/>
    </row>
    <row r="53" spans="1:24" x14ac:dyDescent="0.2">
      <c r="A53" s="11"/>
      <c r="B53" s="11"/>
      <c r="C53" s="11"/>
      <c r="D53" s="11"/>
      <c r="E53" s="11"/>
      <c r="F53" s="11"/>
      <c r="G53" s="12"/>
      <c r="H53" s="12"/>
      <c r="I53" s="11"/>
      <c r="J53" s="31"/>
      <c r="K53" s="14"/>
      <c r="L53" s="14"/>
      <c r="M53" s="14"/>
      <c r="N53" s="14"/>
      <c r="O53" s="14"/>
      <c r="P53" s="14"/>
      <c r="T53" s="15"/>
      <c r="U53" s="61"/>
      <c r="V53" s="13"/>
      <c r="W53" s="13"/>
      <c r="X53" s="13"/>
    </row>
    <row r="54" spans="1:24" x14ac:dyDescent="0.2">
      <c r="A54" s="11"/>
      <c r="B54" s="11"/>
      <c r="C54" s="11"/>
      <c r="D54" s="11"/>
      <c r="E54" s="11"/>
      <c r="F54" s="11"/>
      <c r="G54" s="12"/>
      <c r="H54" s="12"/>
      <c r="I54" s="11"/>
      <c r="J54" s="31"/>
      <c r="K54" s="14"/>
      <c r="L54" s="14"/>
      <c r="M54" s="14"/>
      <c r="N54" s="14"/>
      <c r="O54" s="14"/>
      <c r="P54" s="14"/>
      <c r="T54" s="15"/>
      <c r="U54" s="61"/>
      <c r="V54" s="13"/>
      <c r="W54" s="13"/>
      <c r="X54" s="13"/>
    </row>
    <row r="55" spans="1:24" x14ac:dyDescent="0.2">
      <c r="A55" s="11"/>
      <c r="B55" s="11"/>
      <c r="C55" s="11"/>
      <c r="D55" s="11"/>
      <c r="E55" s="11"/>
      <c r="F55" s="11"/>
      <c r="G55" s="12"/>
      <c r="H55" s="12"/>
      <c r="I55" s="11"/>
      <c r="J55" s="31"/>
      <c r="K55" s="14"/>
      <c r="L55" s="14"/>
      <c r="M55" s="14"/>
      <c r="N55" s="14"/>
      <c r="O55" s="14"/>
      <c r="P55" s="14"/>
      <c r="T55" s="15"/>
      <c r="U55" s="61"/>
      <c r="V55" s="13"/>
      <c r="W55" s="13"/>
      <c r="X55" s="13"/>
    </row>
    <row r="56" spans="1:24" x14ac:dyDescent="0.2">
      <c r="A56" s="11"/>
      <c r="B56" s="11"/>
      <c r="C56" s="11"/>
      <c r="D56" s="11"/>
      <c r="E56" s="11"/>
      <c r="F56" s="11"/>
      <c r="G56" s="12"/>
      <c r="H56" s="12"/>
      <c r="I56" s="11"/>
      <c r="J56" s="31"/>
      <c r="K56" s="14"/>
      <c r="L56" s="14"/>
      <c r="M56" s="14"/>
      <c r="N56" s="14"/>
      <c r="O56" s="14"/>
      <c r="P56" s="14"/>
      <c r="T56" s="15"/>
      <c r="U56" s="61"/>
      <c r="V56" s="13"/>
      <c r="W56" s="13"/>
      <c r="X56" s="13"/>
    </row>
    <row r="57" spans="1:24" x14ac:dyDescent="0.2">
      <c r="A57" s="11"/>
      <c r="B57" s="11"/>
      <c r="C57" s="11"/>
      <c r="D57" s="11"/>
      <c r="E57" s="11"/>
      <c r="F57" s="11"/>
      <c r="G57" s="12"/>
      <c r="H57" s="12"/>
      <c r="I57" s="11"/>
      <c r="J57" s="31"/>
      <c r="K57" s="14"/>
      <c r="L57" s="14"/>
      <c r="M57" s="14"/>
      <c r="N57" s="14"/>
      <c r="O57" s="14"/>
      <c r="P57" s="14"/>
      <c r="T57" s="15"/>
      <c r="U57" s="61"/>
      <c r="V57" s="13"/>
      <c r="W57" s="13"/>
      <c r="X57" s="13"/>
    </row>
    <row r="58" spans="1:24" x14ac:dyDescent="0.2">
      <c r="A58" s="11"/>
      <c r="B58" s="11"/>
      <c r="C58" s="11"/>
      <c r="D58" s="11"/>
      <c r="E58" s="11"/>
      <c r="F58" s="11"/>
      <c r="G58" s="12"/>
      <c r="H58" s="12"/>
      <c r="I58" s="11"/>
      <c r="J58" s="31"/>
      <c r="K58" s="14"/>
      <c r="L58" s="14"/>
      <c r="M58" s="14"/>
      <c r="N58" s="14"/>
      <c r="O58" s="14"/>
      <c r="P58" s="14"/>
      <c r="T58" s="15"/>
      <c r="U58" s="61"/>
      <c r="V58" s="13"/>
      <c r="W58" s="13"/>
      <c r="X58" s="13"/>
    </row>
    <row r="59" spans="1:24" x14ac:dyDescent="0.2">
      <c r="A59" s="11"/>
      <c r="B59" s="11"/>
      <c r="C59" s="11"/>
      <c r="D59" s="11"/>
      <c r="E59" s="11"/>
      <c r="F59" s="11"/>
      <c r="G59" s="12"/>
      <c r="H59" s="12"/>
      <c r="I59" s="11"/>
      <c r="J59" s="31"/>
      <c r="K59" s="14"/>
      <c r="L59" s="14"/>
      <c r="M59" s="14"/>
      <c r="N59" s="14"/>
      <c r="O59" s="14"/>
      <c r="P59" s="14"/>
      <c r="T59" s="15"/>
      <c r="U59" s="61"/>
      <c r="V59" s="13"/>
      <c r="W59" s="13"/>
      <c r="X59" s="13"/>
    </row>
    <row r="60" spans="1:24" x14ac:dyDescent="0.2">
      <c r="A60" s="11"/>
      <c r="B60" s="11"/>
      <c r="C60" s="11"/>
      <c r="D60" s="11"/>
      <c r="E60" s="11"/>
      <c r="F60" s="11"/>
      <c r="G60" s="12"/>
      <c r="H60" s="12"/>
      <c r="I60" s="11"/>
      <c r="J60" s="31"/>
      <c r="K60" s="14"/>
      <c r="L60" s="14"/>
      <c r="M60" s="14"/>
      <c r="N60" s="14"/>
      <c r="O60" s="14"/>
      <c r="P60" s="14"/>
      <c r="T60" s="15"/>
      <c r="U60" s="61"/>
      <c r="V60" s="13"/>
      <c r="W60" s="13"/>
      <c r="X60" s="13"/>
    </row>
    <row r="61" spans="1:24" x14ac:dyDescent="0.2">
      <c r="W61" s="6"/>
      <c r="X61" s="6"/>
    </row>
    <row r="62" spans="1:24" x14ac:dyDescent="0.2">
      <c r="W62" s="6"/>
      <c r="X62" s="6"/>
    </row>
    <row r="63" spans="1:24" x14ac:dyDescent="0.2">
      <c r="W63" s="6"/>
      <c r="X63" s="6"/>
    </row>
    <row r="64" spans="1:24" x14ac:dyDescent="0.2">
      <c r="W64" s="6"/>
      <c r="X64" s="6"/>
    </row>
    <row r="65" spans="23:24" x14ac:dyDescent="0.2">
      <c r="W65" s="6"/>
      <c r="X65" s="6"/>
    </row>
    <row r="66" spans="23:24" x14ac:dyDescent="0.2">
      <c r="W66" s="6"/>
      <c r="X66" s="6"/>
    </row>
    <row r="67" spans="23:24" x14ac:dyDescent="0.2">
      <c r="W67" s="6"/>
      <c r="X67" s="6"/>
    </row>
    <row r="68" spans="23:24" x14ac:dyDescent="0.2">
      <c r="W68" s="6"/>
      <c r="X68" s="6"/>
    </row>
    <row r="69" spans="23:24" x14ac:dyDescent="0.2">
      <c r="W69" s="6"/>
      <c r="X69" s="6"/>
    </row>
    <row r="70" spans="23:24" x14ac:dyDescent="0.2">
      <c r="W70" s="6"/>
      <c r="X70" s="6"/>
    </row>
    <row r="71" spans="23:24" x14ac:dyDescent="0.2">
      <c r="W71" s="6"/>
      <c r="X71" s="6"/>
    </row>
    <row r="72" spans="23:24" x14ac:dyDescent="0.2">
      <c r="W72" s="6"/>
      <c r="X72" s="6"/>
    </row>
    <row r="73" spans="23:24" x14ac:dyDescent="0.2">
      <c r="W73" s="6"/>
      <c r="X73" s="6"/>
    </row>
    <row r="74" spans="23:24" x14ac:dyDescent="0.2">
      <c r="W74" s="6"/>
      <c r="X74" s="6"/>
    </row>
    <row r="75" spans="23:24" x14ac:dyDescent="0.2">
      <c r="W75" s="6"/>
      <c r="X75" s="6"/>
    </row>
    <row r="76" spans="23:24" x14ac:dyDescent="0.2">
      <c r="W76" s="6"/>
      <c r="X76" s="6"/>
    </row>
    <row r="77" spans="23:24" x14ac:dyDescent="0.2">
      <c r="W77" s="6"/>
      <c r="X77" s="6"/>
    </row>
    <row r="78" spans="23:24" x14ac:dyDescent="0.2">
      <c r="W78" s="6"/>
      <c r="X78" s="6"/>
    </row>
    <row r="79" spans="23:24" x14ac:dyDescent="0.2">
      <c r="W79" s="6"/>
      <c r="X79" s="6"/>
    </row>
    <row r="80" spans="23:24" x14ac:dyDescent="0.2">
      <c r="W80" s="6"/>
      <c r="X80" s="6"/>
    </row>
    <row r="81" spans="23:24" x14ac:dyDescent="0.2">
      <c r="W81" s="6"/>
      <c r="X81" s="6"/>
    </row>
    <row r="82" spans="23:24" x14ac:dyDescent="0.2">
      <c r="W82" s="6"/>
      <c r="X82" s="6"/>
    </row>
    <row r="83" spans="23:24" x14ac:dyDescent="0.2">
      <c r="W83" s="6"/>
      <c r="X83" s="6"/>
    </row>
    <row r="84" spans="23:24" x14ac:dyDescent="0.2">
      <c r="W84" s="6"/>
      <c r="X84" s="6"/>
    </row>
    <row r="85" spans="23:24" x14ac:dyDescent="0.2">
      <c r="W85" s="6"/>
      <c r="X85" s="6"/>
    </row>
    <row r="86" spans="23:24" x14ac:dyDescent="0.2">
      <c r="W86" s="6"/>
      <c r="X86" s="6"/>
    </row>
    <row r="87" spans="23:24" x14ac:dyDescent="0.2">
      <c r="W87" s="6"/>
      <c r="X87" s="6"/>
    </row>
    <row r="88" spans="23:24" x14ac:dyDescent="0.2">
      <c r="W88" s="6"/>
      <c r="X88" s="6"/>
    </row>
    <row r="89" spans="23:24" x14ac:dyDescent="0.2">
      <c r="W89" s="6"/>
      <c r="X89" s="6"/>
    </row>
    <row r="90" spans="23:24" x14ac:dyDescent="0.2">
      <c r="W90" s="6"/>
      <c r="X90" s="6"/>
    </row>
    <row r="91" spans="23:24" x14ac:dyDescent="0.2">
      <c r="W91" s="6"/>
      <c r="X91" s="6"/>
    </row>
    <row r="92" spans="23:24" x14ac:dyDescent="0.2">
      <c r="W92" s="6"/>
      <c r="X92" s="6"/>
    </row>
    <row r="93" spans="23:24" x14ac:dyDescent="0.2">
      <c r="W93" s="6"/>
      <c r="X93" s="6"/>
    </row>
    <row r="94" spans="23:24" x14ac:dyDescent="0.2">
      <c r="W94" s="6"/>
      <c r="X94" s="6"/>
    </row>
    <row r="95" spans="23:24" x14ac:dyDescent="0.2">
      <c r="W95" s="6"/>
      <c r="X95" s="6"/>
    </row>
    <row r="96" spans="23:24" x14ac:dyDescent="0.2">
      <c r="W96" s="6"/>
      <c r="X96" s="6"/>
    </row>
    <row r="97" spans="23:24" x14ac:dyDescent="0.2">
      <c r="W97" s="6"/>
      <c r="X97" s="6"/>
    </row>
    <row r="98" spans="23:24" x14ac:dyDescent="0.2">
      <c r="W98" s="6"/>
      <c r="X98" s="6"/>
    </row>
    <row r="99" spans="23:24" x14ac:dyDescent="0.2">
      <c r="W99" s="6"/>
      <c r="X99" s="6"/>
    </row>
    <row r="100" spans="23:24" x14ac:dyDescent="0.2">
      <c r="W100" s="6"/>
      <c r="X100" s="6"/>
    </row>
    <row r="101" spans="23:24" x14ac:dyDescent="0.2">
      <c r="W101" s="6"/>
      <c r="X101" s="6"/>
    </row>
    <row r="102" spans="23:24" x14ac:dyDescent="0.2">
      <c r="W102" s="6"/>
      <c r="X102" s="6"/>
    </row>
    <row r="103" spans="23:24" x14ac:dyDescent="0.2">
      <c r="W103" s="6"/>
      <c r="X103" s="6"/>
    </row>
    <row r="104" spans="23:24" x14ac:dyDescent="0.2">
      <c r="W104" s="6"/>
      <c r="X104" s="6"/>
    </row>
    <row r="105" spans="23:24" x14ac:dyDescent="0.2">
      <c r="W105" s="6"/>
      <c r="X105" s="6"/>
    </row>
    <row r="106" spans="23:24" x14ac:dyDescent="0.2">
      <c r="W106" s="6"/>
      <c r="X106" s="6"/>
    </row>
    <row r="107" spans="23:24" x14ac:dyDescent="0.2">
      <c r="W107" s="6"/>
      <c r="X107" s="6"/>
    </row>
    <row r="108" spans="23:24" x14ac:dyDescent="0.2">
      <c r="W108" s="6"/>
      <c r="X108" s="6"/>
    </row>
    <row r="109" spans="23:24" x14ac:dyDescent="0.2">
      <c r="W109" s="6"/>
      <c r="X109" s="6"/>
    </row>
    <row r="110" spans="23:24" x14ac:dyDescent="0.2">
      <c r="W110" s="6"/>
      <c r="X110" s="6"/>
    </row>
    <row r="111" spans="23:24" x14ac:dyDescent="0.2">
      <c r="W111" s="6"/>
      <c r="X111" s="6"/>
    </row>
    <row r="112" spans="23:24" x14ac:dyDescent="0.2">
      <c r="W112" s="6"/>
      <c r="X112" s="6"/>
    </row>
    <row r="113" spans="23:24" x14ac:dyDescent="0.2">
      <c r="W113" s="6"/>
      <c r="X113" s="6"/>
    </row>
    <row r="114" spans="23:24" x14ac:dyDescent="0.2">
      <c r="W114" s="6"/>
      <c r="X114" s="6"/>
    </row>
    <row r="115" spans="23:24" x14ac:dyDescent="0.2">
      <c r="W115" s="6"/>
      <c r="X115" s="6"/>
    </row>
    <row r="116" spans="23:24" x14ac:dyDescent="0.2">
      <c r="W116" s="6"/>
      <c r="X116" s="6"/>
    </row>
    <row r="117" spans="23:24" x14ac:dyDescent="0.2">
      <c r="W117" s="6"/>
      <c r="X117" s="6"/>
    </row>
    <row r="118" spans="23:24" x14ac:dyDescent="0.2">
      <c r="W118" s="6"/>
      <c r="X118" s="6"/>
    </row>
    <row r="119" spans="23:24" x14ac:dyDescent="0.2">
      <c r="W119" s="6"/>
      <c r="X119" s="6"/>
    </row>
    <row r="120" spans="23:24" x14ac:dyDescent="0.2">
      <c r="W120" s="6"/>
      <c r="X120" s="6"/>
    </row>
    <row r="121" spans="23:24" x14ac:dyDescent="0.2">
      <c r="W121" s="6"/>
      <c r="X121" s="6"/>
    </row>
    <row r="122" spans="23:24" x14ac:dyDescent="0.2">
      <c r="W122" s="6"/>
      <c r="X122" s="6"/>
    </row>
    <row r="123" spans="23:24" x14ac:dyDescent="0.2">
      <c r="W123" s="6"/>
      <c r="X123" s="6"/>
    </row>
    <row r="124" spans="23:24" x14ac:dyDescent="0.2">
      <c r="W124" s="6"/>
      <c r="X124" s="6"/>
    </row>
    <row r="125" spans="23:24" x14ac:dyDescent="0.2">
      <c r="W125" s="6"/>
      <c r="X125" s="6"/>
    </row>
    <row r="126" spans="23:24" x14ac:dyDescent="0.2">
      <c r="W126" s="6"/>
      <c r="X126" s="6"/>
    </row>
    <row r="127" spans="23:24" x14ac:dyDescent="0.2">
      <c r="W127" s="6"/>
      <c r="X127" s="6"/>
    </row>
    <row r="128" spans="23:24" x14ac:dyDescent="0.2">
      <c r="W128" s="6"/>
      <c r="X128" s="6"/>
    </row>
    <row r="129" spans="23:24" x14ac:dyDescent="0.2">
      <c r="W129" s="6"/>
      <c r="X129" s="6"/>
    </row>
    <row r="130" spans="23:24" x14ac:dyDescent="0.2">
      <c r="W130" s="6"/>
      <c r="X130" s="6"/>
    </row>
    <row r="131" spans="23:24" x14ac:dyDescent="0.2">
      <c r="W131" s="6"/>
      <c r="X131" s="6"/>
    </row>
    <row r="132" spans="23:24" x14ac:dyDescent="0.2">
      <c r="W132" s="6"/>
      <c r="X132" s="6"/>
    </row>
    <row r="133" spans="23:24" x14ac:dyDescent="0.2">
      <c r="W133" s="6"/>
      <c r="X133" s="6"/>
    </row>
    <row r="134" spans="23:24" x14ac:dyDescent="0.2">
      <c r="W134" s="6"/>
      <c r="X134" s="6"/>
    </row>
    <row r="135" spans="23:24" x14ac:dyDescent="0.2">
      <c r="W135" s="6"/>
      <c r="X135" s="6"/>
    </row>
    <row r="136" spans="23:24" x14ac:dyDescent="0.2">
      <c r="W136" s="6"/>
      <c r="X136" s="6"/>
    </row>
    <row r="137" spans="23:24" x14ac:dyDescent="0.2">
      <c r="W137" s="6"/>
      <c r="X137" s="6"/>
    </row>
    <row r="138" spans="23:24" x14ac:dyDescent="0.2">
      <c r="W138" s="6"/>
      <c r="X138" s="6"/>
    </row>
    <row r="139" spans="23:24" x14ac:dyDescent="0.2">
      <c r="W139" s="6"/>
      <c r="X139" s="6"/>
    </row>
    <row r="140" spans="23:24" x14ac:dyDescent="0.2">
      <c r="W140" s="6"/>
      <c r="X140" s="6"/>
    </row>
    <row r="141" spans="23:24" x14ac:dyDescent="0.2">
      <c r="W141" s="6"/>
      <c r="X141" s="6"/>
    </row>
    <row r="142" spans="23:24" x14ac:dyDescent="0.2">
      <c r="W142" s="6"/>
      <c r="X142" s="6"/>
    </row>
    <row r="143" spans="23:24" x14ac:dyDescent="0.2">
      <c r="W143" s="6"/>
      <c r="X143" s="6"/>
    </row>
    <row r="144" spans="23:24" x14ac:dyDescent="0.2">
      <c r="W144" s="6"/>
      <c r="X144" s="6"/>
    </row>
    <row r="145" spans="23:24" x14ac:dyDescent="0.2">
      <c r="W145" s="6"/>
      <c r="X145" s="6"/>
    </row>
    <row r="146" spans="23:24" x14ac:dyDescent="0.2">
      <c r="W146" s="6"/>
      <c r="X146" s="6"/>
    </row>
    <row r="147" spans="23:24" x14ac:dyDescent="0.2">
      <c r="W147" s="6"/>
      <c r="X147" s="6"/>
    </row>
    <row r="148" spans="23:24" x14ac:dyDescent="0.2">
      <c r="W148" s="6"/>
      <c r="X148" s="6"/>
    </row>
    <row r="149" spans="23:24" x14ac:dyDescent="0.2">
      <c r="W149" s="6"/>
      <c r="X149" s="6"/>
    </row>
    <row r="150" spans="23:24" x14ac:dyDescent="0.2">
      <c r="W150" s="6"/>
      <c r="X150" s="6"/>
    </row>
  </sheetData>
  <autoFilter ref="A13:BQ13">
    <sortState ref="A14:BQ48">
      <sortCondition ref="D13:D48"/>
    </sortState>
  </autoFilter>
  <sortState ref="A8:X2794">
    <sortCondition ref="D8:D2794"/>
    <sortCondition ref="E8:E2794"/>
    <sortCondition ref="F8:F2794"/>
    <sortCondition ref="G8:G2794"/>
    <sortCondition ref="H8:H2794"/>
    <sortCondition ref="J8:J2794"/>
    <sortCondition ref="K8:K2794"/>
    <sortCondition descending="1" ref="U8:U2794"/>
  </sortState>
  <dataConsolidate/>
  <mergeCells count="29">
    <mergeCell ref="D5:E5"/>
    <mergeCell ref="G2:G3"/>
    <mergeCell ref="G4:G5"/>
    <mergeCell ref="J7:K7"/>
    <mergeCell ref="O7:P7"/>
    <mergeCell ref="A12:C12"/>
    <mergeCell ref="D12:F12"/>
    <mergeCell ref="N12:P12"/>
    <mergeCell ref="G12:K12"/>
    <mergeCell ref="J8:K8"/>
    <mergeCell ref="O8:P8"/>
    <mergeCell ref="J9:K9"/>
    <mergeCell ref="J10:K10"/>
    <mergeCell ref="V12:X12"/>
    <mergeCell ref="T12:U12"/>
    <mergeCell ref="V2:X2"/>
    <mergeCell ref="J2:P2"/>
    <mergeCell ref="J4:P4"/>
    <mergeCell ref="J3:P3"/>
    <mergeCell ref="J5:P5"/>
    <mergeCell ref="V4:V5"/>
    <mergeCell ref="W4:W5"/>
    <mergeCell ref="X4:X5"/>
    <mergeCell ref="V9:W9"/>
    <mergeCell ref="V7:W7"/>
    <mergeCell ref="V8:W8"/>
    <mergeCell ref="V10:W10"/>
    <mergeCell ref="O9:P9"/>
    <mergeCell ref="O10:P10"/>
  </mergeCells>
  <phoneticPr fontId="10" type="noConversion"/>
  <conditionalFormatting sqref="R47:R48">
    <cfRule type="duplicateValues" dxfId="6" priority="2"/>
  </conditionalFormatting>
  <conditionalFormatting sqref="R47:R48">
    <cfRule type="duplicateValues" dxfId="5" priority="3"/>
  </conditionalFormatting>
  <conditionalFormatting sqref="R47:R48">
    <cfRule type="duplicateValues" dxfId="4" priority="1"/>
  </conditionalFormatting>
  <conditionalFormatting sqref="R37:R46">
    <cfRule type="duplicateValues" dxfId="3" priority="23"/>
  </conditionalFormatting>
  <conditionalFormatting sqref="R14:R36">
    <cfRule type="duplicateValues" dxfId="2" priority="32"/>
  </conditionalFormatting>
  <conditionalFormatting sqref="R14:R35">
    <cfRule type="duplicateValues" dxfId="1" priority="37"/>
  </conditionalFormatting>
  <conditionalFormatting sqref="R14:R34">
    <cfRule type="duplicateValues" dxfId="0" priority="42"/>
  </conditionalFormatting>
  <dataValidations count="10">
    <dataValidation type="list" allowBlank="1" showInputMessage="1" showErrorMessage="1" sqref="C47:C48 C14:C36">
      <formula1>"trocken,süß,halbtrocken,n.a."</formula1>
    </dataValidation>
    <dataValidation type="list" allowBlank="1" showInputMessage="1" showErrorMessage="1" sqref="B47:B48 B14:B36">
      <formula1>"weiß,rot,rosé,n.a."</formula1>
    </dataValidation>
    <dataValidation type="list" allowBlank="1" showInputMessage="1" showErrorMessage="1" sqref="A47:A48 A14:A36">
      <formula1>"Wein,Schaumwein,Fortfied,Spirituose"</formula1>
    </dataValidation>
    <dataValidation type="decimal" allowBlank="1" showInputMessage="1" showErrorMessage="1" sqref="M37:M46">
      <formula1>-100</formula1>
      <formula2>5000</formula2>
    </dataValidation>
    <dataValidation type="list" allowBlank="1" showInputMessage="1" showErrorMessage="1" sqref="A37:A46">
      <formula1>"Wein,Schaumwein,Fortified,Spirituose"</formula1>
    </dataValidation>
    <dataValidation type="list" allowBlank="1" showInputMessage="1" showErrorMessage="1" sqref="D37:D46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37:C46">
      <formula1>"trocken, halbtrocken, süß, n.a."</formula1>
    </dataValidation>
    <dataValidation type="list" allowBlank="1" showInputMessage="1" showErrorMessage="1" sqref="B37:B46">
      <formula1>"weiß, rot, rosé, n.a."</formula1>
    </dataValidation>
    <dataValidation type="list" allowBlank="1" showInputMessage="1" showErrorMessage="1" sqref="S14:S46">
      <formula1>"D,U"</formula1>
    </dataValidation>
    <dataValidation type="list" allowBlank="1" showInputMessage="1" showErrorMessage="1" sqref="L14:L48">
      <formula1>"1,2,3,6,12,sonst."</formula1>
    </dataValidation>
  </dataValidations>
  <pageMargins left="0.25" right="0.25" top="0.75" bottom="0.75" header="0.3" footer="0.3"/>
  <pageSetup paperSize="9" scale="57" fitToHeight="2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Manager/>
  <Company>beBrand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2018-07-07T04:45:16Z</cp:lastPrinted>
  <dcterms:created xsi:type="dcterms:W3CDTF">2014-09-02T10:40:28Z</dcterms:created>
  <dcterms:modified xsi:type="dcterms:W3CDTF">2018-07-07T04:45:33Z</dcterms:modified>
  <cp:category/>
  <cp:contentStatus/>
</cp:coreProperties>
</file>