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showInkAnnotation="0" autoCompressPictures="0"/>
  <mc:AlternateContent xmlns:mc="http://schemas.openxmlformats.org/markup-compatibility/2006">
    <mc:Choice Requires="x15">
      <x15ac:absPath xmlns:x15ac="http://schemas.microsoft.com/office/spreadsheetml/2010/11/ac" url="/Users/juliusneubauer/Dropbox (Trinkreif)/Team-Ordner „Trinkreif“/preislisten trinkreif/"/>
    </mc:Choice>
  </mc:AlternateContent>
  <xr:revisionPtr revIDLastSave="0" documentId="13_ncr:1_{BEFBB83A-D701-0D48-BB0B-D1D7CE9CE2DD}" xr6:coauthVersionLast="46" xr6:coauthVersionMax="46" xr10:uidLastSave="{00000000-0000-0000-0000-000000000000}"/>
  <bookViews>
    <workbookView xWindow="0" yWindow="500" windowWidth="28800" windowHeight="15840" tabRatio="500" xr2:uid="{00000000-000D-0000-FFFF-FFFF00000000}"/>
  </bookViews>
  <sheets>
    <sheet name="Gesamtliste" sheetId="1" r:id="rId1"/>
  </sheets>
  <definedNames>
    <definedName name="_xlnm._FilterDatabase" localSheetId="0" hidden="1">Gesamtliste!$A$13:$BW$123</definedName>
    <definedName name="_xlnm.Print_Area" localSheetId="0">Gesamtliste!$D$1:$X$148</definedName>
  </definedName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16" i="1" l="1"/>
  <c r="W121" i="1"/>
  <c r="X121" i="1"/>
  <c r="W122" i="1"/>
  <c r="X122" i="1"/>
  <c r="W69" i="1"/>
  <c r="X69" i="1"/>
  <c r="W70" i="1"/>
  <c r="X70" i="1"/>
  <c r="S97" i="1"/>
  <c r="W97" i="1" s="1"/>
  <c r="X97" i="1"/>
  <c r="X124" i="1"/>
  <c r="W124" i="1"/>
  <c r="X71" i="1"/>
  <c r="W71" i="1"/>
  <c r="W14" i="1" l="1"/>
  <c r="X14" i="1"/>
  <c r="W29" i="1"/>
  <c r="X29" i="1"/>
  <c r="W63" i="1"/>
  <c r="X63" i="1"/>
  <c r="W72" i="1"/>
  <c r="X72" i="1"/>
  <c r="W78" i="1"/>
  <c r="X78" i="1"/>
  <c r="W108" i="1"/>
  <c r="X108" i="1"/>
  <c r="W79" i="1"/>
  <c r="X79" i="1"/>
  <c r="W67" i="1"/>
  <c r="X67" i="1"/>
  <c r="W30" i="1"/>
  <c r="X30" i="1"/>
  <c r="W87" i="1"/>
  <c r="X87" i="1"/>
  <c r="W77" i="1"/>
  <c r="X77" i="1"/>
  <c r="W46" i="1"/>
  <c r="X46" i="1"/>
  <c r="W61" i="1"/>
  <c r="X61" i="1"/>
  <c r="W96" i="1"/>
  <c r="X96" i="1"/>
  <c r="W76" i="1"/>
  <c r="X76" i="1"/>
  <c r="W73" i="1"/>
  <c r="X73" i="1"/>
  <c r="W105" i="1"/>
  <c r="X105" i="1"/>
  <c r="W51" i="1"/>
  <c r="X51" i="1"/>
  <c r="W68" i="1"/>
  <c r="X68" i="1"/>
  <c r="W55" i="1"/>
  <c r="X55" i="1"/>
  <c r="W80" i="1"/>
  <c r="X80" i="1"/>
  <c r="W110" i="1"/>
  <c r="X110" i="1"/>
  <c r="W114" i="1"/>
  <c r="X114" i="1"/>
  <c r="W28" i="1"/>
  <c r="X28" i="1"/>
  <c r="W75" i="1"/>
  <c r="X75" i="1"/>
  <c r="W62" i="1"/>
  <c r="X62" i="1"/>
  <c r="W98" i="1"/>
  <c r="X98" i="1"/>
  <c r="W38" i="1"/>
  <c r="X38" i="1"/>
  <c r="W81" i="1"/>
  <c r="X81" i="1"/>
  <c r="W88" i="1"/>
  <c r="X88" i="1"/>
  <c r="W111" i="1"/>
  <c r="X111" i="1"/>
  <c r="W115" i="1"/>
  <c r="X115" i="1"/>
  <c r="W99" i="1"/>
  <c r="X99" i="1"/>
  <c r="W64" i="1"/>
  <c r="X64" i="1"/>
  <c r="W82" i="1"/>
  <c r="X82" i="1"/>
  <c r="W112" i="1"/>
  <c r="X112" i="1"/>
  <c r="W113" i="1"/>
  <c r="X113" i="1"/>
  <c r="W102" i="1"/>
  <c r="X102" i="1"/>
  <c r="W47" i="1"/>
  <c r="X47" i="1"/>
  <c r="W48" i="1"/>
  <c r="X48" i="1"/>
  <c r="W49" i="1"/>
  <c r="X49" i="1"/>
  <c r="W50" i="1"/>
  <c r="X50" i="1"/>
  <c r="W65" i="1"/>
  <c r="X65" i="1"/>
  <c r="W66" i="1"/>
  <c r="X66" i="1"/>
  <c r="W56" i="1"/>
  <c r="X56" i="1"/>
  <c r="W57" i="1"/>
  <c r="X57" i="1"/>
  <c r="W83" i="1"/>
  <c r="X83" i="1"/>
  <c r="W84" i="1"/>
  <c r="X84" i="1"/>
  <c r="W85" i="1"/>
  <c r="X85" i="1"/>
  <c r="W86" i="1"/>
  <c r="X86" i="1"/>
  <c r="W90" i="1"/>
  <c r="X90" i="1"/>
  <c r="W91" i="1"/>
  <c r="X91" i="1"/>
  <c r="W92" i="1"/>
  <c r="X92" i="1"/>
  <c r="W93" i="1"/>
  <c r="X93" i="1"/>
  <c r="W94" i="1"/>
  <c r="X94" i="1"/>
  <c r="W41" i="1"/>
  <c r="X41" i="1"/>
  <c r="W15" i="1"/>
  <c r="X15" i="1"/>
  <c r="W58" i="1"/>
  <c r="X58" i="1"/>
  <c r="W89" i="1"/>
  <c r="X89" i="1"/>
  <c r="W95" i="1"/>
  <c r="X95" i="1"/>
  <c r="W101" i="1"/>
  <c r="X101" i="1"/>
  <c r="W32" i="1"/>
  <c r="X32" i="1"/>
  <c r="W74" i="1"/>
  <c r="X74" i="1"/>
  <c r="W42" i="1"/>
  <c r="X42" i="1"/>
  <c r="W16" i="1"/>
  <c r="X16" i="1"/>
  <c r="W53" i="1"/>
  <c r="X53" i="1"/>
  <c r="W59" i="1"/>
  <c r="X59" i="1"/>
  <c r="W60" i="1"/>
  <c r="X60" i="1"/>
  <c r="W17" i="1"/>
  <c r="X17" i="1"/>
  <c r="W22" i="1"/>
  <c r="X22" i="1"/>
  <c r="W52" i="1"/>
  <c r="X52" i="1"/>
  <c r="W107" i="1"/>
  <c r="X107" i="1"/>
  <c r="W24" i="1"/>
  <c r="X24" i="1"/>
  <c r="W103" i="1"/>
  <c r="X103" i="1"/>
  <c r="W104" i="1"/>
  <c r="X104" i="1"/>
  <c r="W119" i="1"/>
  <c r="X119" i="1"/>
  <c r="W116" i="1"/>
  <c r="X116" i="1"/>
  <c r="W106" i="1"/>
  <c r="X106" i="1"/>
  <c r="W25" i="1"/>
  <c r="X25" i="1"/>
  <c r="W26" i="1"/>
  <c r="X26" i="1"/>
  <c r="W27" i="1"/>
  <c r="X27" i="1"/>
  <c r="W39" i="1"/>
  <c r="X39" i="1"/>
  <c r="W40" i="1"/>
  <c r="X40" i="1"/>
  <c r="W43" i="1"/>
  <c r="X43" i="1"/>
  <c r="W44" i="1"/>
  <c r="X44" i="1"/>
  <c r="W45" i="1"/>
  <c r="X45" i="1"/>
  <c r="W120" i="1"/>
  <c r="X120" i="1"/>
  <c r="W36" i="1"/>
  <c r="X36" i="1"/>
  <c r="W18" i="1"/>
  <c r="X18" i="1"/>
  <c r="W19" i="1"/>
  <c r="X19" i="1"/>
  <c r="W20" i="1"/>
  <c r="X20" i="1"/>
  <c r="W37" i="1"/>
  <c r="X37" i="1"/>
  <c r="W21" i="1"/>
  <c r="X21" i="1"/>
  <c r="W31" i="1"/>
  <c r="X31" i="1"/>
  <c r="W109" i="1"/>
  <c r="X109" i="1"/>
  <c r="V4" i="1"/>
  <c r="W4" i="1" l="1"/>
  <c r="X8" i="1" s="1"/>
  <c r="X9" i="1" s="1"/>
  <c r="X10" i="1" s="1"/>
  <c r="X4" i="1"/>
</calcChain>
</file>

<file path=xl/sharedStrings.xml><?xml version="1.0" encoding="utf-8"?>
<sst xmlns="http://schemas.openxmlformats.org/spreadsheetml/2006/main" count="1387" uniqueCount="350">
  <si>
    <t>KATEGORIE</t>
  </si>
  <si>
    <t>REGION</t>
  </si>
  <si>
    <t>WEIN</t>
  </si>
  <si>
    <t>ZUSTAND</t>
  </si>
  <si>
    <t>Kategorie</t>
  </si>
  <si>
    <t>Farbe</t>
  </si>
  <si>
    <t>Suesse</t>
  </si>
  <si>
    <t>Land</t>
  </si>
  <si>
    <t>Region</t>
  </si>
  <si>
    <t>Appelation</t>
  </si>
  <si>
    <t>Weingut</t>
  </si>
  <si>
    <t>Weinbezeichnung</t>
  </si>
  <si>
    <t>Rebsorte</t>
  </si>
  <si>
    <t>JG</t>
  </si>
  <si>
    <t>EH</t>
  </si>
  <si>
    <t>STK</t>
  </si>
  <si>
    <t>Füllstand</t>
  </si>
  <si>
    <t>Kapsel</t>
  </si>
  <si>
    <t>Etikette</t>
  </si>
  <si>
    <t>Lagerort</t>
  </si>
  <si>
    <t>ID</t>
  </si>
  <si>
    <t>VK inkl.</t>
  </si>
  <si>
    <t>VK exkl.</t>
  </si>
  <si>
    <t>PREIS / FLASCHE</t>
  </si>
  <si>
    <t>BESTELLUNG</t>
  </si>
  <si>
    <t>GESAMT EXKL. MWST</t>
  </si>
  <si>
    <t>GESAMT INKL. MWST</t>
  </si>
  <si>
    <t>SUMME BESTELLUNG</t>
  </si>
  <si>
    <t xml:space="preserve">NAME &amp; RECHNUNGSADRESSE     </t>
  </si>
  <si>
    <t xml:space="preserve">TELEFON &amp; E-MAIL    </t>
  </si>
  <si>
    <t>Versand netto</t>
  </si>
  <si>
    <t>MWSt</t>
  </si>
  <si>
    <t>Gesamt netto</t>
  </si>
  <si>
    <t>Gesamt brutto</t>
  </si>
  <si>
    <t>BESTANDSPRÜFUNG</t>
  </si>
  <si>
    <t>FAKTURIERUNG</t>
  </si>
  <si>
    <t>ZAHLUNGSEINGANG</t>
  </si>
  <si>
    <t>VERSAND</t>
  </si>
  <si>
    <t xml:space="preserve">VERSAND / ABHOLUNG     </t>
  </si>
  <si>
    <t>D/U</t>
  </si>
  <si>
    <t>Menge</t>
  </si>
  <si>
    <t>Selektion</t>
  </si>
  <si>
    <t>First come. First serve. / Es gelten unsere AGB's. www.trinkreif.at / info@trinkreif.at / +4319974145</t>
  </si>
  <si>
    <t>Wein</t>
  </si>
  <si>
    <t>rot</t>
  </si>
  <si>
    <t>trocken</t>
  </si>
  <si>
    <t>Österreich</t>
  </si>
  <si>
    <t>Leithaberg</t>
  </si>
  <si>
    <t>Kollwentz</t>
  </si>
  <si>
    <t>Cuvee</t>
  </si>
  <si>
    <t>Deutschland</t>
  </si>
  <si>
    <t>Mosel</t>
  </si>
  <si>
    <t>Daniel Twardowski</t>
  </si>
  <si>
    <t>Pinot Noix</t>
  </si>
  <si>
    <t>Pinot Noir</t>
  </si>
  <si>
    <t>Frankreich</t>
  </si>
  <si>
    <t>Bordeaux</t>
  </si>
  <si>
    <t>Pomerol</t>
  </si>
  <si>
    <t>Chateau L'Eglise-Clinet</t>
  </si>
  <si>
    <t>L'Eglise-Clinet</t>
  </si>
  <si>
    <t>Mittelburgenland</t>
  </si>
  <si>
    <t>Gesellmann</t>
  </si>
  <si>
    <t>G</t>
  </si>
  <si>
    <t>Weninger</t>
  </si>
  <si>
    <t>Blaufränkisch Dürrau</t>
  </si>
  <si>
    <t>Blaufränkisch</t>
  </si>
  <si>
    <t>Neusiedlersee</t>
  </si>
  <si>
    <t>Paul Achs</t>
  </si>
  <si>
    <t>Blaufränkisch Spiegel</t>
  </si>
  <si>
    <t>weiß</t>
  </si>
  <si>
    <t>Südsteiermark</t>
  </si>
  <si>
    <t>Polz</t>
  </si>
  <si>
    <t>Sauvignon Blanc Hochgrassnitzberg</t>
  </si>
  <si>
    <t>Sauvignon Blanc</t>
  </si>
  <si>
    <t>Pöckl</t>
  </si>
  <si>
    <t>Admiral</t>
  </si>
  <si>
    <t>Iby</t>
  </si>
  <si>
    <t>Quintus</t>
  </si>
  <si>
    <t>Italien</t>
  </si>
  <si>
    <t>Piemont</t>
  </si>
  <si>
    <t>Braida</t>
  </si>
  <si>
    <t>Barbera Ai Suma</t>
  </si>
  <si>
    <t>Barbera</t>
  </si>
  <si>
    <t>Mystique</t>
  </si>
  <si>
    <t>süß</t>
  </si>
  <si>
    <t>Kracher</t>
  </si>
  <si>
    <t>TBA No. 7 Grand Cuvee</t>
  </si>
  <si>
    <t>Kamptal</t>
  </si>
  <si>
    <t>Schloss Gobelsburg</t>
  </si>
  <si>
    <t>Grüner Veltliner Lamm</t>
  </si>
  <si>
    <t>Grüner Veltliner</t>
  </si>
  <si>
    <t>Blaufränkisch Hochberc</t>
  </si>
  <si>
    <t>Schloss Halbturn</t>
  </si>
  <si>
    <t>TBA No. 6 Grand Cuvee</t>
  </si>
  <si>
    <t>Anita &amp; Hans Nittnaus</t>
  </si>
  <si>
    <t>Comondor</t>
  </si>
  <si>
    <t>Erwin Sabathi</t>
  </si>
  <si>
    <t>Sauvignon Blanc Mervilleux</t>
  </si>
  <si>
    <t>Esterhazy</t>
  </si>
  <si>
    <t>Tesoro</t>
  </si>
  <si>
    <t>Johann Heinrich</t>
  </si>
  <si>
    <t xml:space="preserve">Cupido </t>
  </si>
  <si>
    <t>Steinzeiler</t>
  </si>
  <si>
    <t>Sattlerhof</t>
  </si>
  <si>
    <t>Morillon Pfarrweingarten</t>
  </si>
  <si>
    <t>Chardonnay</t>
  </si>
  <si>
    <t>Sauvignon Blanc Kranachberg</t>
  </si>
  <si>
    <t>Chateau L'Eglise Clinet</t>
  </si>
  <si>
    <t>L'Eglise Clinet</t>
  </si>
  <si>
    <t>Gernot Heinrich</t>
  </si>
  <si>
    <t>Gabarinza</t>
  </si>
  <si>
    <t>Wachau</t>
  </si>
  <si>
    <t>Hirtzberger</t>
  </si>
  <si>
    <t>Grüner Veltliner Honivogl Smaragd</t>
  </si>
  <si>
    <t>Südburgenbland</t>
  </si>
  <si>
    <t>Krutzler</t>
  </si>
  <si>
    <t>Merlot</t>
  </si>
  <si>
    <t>Carnuntum</t>
  </si>
  <si>
    <t>Netzl</t>
  </si>
  <si>
    <t>Cabernet Sauvignon</t>
  </si>
  <si>
    <t>Tement</t>
  </si>
  <si>
    <t>Sauvignon Blanc Zieregg</t>
  </si>
  <si>
    <t>Uwe Schiefer</t>
  </si>
  <si>
    <t>Blaufränkisch Reihburg</t>
  </si>
  <si>
    <t>Südburgenland</t>
  </si>
  <si>
    <t>Blaufränkisch Szapary</t>
  </si>
  <si>
    <t>Ernst Triebaumer</t>
  </si>
  <si>
    <t>Blaufränkisch Mariental</t>
  </si>
  <si>
    <t>Opus Eximium</t>
  </si>
  <si>
    <t>Reve de Jeunesse</t>
  </si>
  <si>
    <t>Reve de Jeunesse 30</t>
  </si>
  <si>
    <t>Bründlmayer</t>
  </si>
  <si>
    <t>Riesling Heiligenstein Alte Reben</t>
  </si>
  <si>
    <t>Riesling</t>
  </si>
  <si>
    <t>Rheingau</t>
  </si>
  <si>
    <t>Toskana</t>
  </si>
  <si>
    <t>Il Marroneto</t>
  </si>
  <si>
    <t>Grans-Fassian</t>
  </si>
  <si>
    <t>Riesling Hofberg GG</t>
  </si>
  <si>
    <t>Reve de Jeunesse 32</t>
  </si>
  <si>
    <t>Rocche dei Manzoni</t>
  </si>
  <si>
    <t>Bricco Manzoni</t>
  </si>
  <si>
    <t>Nebbiolo</t>
  </si>
  <si>
    <t>Nahe</t>
  </si>
  <si>
    <t>Gut Hermannsberg</t>
  </si>
  <si>
    <t>Riesling Bastei GG</t>
  </si>
  <si>
    <t>Chardonnay Tatschler</t>
  </si>
  <si>
    <t>Riesling Kupfergrube GG</t>
  </si>
  <si>
    <t>Jakob Jung</t>
  </si>
  <si>
    <t>Riesling Hohenrain GG</t>
  </si>
  <si>
    <t>Chardonnay Gloria</t>
  </si>
  <si>
    <t>Neumeister</t>
  </si>
  <si>
    <t>Sauvignon Blanc Moarfeitl</t>
  </si>
  <si>
    <t>Rheinhessen</t>
  </si>
  <si>
    <t>Katharina Wechsler</t>
  </si>
  <si>
    <t>Riesling Kirchspiel</t>
  </si>
  <si>
    <t>Chardonnay Pössnitzberg Alte Reben</t>
  </si>
  <si>
    <t>F.X. Pichler</t>
  </si>
  <si>
    <t>Grüner Veltliner Steinertal Smaragd</t>
  </si>
  <si>
    <t>Schweiz</t>
  </si>
  <si>
    <t>Graubünden</t>
  </si>
  <si>
    <t>Gantenbein</t>
  </si>
  <si>
    <t>Gross</t>
  </si>
  <si>
    <t>Sauvignon Blanc Nussberg</t>
  </si>
  <si>
    <t>Riesling Morstein</t>
  </si>
  <si>
    <t>Grüner Veltliner Käferberg</t>
  </si>
  <si>
    <t>Riesling Heiligenstein Lyra</t>
  </si>
  <si>
    <t>Marchesi Frescobaldi Castelgiocondo</t>
  </si>
  <si>
    <t>Lamaione</t>
  </si>
  <si>
    <t>Schäfer-Fröhlich</t>
  </si>
  <si>
    <t>Riesling Felseneck GG</t>
  </si>
  <si>
    <t>Poliziano</t>
  </si>
  <si>
    <t>Le Stanze</t>
  </si>
  <si>
    <t>Schönleber</t>
  </si>
  <si>
    <t>Riesling Halenberg GG</t>
  </si>
  <si>
    <t>Wagram</t>
  </si>
  <si>
    <t>Ott</t>
  </si>
  <si>
    <t>Gaja</t>
  </si>
  <si>
    <t>Barbaresco</t>
  </si>
  <si>
    <t>Altesino</t>
  </si>
  <si>
    <t>Sangiovese</t>
  </si>
  <si>
    <t>Sauvignon Blanc Therese</t>
  </si>
  <si>
    <t>D</t>
  </si>
  <si>
    <t>U</t>
  </si>
  <si>
    <t>P-BOX-M/04</t>
  </si>
  <si>
    <t>tr-16-5746</t>
  </si>
  <si>
    <t>GELB-A/02</t>
  </si>
  <si>
    <t>tr-16-11729</t>
  </si>
  <si>
    <t>GELB-A/03</t>
  </si>
  <si>
    <t>tr-16-19381</t>
  </si>
  <si>
    <t>NI-C/00</t>
  </si>
  <si>
    <t>tr-16-12037</t>
  </si>
  <si>
    <t>#LogP</t>
  </si>
  <si>
    <t>tr-16-12147</t>
  </si>
  <si>
    <t>tr-16-17862</t>
  </si>
  <si>
    <t>P-BOX-M/07</t>
  </si>
  <si>
    <t>tr-16-13964</t>
  </si>
  <si>
    <t>P-BOX-M/03</t>
  </si>
  <si>
    <t>tr-16-7377</t>
  </si>
  <si>
    <t>tr-16-17863</t>
  </si>
  <si>
    <t>OHK1</t>
  </si>
  <si>
    <t>tr-16-19477</t>
  </si>
  <si>
    <t>tr-16-17864</t>
  </si>
  <si>
    <t>GELB-A/00-B</t>
  </si>
  <si>
    <t>tr-16-4759</t>
  </si>
  <si>
    <t>tr-16-8690</t>
  </si>
  <si>
    <t>tr-16-6585</t>
  </si>
  <si>
    <t>NI-C/02</t>
  </si>
  <si>
    <t>tr-16-8213</t>
  </si>
  <si>
    <t>NI-B/01</t>
  </si>
  <si>
    <t>tr-16-4760</t>
  </si>
  <si>
    <t>tr-16-6584</t>
  </si>
  <si>
    <t>tr-16-18943</t>
  </si>
  <si>
    <t>OHK</t>
  </si>
  <si>
    <t>tr-16-16962</t>
  </si>
  <si>
    <t>P-BOX-M/01</t>
  </si>
  <si>
    <t>tr-16-4913</t>
  </si>
  <si>
    <t>tr-16-18904</t>
  </si>
  <si>
    <t>tr-16-7383</t>
  </si>
  <si>
    <t>tr-16-18947</t>
  </si>
  <si>
    <t>tr-16-17884</t>
  </si>
  <si>
    <t>NI-B/02</t>
  </si>
  <si>
    <t>tr-16-17185</t>
  </si>
  <si>
    <t>NI-A/01-A</t>
  </si>
  <si>
    <t>tr-16-16613</t>
  </si>
  <si>
    <t>tr-16-18911</t>
  </si>
  <si>
    <t>P-BOX-N/01</t>
  </si>
  <si>
    <t>tr-16-18937</t>
  </si>
  <si>
    <t>GELB-A/00</t>
  </si>
  <si>
    <t>tr-16-13661</t>
  </si>
  <si>
    <t>tr-16-7387</t>
  </si>
  <si>
    <t>tr-16-17865</t>
  </si>
  <si>
    <t>tr-16-18948</t>
  </si>
  <si>
    <t>tr-16-18952</t>
  </si>
  <si>
    <t>tr-16-18939</t>
  </si>
  <si>
    <t>tr-16-8414</t>
  </si>
  <si>
    <t>tr-16-7392</t>
  </si>
  <si>
    <t>tr-16-18521</t>
  </si>
  <si>
    <t>tr-16-18522</t>
  </si>
  <si>
    <t>NI-C/03</t>
  </si>
  <si>
    <t>tr-16-18520</t>
  </si>
  <si>
    <t>tr-16-18523</t>
  </si>
  <si>
    <t>tr-16-17875</t>
  </si>
  <si>
    <t>tr-16-17876</t>
  </si>
  <si>
    <t>tr-16-17877</t>
  </si>
  <si>
    <t>tr-16-17878</t>
  </si>
  <si>
    <t>tr-16-17879</t>
  </si>
  <si>
    <t>VR</t>
  </si>
  <si>
    <t>tr-16-17175</t>
  </si>
  <si>
    <t>tr-16-17860</t>
  </si>
  <si>
    <t>tr-16-17861</t>
  </si>
  <si>
    <t>tr-16-17868</t>
  </si>
  <si>
    <t>tr-16-17869</t>
  </si>
  <si>
    <t>tr-16-17870</t>
  </si>
  <si>
    <t>tr-16-7396</t>
  </si>
  <si>
    <t>tr-16-17871</t>
  </si>
  <si>
    <t>tr-16-17872</t>
  </si>
  <si>
    <t>tr-16-17873</t>
  </si>
  <si>
    <t>tr-16-17874</t>
  </si>
  <si>
    <t>tr-16-7435</t>
  </si>
  <si>
    <t>NI-B/00</t>
  </si>
  <si>
    <t>tr-16-13899</t>
  </si>
  <si>
    <t>tr-16-11449</t>
  </si>
  <si>
    <t>tr-16-11448</t>
  </si>
  <si>
    <t>GELB-B/00</t>
  </si>
  <si>
    <t>tr-16-12429</t>
  </si>
  <si>
    <t>tr-16-17859</t>
  </si>
  <si>
    <t>tr-16-17867</t>
  </si>
  <si>
    <t>tr-16-7440</t>
  </si>
  <si>
    <t>tr-16-13967</t>
  </si>
  <si>
    <t>tr-16-18941</t>
  </si>
  <si>
    <t>tr-16-17176</t>
  </si>
  <si>
    <t>tr-16-19523</t>
  </si>
  <si>
    <t>NI-C/01</t>
  </si>
  <si>
    <t>tr-16-17177</t>
  </si>
  <si>
    <t>tr-16-13900</t>
  </si>
  <si>
    <t>tr-16-10877</t>
  </si>
  <si>
    <t>tr-16-17881</t>
  </si>
  <si>
    <t>ORANGE</t>
  </si>
  <si>
    <t>tr-16-14110</t>
  </si>
  <si>
    <t>tr-16-12404</t>
  </si>
  <si>
    <t>tr-16-10884</t>
  </si>
  <si>
    <t>GELB-B/00-A</t>
  </si>
  <si>
    <t>tr-16-10493</t>
  </si>
  <si>
    <t>tr-16-17883</t>
  </si>
  <si>
    <t>tr-16-18946</t>
  </si>
  <si>
    <t>tr-16-13869</t>
  </si>
  <si>
    <t>tr-16-13914</t>
  </si>
  <si>
    <t>tr-16-14288</t>
  </si>
  <si>
    <t>tr-16-14289</t>
  </si>
  <si>
    <t>NI-A/00</t>
  </si>
  <si>
    <t>tr-16-13126</t>
  </si>
  <si>
    <t>tr-16-17164</t>
  </si>
  <si>
    <t>tr-16-18944</t>
  </si>
  <si>
    <t>tr-16-18624</t>
  </si>
  <si>
    <t>tr-16-13933</t>
  </si>
  <si>
    <t>tr-16-18621</t>
  </si>
  <si>
    <t>tr-16-10317</t>
  </si>
  <si>
    <t>tr-16-10325</t>
  </si>
  <si>
    <t>tr-16-10316</t>
  </si>
  <si>
    <t>tr-16-10315</t>
  </si>
  <si>
    <t>tr-16-10324</t>
  </si>
  <si>
    <t>tr-16-5086</t>
  </si>
  <si>
    <t>tr-16-19271</t>
  </si>
  <si>
    <t>P-BOX-M/08</t>
  </si>
  <si>
    <t>tr-16-15130</t>
  </si>
  <si>
    <t>tr-16-14452</t>
  </si>
  <si>
    <t>NI-B/03</t>
  </si>
  <si>
    <t>tr-16-13879</t>
  </si>
  <si>
    <t>tr-16-19608</t>
  </si>
  <si>
    <t>tr-16-13896</t>
  </si>
  <si>
    <t>tr-16-17174</t>
  </si>
  <si>
    <t>tr-16-18175</t>
  </si>
  <si>
    <t>tr-16-19539</t>
  </si>
  <si>
    <t>VR-E/07</t>
  </si>
  <si>
    <t>tr-16-19704</t>
  </si>
  <si>
    <t>in</t>
  </si>
  <si>
    <t>hf</t>
  </si>
  <si>
    <t>kb (wachs)</t>
  </si>
  <si>
    <t>elv</t>
  </si>
  <si>
    <t>ints</t>
  </si>
  <si>
    <t>klb</t>
  </si>
  <si>
    <t>GROSSFLASCHEN</t>
  </si>
  <si>
    <t xml:space="preserve">ANMERKUNGEN    </t>
  </si>
  <si>
    <t>5% Naturalrabatt  ab einer Bestellung von € 1.500,- brutto
10% Naturalrabatt  ab einer Bestellung von € 3.000,- brutto
Aus unserer Gesamtliste ON TOP.</t>
  </si>
  <si>
    <t>Der Versand von Großflaschen ist aufgrund der erhöhten Bruchgefahr besonders heikel und wir wollen natürlich sicherstellen, dass die Schätze wohlbehalten in ihrem neuen Zuhause ankommen. Sobald wir Ihre Bestellwünsche kennen schlagen wir die individuell beste Transportvariante vor und informieren Sie über eventuell damit verbundenen zusätzlichen Versandkosten.</t>
  </si>
  <si>
    <t>Riesling Benn - VERKAUFT!</t>
  </si>
  <si>
    <t>Brunello di Montalcino Riserva - VERKAUFT!</t>
  </si>
  <si>
    <t>Madonna delle Grazie - VERKAUFT!</t>
  </si>
  <si>
    <t>Cuvee Römerhof  - VERKAUFT!</t>
  </si>
  <si>
    <t>Blaufränkisch Reihburg - VERKAUFT!</t>
  </si>
  <si>
    <t>Sauvignon Blanc Zieregg - VERKAUFT!</t>
  </si>
  <si>
    <t>Sauvignon Blanc Zieregg IZ Reserve - VERKAUFT!</t>
  </si>
  <si>
    <t>Grüner Veltliner Fass 4 - VERKAUFT!</t>
  </si>
  <si>
    <t>Knoll</t>
  </si>
  <si>
    <t>Grüner Veltliner Vinothek Smaragd</t>
  </si>
  <si>
    <t>Riesling Vinothek Smaragd</t>
  </si>
  <si>
    <t>Moric</t>
  </si>
  <si>
    <t>Blaufränkisch Lutzmannsburg AR</t>
  </si>
  <si>
    <t>Blaufränkisch Neckenmarkt AR</t>
  </si>
  <si>
    <t>Velich</t>
  </si>
  <si>
    <t>Chardonnay Tiglat</t>
  </si>
  <si>
    <t>tr-16-19975</t>
  </si>
  <si>
    <t>tr-16-19976</t>
  </si>
  <si>
    <t>tr-16-19985</t>
  </si>
  <si>
    <t>tr-16-19989</t>
  </si>
  <si>
    <t>tr-16-19990</t>
  </si>
  <si>
    <t>tr-16-20002</t>
  </si>
  <si>
    <t>tr-16-20006</t>
  </si>
  <si>
    <t>Stand 21. Februar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</si>
</sst>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43" formatCode="_-* #,##0.00_-;\-* #,##0.00_-;_-* &quot;-&quot;??_-;_-@_-"/>
  </numFmts>
  <fonts count="26"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6"/>
      <color theme="1"/>
      <name val="Calibri"/>
      <family val="2"/>
      <scheme val="minor"/>
    </font>
    <font>
      <b/>
      <sz val="12"/>
      <name val="Calibri"/>
      <family val="2"/>
      <scheme val="minor"/>
    </font>
    <font>
      <b/>
      <i/>
      <sz val="12"/>
      <color theme="1"/>
      <name val="Calibri"/>
      <family val="2"/>
      <scheme val="minor"/>
    </font>
    <font>
      <b/>
      <sz val="38"/>
      <color theme="1"/>
      <name val="Calibri"/>
      <family val="2"/>
      <scheme val="minor"/>
    </font>
    <font>
      <sz val="8"/>
      <name val="Calibri"/>
      <family val="2"/>
      <scheme val="minor"/>
    </font>
    <font>
      <b/>
      <sz val="11"/>
      <color theme="1"/>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b/>
      <sz val="12"/>
      <color theme="0"/>
      <name val="Calibri"/>
      <family val="2"/>
      <scheme val="minor"/>
    </font>
    <font>
      <b/>
      <sz val="12"/>
      <color rgb="FFFF0000"/>
      <name val="Calibri"/>
      <family val="2"/>
      <scheme val="minor"/>
    </font>
    <font>
      <sz val="10"/>
      <color rgb="FFFF0000"/>
      <name val="Calibri"/>
      <family val="2"/>
      <charset val="1"/>
    </font>
    <font>
      <sz val="18"/>
      <color rgb="FFFF0000"/>
      <name val="Calibri"/>
      <family val="2"/>
      <scheme val="minor"/>
    </font>
    <font>
      <sz val="12"/>
      <color theme="0" tint="-0.499984740745262"/>
      <name val="Calibri"/>
      <family val="2"/>
      <scheme val="minor"/>
    </font>
    <font>
      <b/>
      <sz val="12"/>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sz val="11"/>
      <color theme="0" tint="-0.499984740745262"/>
      <name val="Calibri"/>
      <family val="2"/>
      <scheme val="minor"/>
    </font>
    <font>
      <sz val="11"/>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ECF"/>
        <bgColor indexed="64"/>
      </patternFill>
    </fill>
    <fill>
      <patternFill patternType="solid">
        <fgColor rgb="FFC4F058"/>
        <bgColor indexed="64"/>
      </patternFill>
    </fill>
    <fill>
      <patternFill patternType="solid">
        <fgColor theme="5" tint="0.79998168889431442"/>
        <bgColor indexed="64"/>
      </patternFill>
    </fill>
    <fill>
      <patternFill patternType="solid">
        <fgColor theme="0" tint="-0.249977111117893"/>
        <bgColor indexed="64"/>
      </patternFill>
    </fill>
  </fills>
  <borders count="74">
    <border>
      <left/>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top/>
      <bottom style="medium">
        <color auto="1"/>
      </bottom>
      <diagonal/>
    </border>
    <border>
      <left style="hair">
        <color auto="1"/>
      </left>
      <right/>
      <top/>
      <bottom style="medium">
        <color auto="1"/>
      </bottom>
      <diagonal/>
    </border>
    <border>
      <left style="hair">
        <color auto="1"/>
      </left>
      <right/>
      <top/>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hair">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rgb="FFFF0000"/>
      </right>
      <top style="medium">
        <color auto="1"/>
      </top>
      <bottom style="thin">
        <color auto="1"/>
      </bottom>
      <diagonal/>
    </border>
    <border>
      <left style="hair">
        <color auto="1"/>
      </left>
      <right style="medium">
        <color rgb="FFFF0000"/>
      </right>
      <top style="thin">
        <color auto="1"/>
      </top>
      <bottom style="thin">
        <color auto="1"/>
      </bottom>
      <diagonal/>
    </border>
    <border>
      <left style="medium">
        <color rgb="FFFF0000"/>
      </left>
      <right/>
      <top style="thin">
        <color auto="1"/>
      </top>
      <bottom style="thin">
        <color auto="1"/>
      </bottom>
      <diagonal/>
    </border>
    <border>
      <left style="medium">
        <color rgb="FFFF0000"/>
      </left>
      <right/>
      <top style="medium">
        <color rgb="FFFF0000"/>
      </top>
      <bottom style="thin">
        <color rgb="FFFF0000"/>
      </bottom>
      <diagonal/>
    </border>
    <border>
      <left/>
      <right style="medium">
        <color rgb="FFFF0000"/>
      </right>
      <top style="medium">
        <color rgb="FFFF0000"/>
      </top>
      <bottom style="thin">
        <color rgb="FFFF0000"/>
      </bottom>
      <diagonal/>
    </border>
    <border>
      <left style="medium">
        <color rgb="FFFF0000"/>
      </left>
      <right/>
      <top style="thin">
        <color rgb="FFFF0000"/>
      </top>
      <bottom style="medium">
        <color rgb="FFFF0000"/>
      </bottom>
      <diagonal/>
    </border>
    <border>
      <left/>
      <right/>
      <top style="medium">
        <color rgb="FFFF0000"/>
      </top>
      <bottom style="thin">
        <color rgb="FFFF0000"/>
      </bottom>
      <diagonal/>
    </border>
    <border>
      <left style="hair">
        <color theme="1"/>
      </left>
      <right style="medium">
        <color rgb="FFFF0000"/>
      </right>
      <top style="thin">
        <color rgb="FFFF0000"/>
      </top>
      <bottom style="medium">
        <color rgb="FFFF0000"/>
      </bottom>
      <diagonal/>
    </border>
    <border>
      <left style="hair">
        <color auto="1"/>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style="medium">
        <color rgb="FFFF0000"/>
      </right>
      <top style="medium">
        <color rgb="FFFF0000"/>
      </top>
      <bottom/>
      <diagonal/>
    </border>
    <border>
      <left/>
      <right style="medium">
        <color rgb="FFFF0000"/>
      </right>
      <top/>
      <bottom style="medium">
        <color rgb="FFFF0000"/>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hair">
        <color auto="1"/>
      </left>
      <right style="hair">
        <color auto="1"/>
      </right>
      <top style="thin">
        <color rgb="FFFF0000"/>
      </top>
      <bottom style="medium">
        <color rgb="FFFF0000"/>
      </bottom>
      <diagonal/>
    </border>
    <border>
      <left/>
      <right style="medium">
        <color rgb="FFFF0000"/>
      </right>
      <top style="thin">
        <color rgb="FFFF0000"/>
      </top>
      <bottom style="medium">
        <color rgb="FFFF0000"/>
      </bottom>
      <diagonal/>
    </border>
    <border>
      <left style="hair">
        <color auto="1"/>
      </left>
      <right style="hair">
        <color auto="1"/>
      </right>
      <top style="medium">
        <color rgb="FFFF0000"/>
      </top>
      <bottom/>
      <diagonal/>
    </border>
    <border>
      <left style="hair">
        <color auto="1"/>
      </left>
      <right style="hair">
        <color auto="1"/>
      </right>
      <top/>
      <bottom style="medium">
        <color rgb="FFFF0000"/>
      </bottom>
      <diagonal/>
    </border>
    <border>
      <left style="medium">
        <color auto="1"/>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style="medium">
        <color rgb="FFFF0000"/>
      </right>
      <top style="thin">
        <color auto="1"/>
      </top>
      <bottom style="thin">
        <color auto="1"/>
      </bottom>
      <diagonal/>
    </border>
    <border>
      <left style="medium">
        <color indexed="64"/>
      </left>
      <right style="medium">
        <color auto="1"/>
      </right>
      <top style="medium">
        <color indexed="64"/>
      </top>
      <bottom/>
      <diagonal/>
    </border>
    <border>
      <left/>
      <right style="medium">
        <color indexed="64"/>
      </right>
      <top style="medium">
        <color indexed="64"/>
      </top>
      <bottom/>
      <diagonal/>
    </border>
    <border>
      <left style="medium">
        <color indexed="64"/>
      </left>
      <right style="medium">
        <color auto="1"/>
      </right>
      <top/>
      <bottom/>
      <diagonal/>
    </border>
    <border>
      <left/>
      <right style="medium">
        <color indexed="64"/>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s>
  <cellStyleXfs count="67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cellStyleXfs>
  <cellXfs count="185">
    <xf numFmtId="0" fontId="0" fillId="0" borderId="0" xfId="0"/>
    <xf numFmtId="0" fontId="0" fillId="0" borderId="0" xfId="0" applyBorder="1" applyAlignment="1">
      <alignment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43" fontId="0" fillId="0" borderId="0" xfId="1073" applyFont="1" applyBorder="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horizontal="left" vertical="center"/>
    </xf>
    <xf numFmtId="0" fontId="8" fillId="0" borderId="0" xfId="0" applyFont="1" applyFill="1" applyBorder="1" applyAlignment="1">
      <alignment horizontal="right" vertical="center"/>
    </xf>
    <xf numFmtId="0" fontId="0" fillId="2" borderId="10" xfId="0" applyFill="1" applyBorder="1" applyAlignment="1">
      <alignment horizontal="center" vertical="center"/>
    </xf>
    <xf numFmtId="43" fontId="0" fillId="2" borderId="11" xfId="1073" applyFont="1" applyFill="1" applyBorder="1" applyAlignment="1">
      <alignment horizontal="center" vertical="center"/>
    </xf>
    <xf numFmtId="0" fontId="6" fillId="0" borderId="0" xfId="0" applyFont="1"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0" fillId="2" borderId="2" xfId="0" applyFont="1" applyFill="1" applyBorder="1" applyAlignment="1">
      <alignment vertical="center"/>
    </xf>
    <xf numFmtId="43" fontId="5" fillId="2" borderId="11" xfId="1073" applyFont="1" applyFill="1" applyBorder="1" applyAlignment="1">
      <alignment horizontal="center" vertical="center"/>
    </xf>
    <xf numFmtId="0" fontId="5" fillId="3" borderId="26" xfId="0" applyFont="1" applyFill="1" applyBorder="1" applyAlignment="1">
      <alignment horizontal="center" vertical="center"/>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43" fontId="1" fillId="4" borderId="16" xfId="0" applyNumberFormat="1" applyFont="1" applyFill="1" applyBorder="1" applyAlignment="1">
      <alignment horizontal="center" vertical="center"/>
    </xf>
    <xf numFmtId="43" fontId="11" fillId="5" borderId="22" xfId="0" applyNumberFormat="1" applyFont="1" applyFill="1" applyBorder="1" applyAlignment="1">
      <alignment horizontal="center" vertical="center"/>
    </xf>
    <xf numFmtId="0" fontId="5" fillId="0" borderId="12" xfId="0" applyFont="1" applyBorder="1" applyAlignment="1">
      <alignment horizontal="center" vertical="center"/>
    </xf>
    <xf numFmtId="0" fontId="11" fillId="6" borderId="23" xfId="0" applyFont="1" applyFill="1" applyBorder="1" applyAlignment="1">
      <alignment horizontal="center" vertical="center"/>
    </xf>
    <xf numFmtId="0" fontId="5" fillId="0" borderId="36"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5" fillId="0" borderId="35" xfId="0" applyFont="1" applyBorder="1" applyAlignment="1">
      <alignment horizontal="right" vertical="center"/>
    </xf>
    <xf numFmtId="0" fontId="13" fillId="3" borderId="42"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vertical="center"/>
    </xf>
    <xf numFmtId="0" fontId="13" fillId="2" borderId="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43" fontId="5" fillId="0" borderId="0" xfId="1073" applyFont="1" applyBorder="1" applyAlignment="1">
      <alignment horizontal="right" vertical="center"/>
    </xf>
    <xf numFmtId="0" fontId="11" fillId="7" borderId="49" xfId="0" applyFont="1" applyFill="1" applyBorder="1" applyAlignment="1">
      <alignment horizontal="right" vertical="center"/>
    </xf>
    <xf numFmtId="0" fontId="0" fillId="7" borderId="50" xfId="0" applyFill="1" applyBorder="1" applyAlignment="1">
      <alignment vertical="center"/>
    </xf>
    <xf numFmtId="0" fontId="11" fillId="7" borderId="53" xfId="0" applyFont="1" applyFill="1" applyBorder="1" applyAlignment="1">
      <alignment horizontal="right" vertical="center"/>
    </xf>
    <xf numFmtId="0" fontId="0" fillId="7" borderId="0" xfId="0" applyFill="1" applyBorder="1" applyAlignment="1">
      <alignment vertical="center"/>
    </xf>
    <xf numFmtId="0" fontId="11" fillId="7" borderId="55" xfId="0" applyFont="1" applyFill="1" applyBorder="1" applyAlignment="1">
      <alignment horizontal="right" vertical="center"/>
    </xf>
    <xf numFmtId="0" fontId="0" fillId="7" borderId="37" xfId="0" applyFill="1" applyBorder="1" applyAlignment="1">
      <alignment vertical="center"/>
    </xf>
    <xf numFmtId="43" fontId="11" fillId="7" borderId="52" xfId="0" applyNumberFormat="1" applyFont="1" applyFill="1" applyBorder="1" applyAlignment="1">
      <alignment horizontal="center" vertical="center"/>
    </xf>
    <xf numFmtId="43" fontId="11" fillId="7" borderId="54" xfId="0" applyNumberFormat="1" applyFont="1" applyFill="1" applyBorder="1" applyAlignment="1">
      <alignment horizontal="center" vertical="center"/>
    </xf>
    <xf numFmtId="43" fontId="11" fillId="7" borderId="57" xfId="0" applyNumberFormat="1" applyFont="1" applyFill="1" applyBorder="1" applyAlignment="1">
      <alignment horizontal="center" vertical="center"/>
    </xf>
    <xf numFmtId="0" fontId="7" fillId="7" borderId="56" xfId="0" applyFont="1" applyFill="1" applyBorder="1" applyAlignment="1">
      <alignment horizontal="center" vertical="center"/>
    </xf>
    <xf numFmtId="0" fontId="7" fillId="7" borderId="51" xfId="0" applyFont="1" applyFill="1" applyBorder="1" applyAlignment="1">
      <alignment horizontal="center" vertical="center"/>
    </xf>
    <xf numFmtId="0" fontId="7" fillId="7" borderId="47" xfId="0" applyFont="1" applyFill="1" applyBorder="1" applyAlignment="1">
      <alignment horizontal="center" vertical="center"/>
    </xf>
    <xf numFmtId="6" fontId="14" fillId="0" borderId="0" xfId="0" applyNumberFormat="1" applyFont="1" applyBorder="1" applyAlignment="1">
      <alignment vertical="center"/>
    </xf>
    <xf numFmtId="2" fontId="7" fillId="7" borderId="51" xfId="0" applyNumberFormat="1" applyFont="1" applyFill="1" applyBorder="1" applyAlignment="1">
      <alignment horizontal="center" vertical="center"/>
    </xf>
    <xf numFmtId="0" fontId="5" fillId="2" borderId="5" xfId="0" applyFont="1" applyFill="1" applyBorder="1" applyAlignment="1">
      <alignment horizontal="center" vertical="center"/>
    </xf>
    <xf numFmtId="2" fontId="7" fillId="7" borderId="47" xfId="0" applyNumberFormat="1" applyFont="1" applyFill="1" applyBorder="1" applyAlignment="1">
      <alignment horizontal="center" vertical="center"/>
    </xf>
    <xf numFmtId="2" fontId="7" fillId="7" borderId="56" xfId="0" applyNumberFormat="1" applyFont="1" applyFill="1" applyBorder="1" applyAlignment="1">
      <alignment horizontal="center" vertical="center"/>
    </xf>
    <xf numFmtId="0" fontId="0" fillId="0" borderId="0" xfId="0" applyAlignment="1">
      <alignment horizontal="center" vertical="center"/>
    </xf>
    <xf numFmtId="0" fontId="5" fillId="2" borderId="10" xfId="0" applyFont="1" applyFill="1" applyBorder="1" applyAlignment="1">
      <alignment horizontal="center" vertical="center"/>
    </xf>
    <xf numFmtId="0" fontId="11" fillId="2" borderId="19" xfId="0" applyFont="1" applyFill="1" applyBorder="1" applyAlignment="1">
      <alignment horizontal="center"/>
    </xf>
    <xf numFmtId="0" fontId="14" fillId="0" borderId="0" xfId="0" applyFont="1" applyAlignment="1">
      <alignment vertical="center"/>
    </xf>
    <xf numFmtId="6" fontId="14" fillId="0" borderId="0" xfId="0" applyNumberFormat="1" applyFont="1" applyAlignment="1">
      <alignment vertical="center"/>
    </xf>
    <xf numFmtId="49" fontId="14" fillId="0" borderId="18" xfId="1073" applyNumberFormat="1" applyFont="1" applyBorder="1" applyAlignment="1">
      <alignment horizontal="center" vertical="center"/>
    </xf>
    <xf numFmtId="0" fontId="5" fillId="0" borderId="0" xfId="0" applyFont="1" applyAlignment="1">
      <alignment vertical="center"/>
    </xf>
    <xf numFmtId="49" fontId="16" fillId="0" borderId="0" xfId="0" applyNumberFormat="1" applyFont="1" applyAlignment="1">
      <alignment horizontal="right" vertical="center"/>
    </xf>
    <xf numFmtId="0" fontId="5" fillId="2" borderId="63"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0" fontId="17" fillId="0" borderId="15" xfId="0" applyFont="1" applyBorder="1" applyAlignment="1">
      <alignment horizontal="center" vertical="center"/>
    </xf>
    <xf numFmtId="0" fontId="5" fillId="2" borderId="3" xfId="0" applyFont="1" applyFill="1" applyBorder="1" applyAlignment="1">
      <alignment horizontal="center" vertical="center"/>
    </xf>
    <xf numFmtId="0" fontId="5" fillId="8" borderId="64" xfId="0" applyFont="1" applyFill="1" applyBorder="1" applyAlignment="1">
      <alignment vertical="center"/>
    </xf>
    <xf numFmtId="0" fontId="5" fillId="2" borderId="62" xfId="0" applyFont="1" applyFill="1" applyBorder="1" applyAlignment="1">
      <alignment horizontal="center" vertical="center"/>
    </xf>
    <xf numFmtId="0" fontId="18" fillId="0" borderId="0" xfId="0" applyFont="1" applyAlignment="1">
      <alignment vertical="center" wrapText="1"/>
    </xf>
    <xf numFmtId="0" fontId="0" fillId="2" borderId="50" xfId="0" applyFill="1" applyBorder="1" applyAlignment="1">
      <alignment vertical="center"/>
    </xf>
    <xf numFmtId="0" fontId="0" fillId="2" borderId="0" xfId="0" applyFill="1" applyBorder="1" applyAlignment="1">
      <alignment vertical="center" wrapText="1"/>
    </xf>
    <xf numFmtId="0" fontId="0" fillId="2" borderId="68" xfId="0" applyFill="1" applyBorder="1" applyAlignment="1">
      <alignment horizontal="center" vertical="center"/>
    </xf>
    <xf numFmtId="0" fontId="0" fillId="0" borderId="3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2" borderId="69" xfId="0" applyFill="1" applyBorder="1" applyAlignment="1">
      <alignment horizontal="center" vertical="center"/>
    </xf>
    <xf numFmtId="0" fontId="0" fillId="2" borderId="71" xfId="0" applyFill="1" applyBorder="1" applyAlignment="1">
      <alignment horizontal="center" vertical="center"/>
    </xf>
    <xf numFmtId="0" fontId="5" fillId="0" borderId="14" xfId="0" applyFont="1" applyFill="1" applyBorder="1" applyAlignment="1">
      <alignment vertical="center" wrapText="1"/>
    </xf>
    <xf numFmtId="0" fontId="19" fillId="0" borderId="0" xfId="0" applyFont="1" applyAlignment="1">
      <alignment horizontal="center" vertical="center"/>
    </xf>
    <xf numFmtId="0" fontId="0" fillId="0" borderId="0" xfId="0" applyFont="1" applyAlignment="1">
      <alignment horizontal="center" vertical="center"/>
    </xf>
    <xf numFmtId="0" fontId="5" fillId="3" borderId="24"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1"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17"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20" xfId="0" applyFont="1" applyFill="1" applyBorder="1" applyAlignment="1">
      <alignment horizontal="center" vertical="center"/>
    </xf>
    <xf numFmtId="0" fontId="15" fillId="5" borderId="60" xfId="0" applyFont="1" applyFill="1" applyBorder="1" applyAlignment="1">
      <alignment horizontal="center" vertical="center"/>
    </xf>
    <xf numFmtId="0" fontId="15" fillId="5" borderId="61"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31" xfId="0" applyFont="1" applyFill="1" applyBorder="1" applyAlignment="1">
      <alignment horizontal="center" vertical="center"/>
    </xf>
    <xf numFmtId="43" fontId="0" fillId="4" borderId="43" xfId="0" applyNumberFormat="1" applyFont="1" applyFill="1" applyBorder="1" applyAlignment="1">
      <alignment horizontal="center" vertical="center"/>
    </xf>
    <xf numFmtId="43" fontId="0" fillId="4" borderId="44" xfId="0" applyNumberFormat="1" applyFont="1" applyFill="1" applyBorder="1" applyAlignment="1">
      <alignment horizontal="center" vertical="center"/>
    </xf>
    <xf numFmtId="43" fontId="5" fillId="5" borderId="32" xfId="0" applyNumberFormat="1" applyFont="1" applyFill="1" applyBorder="1" applyAlignment="1">
      <alignment horizontal="center" vertical="center"/>
    </xf>
    <xf numFmtId="43" fontId="5" fillId="5" borderId="33" xfId="0" applyNumberFormat="1" applyFont="1" applyFill="1" applyBorder="1" applyAlignment="1">
      <alignment horizontal="center" vertical="center"/>
    </xf>
    <xf numFmtId="0" fontId="11" fillId="7" borderId="19" xfId="0" applyFont="1" applyFill="1" applyBorder="1" applyAlignment="1">
      <alignment horizontal="right" vertical="center"/>
    </xf>
    <xf numFmtId="0" fontId="11" fillId="7" borderId="48" xfId="0" applyFont="1" applyFill="1" applyBorder="1" applyAlignment="1">
      <alignment horizontal="right" vertical="center"/>
    </xf>
    <xf numFmtId="0" fontId="12" fillId="7" borderId="4" xfId="0" applyFont="1" applyFill="1" applyBorder="1" applyAlignment="1">
      <alignment horizontal="right" vertical="center"/>
    </xf>
    <xf numFmtId="0" fontId="12" fillId="7" borderId="58" xfId="0" applyFont="1" applyFill="1" applyBorder="1" applyAlignment="1">
      <alignment horizontal="right" vertical="center"/>
    </xf>
    <xf numFmtId="0" fontId="11" fillId="7" borderId="20" xfId="0" applyFont="1" applyFill="1" applyBorder="1" applyAlignment="1">
      <alignment horizontal="right" vertical="center"/>
    </xf>
    <xf numFmtId="0" fontId="11" fillId="7" borderId="59" xfId="0" applyFont="1" applyFill="1" applyBorder="1" applyAlignment="1">
      <alignment horizontal="righ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4" xfId="0" applyFont="1" applyFill="1" applyBorder="1" applyAlignment="1">
      <alignment horizontal="center" vertical="center"/>
    </xf>
    <xf numFmtId="2" fontId="7" fillId="7" borderId="47" xfId="0" applyNumberFormat="1" applyFont="1" applyFill="1" applyBorder="1" applyAlignment="1">
      <alignment horizontal="center" vertical="center"/>
    </xf>
    <xf numFmtId="0" fontId="0" fillId="7" borderId="47" xfId="0" applyFill="1" applyBorder="1" applyAlignment="1">
      <alignment horizontal="center" vertical="center"/>
    </xf>
    <xf numFmtId="0" fontId="0" fillId="7" borderId="54" xfId="0" applyFill="1" applyBorder="1" applyAlignment="1">
      <alignment horizontal="center" vertical="center"/>
    </xf>
    <xf numFmtId="2" fontId="7" fillId="7" borderId="56" xfId="0" applyNumberFormat="1" applyFont="1" applyFill="1" applyBorder="1" applyAlignment="1">
      <alignment horizontal="center" vertical="center"/>
    </xf>
    <xf numFmtId="0" fontId="0" fillId="7" borderId="56" xfId="0" applyFill="1" applyBorder="1" applyAlignment="1">
      <alignment horizontal="center" vertical="center"/>
    </xf>
    <xf numFmtId="0" fontId="0" fillId="7" borderId="57" xfId="0" applyFill="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0" fillId="0" borderId="68" xfId="0" applyBorder="1" applyAlignment="1">
      <alignment horizontal="center" vertical="center" wrapText="1"/>
    </xf>
    <xf numFmtId="0" fontId="17" fillId="0" borderId="45"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68" xfId="0" applyFont="1" applyBorder="1" applyAlignment="1">
      <alignment horizontal="center" vertical="center" wrapText="1"/>
    </xf>
    <xf numFmtId="2" fontId="7" fillId="7" borderId="51" xfId="0" applyNumberFormat="1" applyFont="1" applyFill="1" applyBorder="1" applyAlignment="1">
      <alignment horizontal="center" vertical="center"/>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17" fillId="0" borderId="65" xfId="6716" applyNumberFormat="1" applyFont="1" applyBorder="1" applyAlignment="1">
      <alignment horizontal="center" vertical="center" wrapText="1"/>
    </xf>
    <xf numFmtId="0" fontId="17" fillId="0" borderId="67" xfId="6716" applyNumberFormat="1" applyFont="1" applyBorder="1" applyAlignment="1">
      <alignment horizontal="center" vertical="center" wrapText="1"/>
    </xf>
    <xf numFmtId="0" fontId="17" fillId="0" borderId="36" xfId="6716" applyNumberFormat="1" applyFont="1" applyBorder="1" applyAlignment="1">
      <alignment horizontal="center" vertical="center" wrapText="1"/>
    </xf>
    <xf numFmtId="0" fontId="20" fillId="2" borderId="13" xfId="0" applyFont="1" applyFill="1" applyBorder="1" applyAlignment="1">
      <alignment vertical="center"/>
    </xf>
    <xf numFmtId="0" fontId="20" fillId="2" borderId="14" xfId="0" applyFont="1" applyFill="1" applyBorder="1" applyAlignment="1">
      <alignment vertical="center"/>
    </xf>
    <xf numFmtId="0" fontId="20" fillId="2" borderId="15" xfId="0" applyFont="1" applyFill="1" applyBorder="1" applyAlignment="1">
      <alignment vertical="center"/>
    </xf>
    <xf numFmtId="0" fontId="21" fillId="2" borderId="13" xfId="0" applyFont="1" applyFill="1" applyBorder="1" applyAlignment="1">
      <alignment vertical="center"/>
    </xf>
    <xf numFmtId="0" fontId="21" fillId="2" borderId="14" xfId="0" applyFont="1" applyFill="1" applyBorder="1" applyAlignment="1">
      <alignment vertical="center"/>
    </xf>
    <xf numFmtId="0" fontId="21" fillId="2" borderId="15" xfId="0" applyFont="1" applyFill="1" applyBorder="1" applyAlignment="1">
      <alignment horizontal="center" vertical="center"/>
    </xf>
    <xf numFmtId="0" fontId="20" fillId="2" borderId="19" xfId="0" applyFont="1" applyFill="1" applyBorder="1" applyAlignment="1">
      <alignment horizontal="center" vertical="center"/>
    </xf>
    <xf numFmtId="0" fontId="22" fillId="2" borderId="19" xfId="0" applyFont="1" applyFill="1" applyBorder="1" applyAlignment="1">
      <alignment horizontal="center"/>
    </xf>
    <xf numFmtId="0" fontId="20" fillId="2" borderId="13" xfId="0" applyFont="1" applyFill="1" applyBorder="1" applyAlignment="1">
      <alignment horizontal="center" vertical="center"/>
    </xf>
    <xf numFmtId="0" fontId="20"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4" xfId="0" applyFont="1" applyFill="1" applyBorder="1" applyAlignment="1">
      <alignment vertical="center"/>
    </xf>
    <xf numFmtId="49" fontId="23" fillId="2" borderId="18" xfId="1073" applyNumberFormat="1" applyFont="1" applyFill="1" applyBorder="1" applyAlignment="1">
      <alignment horizontal="center" vertical="center"/>
    </xf>
    <xf numFmtId="43" fontId="24" fillId="2" borderId="16" xfId="0" applyNumberFormat="1" applyFont="1" applyFill="1" applyBorder="1" applyAlignment="1">
      <alignment horizontal="center" vertical="center"/>
    </xf>
    <xf numFmtId="43" fontId="22" fillId="2" borderId="22" xfId="0" applyNumberFormat="1" applyFont="1" applyFill="1" applyBorder="1" applyAlignment="1">
      <alignment horizontal="center" vertical="center"/>
    </xf>
    <xf numFmtId="0" fontId="21" fillId="2" borderId="64" xfId="0" applyFont="1" applyFill="1" applyBorder="1" applyAlignment="1">
      <alignment vertical="center"/>
    </xf>
    <xf numFmtId="0" fontId="22" fillId="2" borderId="23" xfId="0" applyFont="1" applyFill="1" applyBorder="1" applyAlignment="1">
      <alignment horizontal="center" vertical="center"/>
    </xf>
    <xf numFmtId="0" fontId="21" fillId="2" borderId="14" xfId="0" applyFont="1" applyFill="1" applyBorder="1" applyAlignment="1">
      <alignment vertical="center" wrapText="1"/>
    </xf>
    <xf numFmtId="0" fontId="1" fillId="0" borderId="16" xfId="0" applyFont="1" applyBorder="1" applyAlignment="1">
      <alignment horizontal="center" vertical="center"/>
    </xf>
    <xf numFmtId="49" fontId="1" fillId="0" borderId="14" xfId="1073" applyNumberFormat="1"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1" fillId="0" borderId="13" xfId="0" applyFont="1" applyBorder="1" applyAlignment="1">
      <alignment vertical="center"/>
    </xf>
    <xf numFmtId="0" fontId="11" fillId="0" borderId="14" xfId="0" quotePrefix="1" applyFont="1" applyBorder="1" applyAlignment="1">
      <alignment vertical="center"/>
    </xf>
    <xf numFmtId="0" fontId="25" fillId="0" borderId="14" xfId="0" applyFont="1" applyBorder="1" applyAlignment="1">
      <alignment vertical="center"/>
    </xf>
    <xf numFmtId="0" fontId="12" fillId="0" borderId="15" xfId="0" applyFont="1" applyBorder="1" applyAlignment="1">
      <alignment horizontal="center" vertical="center"/>
    </xf>
    <xf numFmtId="0" fontId="17" fillId="0" borderId="16"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center" vertical="center"/>
    </xf>
  </cellXfs>
  <cellStyles count="6717">
    <cellStyle name="Besuchter Hyperlink" xfId="1677" builtinId="9" hidden="1"/>
    <cellStyle name="Besuchter Hyperlink" xfId="1741" builtinId="9" hidden="1"/>
    <cellStyle name="Besuchter Hyperlink" xfId="1805" builtinId="9" hidden="1"/>
    <cellStyle name="Besuchter Hyperlink" xfId="1869" builtinId="9" hidden="1"/>
    <cellStyle name="Besuchter Hyperlink" xfId="1933" builtinId="9" hidden="1"/>
    <cellStyle name="Besuchter Hyperlink" xfId="1997" builtinId="9" hidden="1"/>
    <cellStyle name="Besuchter Hyperlink" xfId="2061" builtinId="9" hidden="1"/>
    <cellStyle name="Besuchter Hyperlink" xfId="2125" builtinId="9" hidden="1"/>
    <cellStyle name="Besuchter Hyperlink" xfId="2189" builtinId="9" hidden="1"/>
    <cellStyle name="Besuchter Hyperlink" xfId="2253" builtinId="9" hidden="1"/>
    <cellStyle name="Besuchter Hyperlink" xfId="2317" builtinId="9" hidden="1"/>
    <cellStyle name="Besuchter Hyperlink" xfId="2381" builtinId="9" hidden="1"/>
    <cellStyle name="Besuchter Hyperlink" xfId="2445" builtinId="9" hidden="1"/>
    <cellStyle name="Besuchter Hyperlink" xfId="2509" builtinId="9" hidden="1"/>
    <cellStyle name="Besuchter Hyperlink" xfId="2573" builtinId="9" hidden="1"/>
    <cellStyle name="Besuchter Hyperlink" xfId="2637" builtinId="9" hidden="1"/>
    <cellStyle name="Besuchter Hyperlink" xfId="2701" builtinId="9" hidden="1"/>
    <cellStyle name="Besuchter Hyperlink" xfId="2765" builtinId="9" hidden="1"/>
    <cellStyle name="Besuchter Hyperlink" xfId="2829" builtinId="9" hidden="1"/>
    <cellStyle name="Besuchter Hyperlink" xfId="2893" builtinId="9" hidden="1"/>
    <cellStyle name="Besuchter Hyperlink" xfId="2957" builtinId="9" hidden="1"/>
    <cellStyle name="Besuchter Hyperlink" xfId="3021" builtinId="9" hidden="1"/>
    <cellStyle name="Besuchter Hyperlink" xfId="3085" builtinId="9" hidden="1"/>
    <cellStyle name="Besuchter Hyperlink" xfId="3149" builtinId="9" hidden="1"/>
    <cellStyle name="Besuchter Hyperlink" xfId="3213" builtinId="9" hidden="1"/>
    <cellStyle name="Besuchter Hyperlink" xfId="3277" builtinId="9" hidden="1"/>
    <cellStyle name="Besuchter Hyperlink" xfId="3341" builtinId="9" hidden="1"/>
    <cellStyle name="Besuchter Hyperlink" xfId="3405" builtinId="9" hidden="1"/>
    <cellStyle name="Besuchter Hyperlink" xfId="3469" builtinId="9" hidden="1"/>
    <cellStyle name="Besuchter Hyperlink" xfId="3533" builtinId="9" hidden="1"/>
    <cellStyle name="Besuchter Hyperlink" xfId="3597" builtinId="9" hidden="1"/>
    <cellStyle name="Besuchter Hyperlink" xfId="3661" builtinId="9" hidden="1"/>
    <cellStyle name="Besuchter Hyperlink" xfId="3725" builtinId="9" hidden="1"/>
    <cellStyle name="Besuchter Hyperlink" xfId="3789" builtinId="9" hidden="1"/>
    <cellStyle name="Besuchter Hyperlink" xfId="3853" builtinId="9" hidden="1"/>
    <cellStyle name="Besuchter Hyperlink" xfId="3917" builtinId="9" hidden="1"/>
    <cellStyle name="Besuchter Hyperlink" xfId="3981" builtinId="9" hidden="1"/>
    <cellStyle name="Besuchter Hyperlink" xfId="4045" builtinId="9" hidden="1"/>
    <cellStyle name="Besuchter Hyperlink" xfId="4109" builtinId="9" hidden="1"/>
    <cellStyle name="Besuchter Hyperlink" xfId="4173" builtinId="9" hidden="1"/>
    <cellStyle name="Besuchter Hyperlink" xfId="4237" builtinId="9" hidden="1"/>
    <cellStyle name="Besuchter Hyperlink" xfId="4301" builtinId="9" hidden="1"/>
    <cellStyle name="Besuchter Hyperlink" xfId="4365" builtinId="9" hidden="1"/>
    <cellStyle name="Besuchter Hyperlink" xfId="4429" builtinId="9" hidden="1"/>
    <cellStyle name="Besuchter Hyperlink" xfId="4493" builtinId="9" hidden="1"/>
    <cellStyle name="Besuchter Hyperlink" xfId="4557" builtinId="9" hidden="1"/>
    <cellStyle name="Besuchter Hyperlink" xfId="4621" builtinId="9" hidden="1"/>
    <cellStyle name="Besuchter Hyperlink" xfId="4685" builtinId="9" hidden="1"/>
    <cellStyle name="Besuchter Hyperlink" xfId="4749" builtinId="9" hidden="1"/>
    <cellStyle name="Besuchter Hyperlink" xfId="4813" builtinId="9" hidden="1"/>
    <cellStyle name="Besuchter Hyperlink" xfId="4877" builtinId="9" hidden="1"/>
    <cellStyle name="Besuchter Hyperlink" xfId="4941" builtinId="9" hidden="1"/>
    <cellStyle name="Besuchter Hyperlink" xfId="5005" builtinId="9" hidden="1"/>
    <cellStyle name="Besuchter Hyperlink" xfId="5069" builtinId="9" hidden="1"/>
    <cellStyle name="Besuchter Hyperlink" xfId="5133" builtinId="9" hidden="1"/>
    <cellStyle name="Besuchter Hyperlink" xfId="5197" builtinId="9" hidden="1"/>
    <cellStyle name="Besuchter Hyperlink" xfId="5261" builtinId="9" hidden="1"/>
    <cellStyle name="Besuchter Hyperlink" xfId="5325" builtinId="9" hidden="1"/>
    <cellStyle name="Besuchter Hyperlink" xfId="5389" builtinId="9" hidden="1"/>
    <cellStyle name="Besuchter Hyperlink" xfId="5453" builtinId="9" hidden="1"/>
    <cellStyle name="Besuchter Hyperlink" xfId="5517" builtinId="9" hidden="1"/>
    <cellStyle name="Besuchter Hyperlink" xfId="5581" builtinId="9" hidden="1"/>
    <cellStyle name="Besuchter Hyperlink" xfId="5645" builtinId="9" hidden="1"/>
    <cellStyle name="Besuchter Hyperlink" xfId="5709" builtinId="9" hidden="1"/>
    <cellStyle name="Besuchter Hyperlink" xfId="5773" builtinId="9" hidden="1"/>
    <cellStyle name="Besuchter Hyperlink" xfId="5837" builtinId="9" hidden="1"/>
    <cellStyle name="Besuchter Hyperlink" xfId="5901" builtinId="9" hidden="1"/>
    <cellStyle name="Besuchter Hyperlink" xfId="5965" builtinId="9" hidden="1"/>
    <cellStyle name="Besuchter Hyperlink" xfId="6029" builtinId="9" hidden="1"/>
    <cellStyle name="Besuchter Hyperlink" xfId="6093" builtinId="9" hidden="1"/>
    <cellStyle name="Besuchter Hyperlink" xfId="6157" builtinId="9" hidden="1"/>
    <cellStyle name="Besuchter Hyperlink" xfId="6221" builtinId="9" hidden="1"/>
    <cellStyle name="Besuchter Hyperlink" xfId="6285" builtinId="9" hidden="1"/>
    <cellStyle name="Besuchter Hyperlink" xfId="6349" builtinId="9" hidden="1"/>
    <cellStyle name="Besuchter Hyperlink" xfId="6413" builtinId="9" hidden="1"/>
    <cellStyle name="Besuchter Hyperlink" xfId="6477" builtinId="9" hidden="1"/>
    <cellStyle name="Besuchter Hyperlink" xfId="6541" builtinId="9" hidden="1"/>
    <cellStyle name="Besuchter Hyperlink" xfId="6507" builtinId="9" hidden="1"/>
    <cellStyle name="Besuchter Hyperlink" xfId="6443" builtinId="9" hidden="1"/>
    <cellStyle name="Besuchter Hyperlink" xfId="6379" builtinId="9" hidden="1"/>
    <cellStyle name="Besuchter Hyperlink" xfId="6315" builtinId="9" hidden="1"/>
    <cellStyle name="Besuchter Hyperlink" xfId="6251" builtinId="9" hidden="1"/>
    <cellStyle name="Besuchter Hyperlink" xfId="6187" builtinId="9" hidden="1"/>
    <cellStyle name="Besuchter Hyperlink" xfId="6123" builtinId="9" hidden="1"/>
    <cellStyle name="Besuchter Hyperlink" xfId="6059" builtinId="9" hidden="1"/>
    <cellStyle name="Besuchter Hyperlink" xfId="5995" builtinId="9" hidden="1"/>
    <cellStyle name="Besuchter Hyperlink" xfId="5931" builtinId="9" hidden="1"/>
    <cellStyle name="Besuchter Hyperlink" xfId="5867" builtinId="9" hidden="1"/>
    <cellStyle name="Besuchter Hyperlink" xfId="5803" builtinId="9" hidden="1"/>
    <cellStyle name="Besuchter Hyperlink" xfId="5739" builtinId="9" hidden="1"/>
    <cellStyle name="Besuchter Hyperlink" xfId="5675" builtinId="9" hidden="1"/>
    <cellStyle name="Besuchter Hyperlink" xfId="5611" builtinId="9" hidden="1"/>
    <cellStyle name="Besuchter Hyperlink" xfId="5547" builtinId="9" hidden="1"/>
    <cellStyle name="Besuchter Hyperlink" xfId="5483" builtinId="9" hidden="1"/>
    <cellStyle name="Besuchter Hyperlink" xfId="5419" builtinId="9" hidden="1"/>
    <cellStyle name="Besuchter Hyperlink" xfId="5355" builtinId="9" hidden="1"/>
    <cellStyle name="Besuchter Hyperlink" xfId="5291" builtinId="9" hidden="1"/>
    <cellStyle name="Besuchter Hyperlink" xfId="5227" builtinId="9" hidden="1"/>
    <cellStyle name="Besuchter Hyperlink" xfId="5163" builtinId="9" hidden="1"/>
    <cellStyle name="Besuchter Hyperlink" xfId="5099" builtinId="9" hidden="1"/>
    <cellStyle name="Besuchter Hyperlink" xfId="5035" builtinId="9" hidden="1"/>
    <cellStyle name="Besuchter Hyperlink" xfId="4971" builtinId="9" hidden="1"/>
    <cellStyle name="Besuchter Hyperlink" xfId="4907" builtinId="9" hidden="1"/>
    <cellStyle name="Besuchter Hyperlink" xfId="4843" builtinId="9" hidden="1"/>
    <cellStyle name="Besuchter Hyperlink" xfId="4779" builtinId="9" hidden="1"/>
    <cellStyle name="Besuchter Hyperlink" xfId="4715" builtinId="9" hidden="1"/>
    <cellStyle name="Besuchter Hyperlink" xfId="4651" builtinId="9" hidden="1"/>
    <cellStyle name="Besuchter Hyperlink" xfId="4587" builtinId="9" hidden="1"/>
    <cellStyle name="Besuchter Hyperlink" xfId="4523" builtinId="9" hidden="1"/>
    <cellStyle name="Besuchter Hyperlink" xfId="4459" builtinId="9" hidden="1"/>
    <cellStyle name="Besuchter Hyperlink" xfId="4395" builtinId="9" hidden="1"/>
    <cellStyle name="Besuchter Hyperlink" xfId="4331" builtinId="9" hidden="1"/>
    <cellStyle name="Besuchter Hyperlink" xfId="4267" builtinId="9" hidden="1"/>
    <cellStyle name="Besuchter Hyperlink" xfId="4203" builtinId="9" hidden="1"/>
    <cellStyle name="Besuchter Hyperlink" xfId="4139" builtinId="9" hidden="1"/>
    <cellStyle name="Besuchter Hyperlink" xfId="4075" builtinId="9" hidden="1"/>
    <cellStyle name="Besuchter Hyperlink" xfId="4011" builtinId="9" hidden="1"/>
    <cellStyle name="Besuchter Hyperlink" xfId="3947" builtinId="9" hidden="1"/>
    <cellStyle name="Besuchter Hyperlink" xfId="3883" builtinId="9" hidden="1"/>
    <cellStyle name="Besuchter Hyperlink" xfId="3819" builtinId="9" hidden="1"/>
    <cellStyle name="Besuchter Hyperlink" xfId="3755" builtinId="9" hidden="1"/>
    <cellStyle name="Besuchter Hyperlink" xfId="3691" builtinId="9" hidden="1"/>
    <cellStyle name="Besuchter Hyperlink" xfId="3627" builtinId="9" hidden="1"/>
    <cellStyle name="Besuchter Hyperlink" xfId="3563" builtinId="9" hidden="1"/>
    <cellStyle name="Besuchter Hyperlink" xfId="3499" builtinId="9" hidden="1"/>
    <cellStyle name="Besuchter Hyperlink" xfId="3435" builtinId="9" hidden="1"/>
    <cellStyle name="Besuchter Hyperlink" xfId="3371" builtinId="9" hidden="1"/>
    <cellStyle name="Besuchter Hyperlink" xfId="3307" builtinId="9" hidden="1"/>
    <cellStyle name="Besuchter Hyperlink" xfId="3243" builtinId="9" hidden="1"/>
    <cellStyle name="Besuchter Hyperlink" xfId="3179" builtinId="9" hidden="1"/>
    <cellStyle name="Besuchter Hyperlink" xfId="3115" builtinId="9" hidden="1"/>
    <cellStyle name="Besuchter Hyperlink" xfId="3051" builtinId="9" hidden="1"/>
    <cellStyle name="Besuchter Hyperlink" xfId="2987" builtinId="9" hidden="1"/>
    <cellStyle name="Besuchter Hyperlink" xfId="2923" builtinId="9" hidden="1"/>
    <cellStyle name="Besuchter Hyperlink" xfId="2859" builtinId="9" hidden="1"/>
    <cellStyle name="Besuchter Hyperlink" xfId="2795" builtinId="9" hidden="1"/>
    <cellStyle name="Besuchter Hyperlink" xfId="2731" builtinId="9" hidden="1"/>
    <cellStyle name="Besuchter Hyperlink" xfId="2667" builtinId="9" hidden="1"/>
    <cellStyle name="Besuchter Hyperlink" xfId="2603" builtinId="9" hidden="1"/>
    <cellStyle name="Besuchter Hyperlink" xfId="2539" builtinId="9" hidden="1"/>
    <cellStyle name="Besuchter Hyperlink" xfId="2475" builtinId="9" hidden="1"/>
    <cellStyle name="Besuchter Hyperlink" xfId="2411" builtinId="9" hidden="1"/>
    <cellStyle name="Besuchter Hyperlink" xfId="2347" builtinId="9" hidden="1"/>
    <cellStyle name="Besuchter Hyperlink" xfId="2283" builtinId="9" hidden="1"/>
    <cellStyle name="Besuchter Hyperlink" xfId="2219" builtinId="9" hidden="1"/>
    <cellStyle name="Besuchter Hyperlink" xfId="2155" builtinId="9" hidden="1"/>
    <cellStyle name="Besuchter Hyperlink" xfId="2091" builtinId="9" hidden="1"/>
    <cellStyle name="Besuchter Hyperlink" xfId="2027" builtinId="9" hidden="1"/>
    <cellStyle name="Besuchter Hyperlink" xfId="1963" builtinId="9" hidden="1"/>
    <cellStyle name="Besuchter Hyperlink" xfId="1899" builtinId="9" hidden="1"/>
    <cellStyle name="Besuchter Hyperlink" xfId="1835" builtinId="9" hidden="1"/>
    <cellStyle name="Besuchter Hyperlink" xfId="1771" builtinId="9" hidden="1"/>
    <cellStyle name="Besuchter Hyperlink" xfId="1707" builtinId="9" hidden="1"/>
    <cellStyle name="Besuchter Hyperlink" xfId="1643" builtinId="9" hidden="1"/>
    <cellStyle name="Besuchter Hyperlink" xfId="1579" builtinId="9" hidden="1"/>
    <cellStyle name="Besuchter Hyperlink" xfId="1515" builtinId="9" hidden="1"/>
    <cellStyle name="Besuchter Hyperlink" xfId="1451" builtinId="9" hidden="1"/>
    <cellStyle name="Besuchter Hyperlink" xfId="1387" builtinId="9" hidden="1"/>
    <cellStyle name="Besuchter Hyperlink" xfId="1323" builtinId="9" hidden="1"/>
    <cellStyle name="Besuchter Hyperlink" xfId="1259" builtinId="9" hidden="1"/>
    <cellStyle name="Besuchter Hyperlink" xfId="1195" builtinId="9" hidden="1"/>
    <cellStyle name="Besuchter Hyperlink" xfId="1131" builtinId="9" hidden="1"/>
    <cellStyle name="Besuchter Hyperlink" xfId="1066" builtinId="9" hidden="1"/>
    <cellStyle name="Besuchter Hyperlink" xfId="1002" builtinId="9" hidden="1"/>
    <cellStyle name="Besuchter Hyperlink" xfId="938" builtinId="9" hidden="1"/>
    <cellStyle name="Besuchter Hyperlink" xfId="874" builtinId="9" hidden="1"/>
    <cellStyle name="Besuchter Hyperlink" xfId="810" builtinId="9" hidden="1"/>
    <cellStyle name="Besuchter Hyperlink" xfId="746" builtinId="9" hidden="1"/>
    <cellStyle name="Besuchter Hyperlink" xfId="682" builtinId="9" hidden="1"/>
    <cellStyle name="Besuchter Hyperlink" xfId="618" builtinId="9" hidden="1"/>
    <cellStyle name="Besuchter Hyperlink" xfId="554" builtinId="9" hidden="1"/>
    <cellStyle name="Besuchter Hyperlink" xfId="490" builtinId="9" hidden="1"/>
    <cellStyle name="Besuchter Hyperlink" xfId="426" builtinId="9" hidden="1"/>
    <cellStyle name="Besuchter Hyperlink" xfId="362" builtinId="9" hidden="1"/>
    <cellStyle name="Besuchter Hyperlink" xfId="298" builtinId="9" hidden="1"/>
    <cellStyle name="Besuchter Hyperlink" xfId="234" builtinId="9" hidden="1"/>
    <cellStyle name="Besuchter Hyperlink" xfId="170" builtinId="9" hidden="1"/>
    <cellStyle name="Besuchter Hyperlink" xfId="106" builtinId="9" hidden="1"/>
    <cellStyle name="Besuchter Hyperlink" xfId="24" builtinId="9" hidden="1"/>
    <cellStyle name="Besuchter Hyperlink" xfId="8" builtinId="9" hidden="1"/>
    <cellStyle name="Besuchter Hyperlink" xfId="18" builtinId="9" hidden="1"/>
    <cellStyle name="Besuchter Hyperlink" xfId="22" builtinId="9" hidden="1"/>
    <cellStyle name="Besuchter Hyperlink" xfId="110" builtinId="9" hidden="1"/>
    <cellStyle name="Besuchter Hyperlink" xfId="174" builtinId="9" hidden="1"/>
    <cellStyle name="Besuchter Hyperlink" xfId="238" builtinId="9" hidden="1"/>
    <cellStyle name="Besuchter Hyperlink" xfId="302" builtinId="9" hidden="1"/>
    <cellStyle name="Besuchter Hyperlink" xfId="366" builtinId="9" hidden="1"/>
    <cellStyle name="Besuchter Hyperlink" xfId="430" builtinId="9" hidden="1"/>
    <cellStyle name="Besuchter Hyperlink" xfId="494" builtinId="9" hidden="1"/>
    <cellStyle name="Besuchter Hyperlink" xfId="558" builtinId="9" hidden="1"/>
    <cellStyle name="Besuchter Hyperlink" xfId="622" builtinId="9" hidden="1"/>
    <cellStyle name="Besuchter Hyperlink" xfId="686" builtinId="9" hidden="1"/>
    <cellStyle name="Besuchter Hyperlink" xfId="750" builtinId="9" hidden="1"/>
    <cellStyle name="Besuchter Hyperlink" xfId="814" builtinId="9" hidden="1"/>
    <cellStyle name="Besuchter Hyperlink" xfId="878" builtinId="9" hidden="1"/>
    <cellStyle name="Besuchter Hyperlink" xfId="942" builtinId="9" hidden="1"/>
    <cellStyle name="Besuchter Hyperlink" xfId="1006" builtinId="9" hidden="1"/>
    <cellStyle name="Besuchter Hyperlink" xfId="1070" builtinId="9" hidden="1"/>
    <cellStyle name="Besuchter Hyperlink" xfId="1135" builtinId="9" hidden="1"/>
    <cellStyle name="Besuchter Hyperlink" xfId="1199" builtinId="9" hidden="1"/>
    <cellStyle name="Besuchter Hyperlink" xfId="1263" builtinId="9" hidden="1"/>
    <cellStyle name="Besuchter Hyperlink" xfId="1327" builtinId="9" hidden="1"/>
    <cellStyle name="Besuchter Hyperlink" xfId="1391" builtinId="9" hidden="1"/>
    <cellStyle name="Besuchter Hyperlink" xfId="1455" builtinId="9" hidden="1"/>
    <cellStyle name="Besuchter Hyperlink" xfId="1519" builtinId="9" hidden="1"/>
    <cellStyle name="Besuchter Hyperlink" xfId="1583" builtinId="9" hidden="1"/>
    <cellStyle name="Besuchter Hyperlink" xfId="1647" builtinId="9" hidden="1"/>
    <cellStyle name="Besuchter Hyperlink" xfId="1711" builtinId="9" hidden="1"/>
    <cellStyle name="Besuchter Hyperlink" xfId="1775" builtinId="9" hidden="1"/>
    <cellStyle name="Besuchter Hyperlink" xfId="1839" builtinId="9" hidden="1"/>
    <cellStyle name="Besuchter Hyperlink" xfId="1903" builtinId="9" hidden="1"/>
    <cellStyle name="Besuchter Hyperlink" xfId="1967" builtinId="9" hidden="1"/>
    <cellStyle name="Besuchter Hyperlink" xfId="2031" builtinId="9" hidden="1"/>
    <cellStyle name="Besuchter Hyperlink" xfId="2095" builtinId="9" hidden="1"/>
    <cellStyle name="Besuchter Hyperlink" xfId="2159" builtinId="9" hidden="1"/>
    <cellStyle name="Besuchter Hyperlink" xfId="2223" builtinId="9" hidden="1"/>
    <cellStyle name="Besuchter Hyperlink" xfId="2287" builtinId="9" hidden="1"/>
    <cellStyle name="Besuchter Hyperlink" xfId="2351" builtinId="9" hidden="1"/>
    <cellStyle name="Besuchter Hyperlink" xfId="2415" builtinId="9" hidden="1"/>
    <cellStyle name="Besuchter Hyperlink" xfId="2479" builtinId="9" hidden="1"/>
    <cellStyle name="Besuchter Hyperlink" xfId="2543" builtinId="9" hidden="1"/>
    <cellStyle name="Besuchter Hyperlink" xfId="2607" builtinId="9" hidden="1"/>
    <cellStyle name="Besuchter Hyperlink" xfId="2671" builtinId="9" hidden="1"/>
    <cellStyle name="Besuchter Hyperlink" xfId="2735" builtinId="9" hidden="1"/>
    <cellStyle name="Besuchter Hyperlink" xfId="2799" builtinId="9" hidden="1"/>
    <cellStyle name="Besuchter Hyperlink" xfId="2863" builtinId="9" hidden="1"/>
    <cellStyle name="Besuchter Hyperlink" xfId="2927" builtinId="9" hidden="1"/>
    <cellStyle name="Besuchter Hyperlink" xfId="2991" builtinId="9" hidden="1"/>
    <cellStyle name="Besuchter Hyperlink" xfId="3055" builtinId="9" hidden="1"/>
    <cellStyle name="Besuchter Hyperlink" xfId="3119" builtinId="9" hidden="1"/>
    <cellStyle name="Besuchter Hyperlink" xfId="3183" builtinId="9" hidden="1"/>
    <cellStyle name="Besuchter Hyperlink" xfId="3247" builtinId="9" hidden="1"/>
    <cellStyle name="Besuchter Hyperlink" xfId="3311" builtinId="9" hidden="1"/>
    <cellStyle name="Besuchter Hyperlink" xfId="3375" builtinId="9" hidden="1"/>
    <cellStyle name="Besuchter Hyperlink" xfId="3439" builtinId="9" hidden="1"/>
    <cellStyle name="Besuchter Hyperlink" xfId="3503" builtinId="9" hidden="1"/>
    <cellStyle name="Besuchter Hyperlink" xfId="3567" builtinId="9" hidden="1"/>
    <cellStyle name="Besuchter Hyperlink" xfId="3631" builtinId="9" hidden="1"/>
    <cellStyle name="Besuchter Hyperlink" xfId="3695" builtinId="9" hidden="1"/>
    <cellStyle name="Besuchter Hyperlink" xfId="3759" builtinId="9" hidden="1"/>
    <cellStyle name="Besuchter Hyperlink" xfId="3823" builtinId="9" hidden="1"/>
    <cellStyle name="Besuchter Hyperlink" xfId="3887" builtinId="9" hidden="1"/>
    <cellStyle name="Besuchter Hyperlink" xfId="3951" builtinId="9" hidden="1"/>
    <cellStyle name="Besuchter Hyperlink" xfId="4015" builtinId="9" hidden="1"/>
    <cellStyle name="Besuchter Hyperlink" xfId="4079" builtinId="9" hidden="1"/>
    <cellStyle name="Besuchter Hyperlink" xfId="4143" builtinId="9" hidden="1"/>
    <cellStyle name="Besuchter Hyperlink" xfId="4207" builtinId="9" hidden="1"/>
    <cellStyle name="Besuchter Hyperlink" xfId="4271" builtinId="9" hidden="1"/>
    <cellStyle name="Besuchter Hyperlink" xfId="4335" builtinId="9" hidden="1"/>
    <cellStyle name="Besuchter Hyperlink" xfId="4399" builtinId="9" hidden="1"/>
    <cellStyle name="Besuchter Hyperlink" xfId="4463" builtinId="9" hidden="1"/>
    <cellStyle name="Besuchter Hyperlink" xfId="4527" builtinId="9" hidden="1"/>
    <cellStyle name="Besuchter Hyperlink" xfId="4591" builtinId="9" hidden="1"/>
    <cellStyle name="Besuchter Hyperlink" xfId="4655" builtinId="9" hidden="1"/>
    <cellStyle name="Besuchter Hyperlink" xfId="4719" builtinId="9" hidden="1"/>
    <cellStyle name="Besuchter Hyperlink" xfId="4783" builtinId="9" hidden="1"/>
    <cellStyle name="Besuchter Hyperlink" xfId="4847" builtinId="9" hidden="1"/>
    <cellStyle name="Besuchter Hyperlink" xfId="4911" builtinId="9" hidden="1"/>
    <cellStyle name="Besuchter Hyperlink" xfId="4975" builtinId="9" hidden="1"/>
    <cellStyle name="Besuchter Hyperlink" xfId="5039" builtinId="9" hidden="1"/>
    <cellStyle name="Besuchter Hyperlink" xfId="5103" builtinId="9" hidden="1"/>
    <cellStyle name="Besuchter Hyperlink" xfId="5167" builtinId="9" hidden="1"/>
    <cellStyle name="Besuchter Hyperlink" xfId="5231" builtinId="9" hidden="1"/>
    <cellStyle name="Besuchter Hyperlink" xfId="5295" builtinId="9" hidden="1"/>
    <cellStyle name="Besuchter Hyperlink" xfId="5359" builtinId="9" hidden="1"/>
    <cellStyle name="Besuchter Hyperlink" xfId="5423" builtinId="9" hidden="1"/>
    <cellStyle name="Besuchter Hyperlink" xfId="5487" builtinId="9" hidden="1"/>
    <cellStyle name="Besuchter Hyperlink" xfId="5551" builtinId="9" hidden="1"/>
    <cellStyle name="Besuchter Hyperlink" xfId="5615" builtinId="9" hidden="1"/>
    <cellStyle name="Besuchter Hyperlink" xfId="5679" builtinId="9" hidden="1"/>
    <cellStyle name="Besuchter Hyperlink" xfId="5743" builtinId="9" hidden="1"/>
    <cellStyle name="Besuchter Hyperlink" xfId="5807" builtinId="9" hidden="1"/>
    <cellStyle name="Besuchter Hyperlink" xfId="5871" builtinId="9" hidden="1"/>
    <cellStyle name="Besuchter Hyperlink" xfId="5935" builtinId="9" hidden="1"/>
    <cellStyle name="Besuchter Hyperlink" xfId="5999" builtinId="9" hidden="1"/>
    <cellStyle name="Besuchter Hyperlink" xfId="6063" builtinId="9" hidden="1"/>
    <cellStyle name="Besuchter Hyperlink" xfId="6127" builtinId="9" hidden="1"/>
    <cellStyle name="Besuchter Hyperlink" xfId="6191" builtinId="9" hidden="1"/>
    <cellStyle name="Besuchter Hyperlink" xfId="6255" builtinId="9" hidden="1"/>
    <cellStyle name="Besuchter Hyperlink" xfId="6319" builtinId="9" hidden="1"/>
    <cellStyle name="Besuchter Hyperlink" xfId="6383" builtinId="9" hidden="1"/>
    <cellStyle name="Besuchter Hyperlink" xfId="6447" builtinId="9" hidden="1"/>
    <cellStyle name="Besuchter Hyperlink" xfId="6511" builtinId="9" hidden="1"/>
    <cellStyle name="Besuchter Hyperlink" xfId="6537" builtinId="9" hidden="1"/>
    <cellStyle name="Besuchter Hyperlink" xfId="6473" builtinId="9" hidden="1"/>
    <cellStyle name="Besuchter Hyperlink" xfId="6409" builtinId="9" hidden="1"/>
    <cellStyle name="Besuchter Hyperlink" xfId="6345" builtinId="9" hidden="1"/>
    <cellStyle name="Besuchter Hyperlink" xfId="6281" builtinId="9" hidden="1"/>
    <cellStyle name="Besuchter Hyperlink" xfId="6217" builtinId="9" hidden="1"/>
    <cellStyle name="Besuchter Hyperlink" xfId="6153" builtinId="9" hidden="1"/>
    <cellStyle name="Besuchter Hyperlink" xfId="6089" builtinId="9" hidden="1"/>
    <cellStyle name="Besuchter Hyperlink" xfId="6025" builtinId="9" hidden="1"/>
    <cellStyle name="Besuchter Hyperlink" xfId="5961" builtinId="9" hidden="1"/>
    <cellStyle name="Besuchter Hyperlink" xfId="5897" builtinId="9" hidden="1"/>
    <cellStyle name="Besuchter Hyperlink" xfId="5833" builtinId="9" hidden="1"/>
    <cellStyle name="Besuchter Hyperlink" xfId="5769" builtinId="9" hidden="1"/>
    <cellStyle name="Besuchter Hyperlink" xfId="5705" builtinId="9" hidden="1"/>
    <cellStyle name="Besuchter Hyperlink" xfId="5641" builtinId="9" hidden="1"/>
    <cellStyle name="Besuchter Hyperlink" xfId="5577" builtinId="9" hidden="1"/>
    <cellStyle name="Besuchter Hyperlink" xfId="5513" builtinId="9" hidden="1"/>
    <cellStyle name="Besuchter Hyperlink" xfId="5449" builtinId="9" hidden="1"/>
    <cellStyle name="Besuchter Hyperlink" xfId="5385" builtinId="9" hidden="1"/>
    <cellStyle name="Besuchter Hyperlink" xfId="5321" builtinId="9" hidden="1"/>
    <cellStyle name="Besuchter Hyperlink" xfId="5257" builtinId="9" hidden="1"/>
    <cellStyle name="Besuchter Hyperlink" xfId="5193" builtinId="9" hidden="1"/>
    <cellStyle name="Besuchter Hyperlink" xfId="5129" builtinId="9" hidden="1"/>
    <cellStyle name="Besuchter Hyperlink" xfId="5065" builtinId="9" hidden="1"/>
    <cellStyle name="Besuchter Hyperlink" xfId="5001" builtinId="9" hidden="1"/>
    <cellStyle name="Besuchter Hyperlink" xfId="4937" builtinId="9" hidden="1"/>
    <cellStyle name="Besuchter Hyperlink" xfId="4873" builtinId="9" hidden="1"/>
    <cellStyle name="Besuchter Hyperlink" xfId="4809" builtinId="9" hidden="1"/>
    <cellStyle name="Besuchter Hyperlink" xfId="4745" builtinId="9" hidden="1"/>
    <cellStyle name="Besuchter Hyperlink" xfId="4681" builtinId="9" hidden="1"/>
    <cellStyle name="Besuchter Hyperlink" xfId="4617" builtinId="9" hidden="1"/>
    <cellStyle name="Besuchter Hyperlink" xfId="4553" builtinId="9" hidden="1"/>
    <cellStyle name="Besuchter Hyperlink" xfId="4489" builtinId="9" hidden="1"/>
    <cellStyle name="Besuchter Hyperlink" xfId="4425" builtinId="9" hidden="1"/>
    <cellStyle name="Besuchter Hyperlink" xfId="4361" builtinId="9" hidden="1"/>
    <cellStyle name="Besuchter Hyperlink" xfId="4297" builtinId="9" hidden="1"/>
    <cellStyle name="Besuchter Hyperlink" xfId="4233" builtinId="9" hidden="1"/>
    <cellStyle name="Besuchter Hyperlink" xfId="4169" builtinId="9" hidden="1"/>
    <cellStyle name="Besuchter Hyperlink" xfId="4105" builtinId="9" hidden="1"/>
    <cellStyle name="Besuchter Hyperlink" xfId="4041" builtinId="9" hidden="1"/>
    <cellStyle name="Besuchter Hyperlink" xfId="3977" builtinId="9" hidden="1"/>
    <cellStyle name="Besuchter Hyperlink" xfId="3913" builtinId="9" hidden="1"/>
    <cellStyle name="Besuchter Hyperlink" xfId="3849" builtinId="9" hidden="1"/>
    <cellStyle name="Besuchter Hyperlink" xfId="3785" builtinId="9" hidden="1"/>
    <cellStyle name="Besuchter Hyperlink" xfId="3721" builtinId="9" hidden="1"/>
    <cellStyle name="Besuchter Hyperlink" xfId="3657" builtinId="9" hidden="1"/>
    <cellStyle name="Besuchter Hyperlink" xfId="3593" builtinId="9" hidden="1"/>
    <cellStyle name="Besuchter Hyperlink" xfId="3529" builtinId="9" hidden="1"/>
    <cellStyle name="Besuchter Hyperlink" xfId="3465" builtinId="9" hidden="1"/>
    <cellStyle name="Besuchter Hyperlink" xfId="3401" builtinId="9" hidden="1"/>
    <cellStyle name="Besuchter Hyperlink" xfId="3337" builtinId="9" hidden="1"/>
    <cellStyle name="Besuchter Hyperlink" xfId="3273" builtinId="9" hidden="1"/>
    <cellStyle name="Besuchter Hyperlink" xfId="3209" builtinId="9" hidden="1"/>
    <cellStyle name="Besuchter Hyperlink" xfId="3145" builtinId="9" hidden="1"/>
    <cellStyle name="Besuchter Hyperlink" xfId="3081" builtinId="9" hidden="1"/>
    <cellStyle name="Besuchter Hyperlink" xfId="3017" builtinId="9" hidden="1"/>
    <cellStyle name="Besuchter Hyperlink" xfId="2953" builtinId="9" hidden="1"/>
    <cellStyle name="Besuchter Hyperlink" xfId="2889" builtinId="9" hidden="1"/>
    <cellStyle name="Besuchter Hyperlink" xfId="2825" builtinId="9" hidden="1"/>
    <cellStyle name="Besuchter Hyperlink" xfId="2761" builtinId="9" hidden="1"/>
    <cellStyle name="Besuchter Hyperlink" xfId="2697" builtinId="9" hidden="1"/>
    <cellStyle name="Besuchter Hyperlink" xfId="2633" builtinId="9" hidden="1"/>
    <cellStyle name="Besuchter Hyperlink" xfId="2569" builtinId="9" hidden="1"/>
    <cellStyle name="Besuchter Hyperlink" xfId="2505" builtinId="9" hidden="1"/>
    <cellStyle name="Besuchter Hyperlink" xfId="2441" builtinId="9" hidden="1"/>
    <cellStyle name="Besuchter Hyperlink" xfId="2377" builtinId="9" hidden="1"/>
    <cellStyle name="Besuchter Hyperlink" xfId="2313" builtinId="9" hidden="1"/>
    <cellStyle name="Besuchter Hyperlink" xfId="2249" builtinId="9" hidden="1"/>
    <cellStyle name="Besuchter Hyperlink" xfId="2185" builtinId="9" hidden="1"/>
    <cellStyle name="Besuchter Hyperlink" xfId="2121" builtinId="9" hidden="1"/>
    <cellStyle name="Besuchter Hyperlink" xfId="2057" builtinId="9" hidden="1"/>
    <cellStyle name="Besuchter Hyperlink" xfId="1993" builtinId="9" hidden="1"/>
    <cellStyle name="Besuchter Hyperlink" xfId="1929" builtinId="9" hidden="1"/>
    <cellStyle name="Besuchter Hyperlink" xfId="1865" builtinId="9" hidden="1"/>
    <cellStyle name="Besuchter Hyperlink" xfId="1801" builtinId="9" hidden="1"/>
    <cellStyle name="Besuchter Hyperlink" xfId="1737" builtinId="9" hidden="1"/>
    <cellStyle name="Besuchter Hyperlink" xfId="1673" builtinId="9" hidden="1"/>
    <cellStyle name="Besuchter Hyperlink" xfId="1609" builtinId="9" hidden="1"/>
    <cellStyle name="Besuchter Hyperlink" xfId="1545" builtinId="9" hidden="1"/>
    <cellStyle name="Besuchter Hyperlink" xfId="1481" builtinId="9" hidden="1"/>
    <cellStyle name="Besuchter Hyperlink" xfId="1417" builtinId="9" hidden="1"/>
    <cellStyle name="Besuchter Hyperlink" xfId="1353" builtinId="9" hidden="1"/>
    <cellStyle name="Besuchter Hyperlink" xfId="1289" builtinId="9" hidden="1"/>
    <cellStyle name="Besuchter Hyperlink" xfId="1225" builtinId="9" hidden="1"/>
    <cellStyle name="Besuchter Hyperlink" xfId="1161" builtinId="9" hidden="1"/>
    <cellStyle name="Besuchter Hyperlink" xfId="1097" builtinId="9" hidden="1"/>
    <cellStyle name="Besuchter Hyperlink" xfId="1032" builtinId="9" hidden="1"/>
    <cellStyle name="Besuchter Hyperlink" xfId="968" builtinId="9" hidden="1"/>
    <cellStyle name="Besuchter Hyperlink" xfId="904" builtinId="9" hidden="1"/>
    <cellStyle name="Besuchter Hyperlink" xfId="840" builtinId="9" hidden="1"/>
    <cellStyle name="Besuchter Hyperlink" xfId="776" builtinId="9" hidden="1"/>
    <cellStyle name="Besuchter Hyperlink" xfId="712" builtinId="9" hidden="1"/>
    <cellStyle name="Besuchter Hyperlink" xfId="648" builtinId="9" hidden="1"/>
    <cellStyle name="Besuchter Hyperlink" xfId="584" builtinId="9" hidden="1"/>
    <cellStyle name="Besuchter Hyperlink" xfId="520" builtinId="9" hidden="1"/>
    <cellStyle name="Besuchter Hyperlink" xfId="456" builtinId="9" hidden="1"/>
    <cellStyle name="Besuchter Hyperlink" xfId="392" builtinId="9" hidden="1"/>
    <cellStyle name="Besuchter Hyperlink" xfId="328" builtinId="9" hidden="1"/>
    <cellStyle name="Besuchter Hyperlink" xfId="264" builtinId="9" hidden="1"/>
    <cellStyle name="Besuchter Hyperlink" xfId="200" builtinId="9" hidden="1"/>
    <cellStyle name="Besuchter Hyperlink" xfId="100" builtinId="9" hidden="1"/>
    <cellStyle name="Besuchter Hyperlink" xfId="144" builtinId="9" hidden="1"/>
    <cellStyle name="Besuchter Hyperlink" xfId="68" builtinId="9" hidden="1"/>
    <cellStyle name="Besuchter Hyperlink" xfId="56" builtinId="9" hidden="1"/>
    <cellStyle name="Besuchter Hyperlink" xfId="88" builtinId="9" hidden="1"/>
    <cellStyle name="Besuchter Hyperlink" xfId="140" builtinId="9" hidden="1"/>
    <cellStyle name="Besuchter Hyperlink" xfId="96" builtinId="9" hidden="1"/>
    <cellStyle name="Besuchter Hyperlink" xfId="208" builtinId="9" hidden="1"/>
    <cellStyle name="Besuchter Hyperlink" xfId="272" builtinId="9" hidden="1"/>
    <cellStyle name="Besuchter Hyperlink" xfId="336" builtinId="9" hidden="1"/>
    <cellStyle name="Besuchter Hyperlink" xfId="400" builtinId="9" hidden="1"/>
    <cellStyle name="Besuchter Hyperlink" xfId="464" builtinId="9" hidden="1"/>
    <cellStyle name="Besuchter Hyperlink" xfId="528" builtinId="9" hidden="1"/>
    <cellStyle name="Besuchter Hyperlink" xfId="592" builtinId="9" hidden="1"/>
    <cellStyle name="Besuchter Hyperlink" xfId="656" builtinId="9" hidden="1"/>
    <cellStyle name="Besuchter Hyperlink" xfId="720" builtinId="9" hidden="1"/>
    <cellStyle name="Besuchter Hyperlink" xfId="784" builtinId="9" hidden="1"/>
    <cellStyle name="Besuchter Hyperlink" xfId="848" builtinId="9" hidden="1"/>
    <cellStyle name="Besuchter Hyperlink" xfId="912" builtinId="9" hidden="1"/>
    <cellStyle name="Besuchter Hyperlink" xfId="976" builtinId="9" hidden="1"/>
    <cellStyle name="Besuchter Hyperlink" xfId="1040" builtinId="9" hidden="1"/>
    <cellStyle name="Besuchter Hyperlink" xfId="1105" builtinId="9" hidden="1"/>
    <cellStyle name="Besuchter Hyperlink" xfId="1169" builtinId="9" hidden="1"/>
    <cellStyle name="Besuchter Hyperlink" xfId="1233" builtinId="9" hidden="1"/>
    <cellStyle name="Besuchter Hyperlink" xfId="1297" builtinId="9" hidden="1"/>
    <cellStyle name="Besuchter Hyperlink" xfId="1361" builtinId="9" hidden="1"/>
    <cellStyle name="Besuchter Hyperlink" xfId="1425" builtinId="9" hidden="1"/>
    <cellStyle name="Besuchter Hyperlink" xfId="1489" builtinId="9" hidden="1"/>
    <cellStyle name="Besuchter Hyperlink" xfId="1553" builtinId="9" hidden="1"/>
    <cellStyle name="Besuchter Hyperlink" xfId="1617" builtinId="9" hidden="1"/>
    <cellStyle name="Besuchter Hyperlink" xfId="1681" builtinId="9" hidden="1"/>
    <cellStyle name="Besuchter Hyperlink" xfId="1745" builtinId="9" hidden="1"/>
    <cellStyle name="Besuchter Hyperlink" xfId="1809" builtinId="9" hidden="1"/>
    <cellStyle name="Besuchter Hyperlink" xfId="1873" builtinId="9" hidden="1"/>
    <cellStyle name="Besuchter Hyperlink" xfId="1937" builtinId="9" hidden="1"/>
    <cellStyle name="Besuchter Hyperlink" xfId="2001" builtinId="9" hidden="1"/>
    <cellStyle name="Besuchter Hyperlink" xfId="2065" builtinId="9" hidden="1"/>
    <cellStyle name="Besuchter Hyperlink" xfId="2129" builtinId="9" hidden="1"/>
    <cellStyle name="Besuchter Hyperlink" xfId="2193" builtinId="9" hidden="1"/>
    <cellStyle name="Besuchter Hyperlink" xfId="2257" builtinId="9" hidden="1"/>
    <cellStyle name="Besuchter Hyperlink" xfId="2321" builtinId="9" hidden="1"/>
    <cellStyle name="Besuchter Hyperlink" xfId="2385" builtinId="9" hidden="1"/>
    <cellStyle name="Besuchter Hyperlink" xfId="2449" builtinId="9" hidden="1"/>
    <cellStyle name="Besuchter Hyperlink" xfId="2513" builtinId="9" hidden="1"/>
    <cellStyle name="Besuchter Hyperlink" xfId="2577" builtinId="9" hidden="1"/>
    <cellStyle name="Besuchter Hyperlink" xfId="2641" builtinId="9" hidden="1"/>
    <cellStyle name="Besuchter Hyperlink" xfId="2705" builtinId="9" hidden="1"/>
    <cellStyle name="Besuchter Hyperlink" xfId="2769" builtinId="9" hidden="1"/>
    <cellStyle name="Besuchter Hyperlink" xfId="2833" builtinId="9" hidden="1"/>
    <cellStyle name="Besuchter Hyperlink" xfId="2897" builtinId="9" hidden="1"/>
    <cellStyle name="Besuchter Hyperlink" xfId="2961" builtinId="9" hidden="1"/>
    <cellStyle name="Besuchter Hyperlink" xfId="3025" builtinId="9" hidden="1"/>
    <cellStyle name="Besuchter Hyperlink" xfId="3089" builtinId="9" hidden="1"/>
    <cellStyle name="Besuchter Hyperlink" xfId="3153" builtinId="9" hidden="1"/>
    <cellStyle name="Besuchter Hyperlink" xfId="3217" builtinId="9" hidden="1"/>
    <cellStyle name="Besuchter Hyperlink" xfId="3281" builtinId="9" hidden="1"/>
    <cellStyle name="Besuchter Hyperlink" xfId="3345" builtinId="9" hidden="1"/>
    <cellStyle name="Besuchter Hyperlink" xfId="3409" builtinId="9" hidden="1"/>
    <cellStyle name="Besuchter Hyperlink" xfId="3473" builtinId="9" hidden="1"/>
    <cellStyle name="Besuchter Hyperlink" xfId="3537" builtinId="9" hidden="1"/>
    <cellStyle name="Besuchter Hyperlink" xfId="3601" builtinId="9" hidden="1"/>
    <cellStyle name="Besuchter Hyperlink" xfId="3665" builtinId="9" hidden="1"/>
    <cellStyle name="Besuchter Hyperlink" xfId="3729" builtinId="9" hidden="1"/>
    <cellStyle name="Besuchter Hyperlink" xfId="3793" builtinId="9" hidden="1"/>
    <cellStyle name="Besuchter Hyperlink" xfId="3857" builtinId="9" hidden="1"/>
    <cellStyle name="Besuchter Hyperlink" xfId="3921" builtinId="9" hidden="1"/>
    <cellStyle name="Besuchter Hyperlink" xfId="3985" builtinId="9" hidden="1"/>
    <cellStyle name="Besuchter Hyperlink" xfId="4049" builtinId="9" hidden="1"/>
    <cellStyle name="Besuchter Hyperlink" xfId="4113" builtinId="9" hidden="1"/>
    <cellStyle name="Besuchter Hyperlink" xfId="4177" builtinId="9" hidden="1"/>
    <cellStyle name="Besuchter Hyperlink" xfId="4241" builtinId="9" hidden="1"/>
    <cellStyle name="Besuchter Hyperlink" xfId="4305" builtinId="9" hidden="1"/>
    <cellStyle name="Besuchter Hyperlink" xfId="4369" builtinId="9" hidden="1"/>
    <cellStyle name="Besuchter Hyperlink" xfId="4433" builtinId="9" hidden="1"/>
    <cellStyle name="Besuchter Hyperlink" xfId="4497" builtinId="9" hidden="1"/>
    <cellStyle name="Besuchter Hyperlink" xfId="4561" builtinId="9" hidden="1"/>
    <cellStyle name="Besuchter Hyperlink" xfId="4625" builtinId="9" hidden="1"/>
    <cellStyle name="Besuchter Hyperlink" xfId="4689" builtinId="9" hidden="1"/>
    <cellStyle name="Besuchter Hyperlink" xfId="4753" builtinId="9" hidden="1"/>
    <cellStyle name="Besuchter Hyperlink" xfId="4817" builtinId="9" hidden="1"/>
    <cellStyle name="Besuchter Hyperlink" xfId="4881" builtinId="9" hidden="1"/>
    <cellStyle name="Besuchter Hyperlink" xfId="4945" builtinId="9" hidden="1"/>
    <cellStyle name="Besuchter Hyperlink" xfId="5009" builtinId="9" hidden="1"/>
    <cellStyle name="Besuchter Hyperlink" xfId="5073" builtinId="9" hidden="1"/>
    <cellStyle name="Besuchter Hyperlink" xfId="5137" builtinId="9" hidden="1"/>
    <cellStyle name="Besuchter Hyperlink" xfId="5201" builtinId="9" hidden="1"/>
    <cellStyle name="Besuchter Hyperlink" xfId="5265" builtinId="9" hidden="1"/>
    <cellStyle name="Besuchter Hyperlink" xfId="5329" builtinId="9" hidden="1"/>
    <cellStyle name="Besuchter Hyperlink" xfId="5393" builtinId="9" hidden="1"/>
    <cellStyle name="Besuchter Hyperlink" xfId="5457" builtinId="9" hidden="1"/>
    <cellStyle name="Besuchter Hyperlink" xfId="5521" builtinId="9" hidden="1"/>
    <cellStyle name="Besuchter Hyperlink" xfId="5585" builtinId="9" hidden="1"/>
    <cellStyle name="Besuchter Hyperlink" xfId="5649" builtinId="9" hidden="1"/>
    <cellStyle name="Besuchter Hyperlink" xfId="5713" builtinId="9" hidden="1"/>
    <cellStyle name="Besuchter Hyperlink" xfId="5777" builtinId="9" hidden="1"/>
    <cellStyle name="Besuchter Hyperlink" xfId="5841" builtinId="9" hidden="1"/>
    <cellStyle name="Besuchter Hyperlink" xfId="5905" builtinId="9" hidden="1"/>
    <cellStyle name="Besuchter Hyperlink" xfId="5969" builtinId="9" hidden="1"/>
    <cellStyle name="Besuchter Hyperlink" xfId="6033" builtinId="9" hidden="1"/>
    <cellStyle name="Besuchter Hyperlink" xfId="6097" builtinId="9" hidden="1"/>
    <cellStyle name="Besuchter Hyperlink" xfId="6161" builtinId="9" hidden="1"/>
    <cellStyle name="Besuchter Hyperlink" xfId="6225" builtinId="9" hidden="1"/>
    <cellStyle name="Besuchter Hyperlink" xfId="6289" builtinId="9" hidden="1"/>
    <cellStyle name="Besuchter Hyperlink" xfId="6353" builtinId="9" hidden="1"/>
    <cellStyle name="Besuchter Hyperlink" xfId="6417" builtinId="9" hidden="1"/>
    <cellStyle name="Besuchter Hyperlink" xfId="6481" builtinId="9" hidden="1"/>
    <cellStyle name="Besuchter Hyperlink" xfId="6545" builtinId="9" hidden="1"/>
    <cellStyle name="Besuchter Hyperlink" xfId="6503" builtinId="9" hidden="1"/>
    <cellStyle name="Besuchter Hyperlink" xfId="6439" builtinId="9" hidden="1"/>
    <cellStyle name="Besuchter Hyperlink" xfId="6375" builtinId="9" hidden="1"/>
    <cellStyle name="Besuchter Hyperlink" xfId="6311" builtinId="9" hidden="1"/>
    <cellStyle name="Besuchter Hyperlink" xfId="6247" builtinId="9" hidden="1"/>
    <cellStyle name="Besuchter Hyperlink" xfId="6183" builtinId="9" hidden="1"/>
    <cellStyle name="Besuchter Hyperlink" xfId="6119" builtinId="9" hidden="1"/>
    <cellStyle name="Besuchter Hyperlink" xfId="6055" builtinId="9" hidden="1"/>
    <cellStyle name="Besuchter Hyperlink" xfId="5991" builtinId="9" hidden="1"/>
    <cellStyle name="Besuchter Hyperlink" xfId="5927" builtinId="9" hidden="1"/>
    <cellStyle name="Besuchter Hyperlink" xfId="5863" builtinId="9" hidden="1"/>
    <cellStyle name="Besuchter Hyperlink" xfId="5799" builtinId="9" hidden="1"/>
    <cellStyle name="Besuchter Hyperlink" xfId="5735" builtinId="9" hidden="1"/>
    <cellStyle name="Besuchter Hyperlink" xfId="5671" builtinId="9" hidden="1"/>
    <cellStyle name="Besuchter Hyperlink" xfId="5607" builtinId="9" hidden="1"/>
    <cellStyle name="Besuchter Hyperlink" xfId="5543" builtinId="9" hidden="1"/>
    <cellStyle name="Besuchter Hyperlink" xfId="5479" builtinId="9" hidden="1"/>
    <cellStyle name="Besuchter Hyperlink" xfId="5415" builtinId="9" hidden="1"/>
    <cellStyle name="Besuchter Hyperlink" xfId="5351" builtinId="9" hidden="1"/>
    <cellStyle name="Besuchter Hyperlink" xfId="5287" builtinId="9" hidden="1"/>
    <cellStyle name="Besuchter Hyperlink" xfId="5223" builtinId="9" hidden="1"/>
    <cellStyle name="Besuchter Hyperlink" xfId="5159" builtinId="9" hidden="1"/>
    <cellStyle name="Besuchter Hyperlink" xfId="5095" builtinId="9" hidden="1"/>
    <cellStyle name="Besuchter Hyperlink" xfId="5031" builtinId="9" hidden="1"/>
    <cellStyle name="Besuchter Hyperlink" xfId="4967" builtinId="9" hidden="1"/>
    <cellStyle name="Besuchter Hyperlink" xfId="4903" builtinId="9" hidden="1"/>
    <cellStyle name="Besuchter Hyperlink" xfId="4839" builtinId="9" hidden="1"/>
    <cellStyle name="Besuchter Hyperlink" xfId="4775" builtinId="9" hidden="1"/>
    <cellStyle name="Besuchter Hyperlink" xfId="4711" builtinId="9" hidden="1"/>
    <cellStyle name="Besuchter Hyperlink" xfId="4647" builtinId="9" hidden="1"/>
    <cellStyle name="Besuchter Hyperlink" xfId="4583" builtinId="9" hidden="1"/>
    <cellStyle name="Besuchter Hyperlink" xfId="4519" builtinId="9" hidden="1"/>
    <cellStyle name="Besuchter Hyperlink" xfId="4455" builtinId="9" hidden="1"/>
    <cellStyle name="Besuchter Hyperlink" xfId="4391" builtinId="9" hidden="1"/>
    <cellStyle name="Besuchter Hyperlink" xfId="4327" builtinId="9" hidden="1"/>
    <cellStyle name="Besuchter Hyperlink" xfId="4263" builtinId="9" hidden="1"/>
    <cellStyle name="Besuchter Hyperlink" xfId="4199" builtinId="9" hidden="1"/>
    <cellStyle name="Besuchter Hyperlink" xfId="4135" builtinId="9" hidden="1"/>
    <cellStyle name="Besuchter Hyperlink" xfId="4071" builtinId="9" hidden="1"/>
    <cellStyle name="Besuchter Hyperlink" xfId="4007" builtinId="9" hidden="1"/>
    <cellStyle name="Besuchter Hyperlink" xfId="3943" builtinId="9" hidden="1"/>
    <cellStyle name="Besuchter Hyperlink" xfId="3879" builtinId="9" hidden="1"/>
    <cellStyle name="Besuchter Hyperlink" xfId="3815" builtinId="9" hidden="1"/>
    <cellStyle name="Besuchter Hyperlink" xfId="3751" builtinId="9" hidden="1"/>
    <cellStyle name="Besuchter Hyperlink" xfId="3687" builtinId="9" hidden="1"/>
    <cellStyle name="Besuchter Hyperlink" xfId="3623" builtinId="9" hidden="1"/>
    <cellStyle name="Besuchter Hyperlink" xfId="3559" builtinId="9" hidden="1"/>
    <cellStyle name="Besuchter Hyperlink" xfId="3495" builtinId="9" hidden="1"/>
    <cellStyle name="Besuchter Hyperlink" xfId="3431" builtinId="9" hidden="1"/>
    <cellStyle name="Besuchter Hyperlink" xfId="3367" builtinId="9" hidden="1"/>
    <cellStyle name="Besuchter Hyperlink" xfId="3303" builtinId="9" hidden="1"/>
    <cellStyle name="Besuchter Hyperlink" xfId="3239" builtinId="9" hidden="1"/>
    <cellStyle name="Besuchter Hyperlink" xfId="3175" builtinId="9" hidden="1"/>
    <cellStyle name="Besuchter Hyperlink" xfId="3111" builtinId="9" hidden="1"/>
    <cellStyle name="Besuchter Hyperlink" xfId="3047" builtinId="9" hidden="1"/>
    <cellStyle name="Besuchter Hyperlink" xfId="2983" builtinId="9" hidden="1"/>
    <cellStyle name="Besuchter Hyperlink" xfId="2919" builtinId="9" hidden="1"/>
    <cellStyle name="Besuchter Hyperlink" xfId="2855" builtinId="9" hidden="1"/>
    <cellStyle name="Besuchter Hyperlink" xfId="2791" builtinId="9" hidden="1"/>
    <cellStyle name="Besuchter Hyperlink" xfId="2727" builtinId="9" hidden="1"/>
    <cellStyle name="Besuchter Hyperlink" xfId="2663" builtinId="9" hidden="1"/>
    <cellStyle name="Besuchter Hyperlink" xfId="2599" builtinId="9" hidden="1"/>
    <cellStyle name="Besuchter Hyperlink" xfId="2535" builtinId="9" hidden="1"/>
    <cellStyle name="Besuchter Hyperlink" xfId="2471" builtinId="9" hidden="1"/>
    <cellStyle name="Besuchter Hyperlink" xfId="2407" builtinId="9" hidden="1"/>
    <cellStyle name="Besuchter Hyperlink" xfId="2343" builtinId="9" hidden="1"/>
    <cellStyle name="Besuchter Hyperlink" xfId="2279" builtinId="9" hidden="1"/>
    <cellStyle name="Besuchter Hyperlink" xfId="2215" builtinId="9" hidden="1"/>
    <cellStyle name="Besuchter Hyperlink" xfId="2151" builtinId="9" hidden="1"/>
    <cellStyle name="Besuchter Hyperlink" xfId="2087" builtinId="9" hidden="1"/>
    <cellStyle name="Besuchter Hyperlink" xfId="2023" builtinId="9" hidden="1"/>
    <cellStyle name="Besuchter Hyperlink" xfId="1959" builtinId="9" hidden="1"/>
    <cellStyle name="Besuchter Hyperlink" xfId="1895" builtinId="9" hidden="1"/>
    <cellStyle name="Besuchter Hyperlink" xfId="1831" builtinId="9" hidden="1"/>
    <cellStyle name="Besuchter Hyperlink" xfId="1767" builtinId="9" hidden="1"/>
    <cellStyle name="Besuchter Hyperlink" xfId="1703" builtinId="9" hidden="1"/>
    <cellStyle name="Besuchter Hyperlink" xfId="1639" builtinId="9" hidden="1"/>
    <cellStyle name="Besuchter Hyperlink" xfId="1575" builtinId="9" hidden="1"/>
    <cellStyle name="Besuchter Hyperlink" xfId="1511" builtinId="9" hidden="1"/>
    <cellStyle name="Besuchter Hyperlink" xfId="1447" builtinId="9" hidden="1"/>
    <cellStyle name="Besuchter Hyperlink" xfId="1383" builtinId="9" hidden="1"/>
    <cellStyle name="Besuchter Hyperlink" xfId="1319" builtinId="9" hidden="1"/>
    <cellStyle name="Besuchter Hyperlink" xfId="1255" builtinId="9" hidden="1"/>
    <cellStyle name="Besuchter Hyperlink" xfId="1191" builtinId="9" hidden="1"/>
    <cellStyle name="Besuchter Hyperlink" xfId="1127" builtinId="9" hidden="1"/>
    <cellStyle name="Besuchter Hyperlink" xfId="1062" builtinId="9" hidden="1"/>
    <cellStyle name="Besuchter Hyperlink" xfId="998" builtinId="9" hidden="1"/>
    <cellStyle name="Besuchter Hyperlink" xfId="934" builtinId="9" hidden="1"/>
    <cellStyle name="Besuchter Hyperlink" xfId="870" builtinId="9" hidden="1"/>
    <cellStyle name="Besuchter Hyperlink" xfId="806" builtinId="9" hidden="1"/>
    <cellStyle name="Besuchter Hyperlink" xfId="742" builtinId="9" hidden="1"/>
    <cellStyle name="Besuchter Hyperlink" xfId="678" builtinId="9" hidden="1"/>
    <cellStyle name="Besuchter Hyperlink" xfId="614" builtinId="9" hidden="1"/>
    <cellStyle name="Besuchter Hyperlink" xfId="550" builtinId="9" hidden="1"/>
    <cellStyle name="Besuchter Hyperlink" xfId="486" builtinId="9" hidden="1"/>
    <cellStyle name="Besuchter Hyperlink" xfId="422" builtinId="9" hidden="1"/>
    <cellStyle name="Besuchter Hyperlink" xfId="358" builtinId="9" hidden="1"/>
    <cellStyle name="Besuchter Hyperlink" xfId="294" builtinId="9" hidden="1"/>
    <cellStyle name="Besuchter Hyperlink" xfId="230" builtinId="9" hidden="1"/>
    <cellStyle name="Besuchter Hyperlink" xfId="166" builtinId="9" hidden="1"/>
    <cellStyle name="Besuchter Hyperlink" xfId="102" builtinId="9" hidden="1"/>
    <cellStyle name="Besuchter Hyperlink" xfId="28" builtinId="9" hidden="1"/>
    <cellStyle name="Besuchter Hyperlink" xfId="12" builtinId="9" hidden="1"/>
    <cellStyle name="Besuchter Hyperlink" xfId="26" builtinId="9" hidden="1"/>
    <cellStyle name="Besuchter Hyperlink" xfId="20" builtinId="9" hidden="1"/>
    <cellStyle name="Besuchter Hyperlink" xfId="114" builtinId="9" hidden="1"/>
    <cellStyle name="Besuchter Hyperlink" xfId="178" builtinId="9" hidden="1"/>
    <cellStyle name="Besuchter Hyperlink" xfId="242" builtinId="9" hidden="1"/>
    <cellStyle name="Besuchter Hyperlink" xfId="306" builtinId="9" hidden="1"/>
    <cellStyle name="Besuchter Hyperlink" xfId="370" builtinId="9" hidden="1"/>
    <cellStyle name="Besuchter Hyperlink" xfId="434" builtinId="9" hidden="1"/>
    <cellStyle name="Besuchter Hyperlink" xfId="498" builtinId="9" hidden="1"/>
    <cellStyle name="Besuchter Hyperlink" xfId="562" builtinId="9" hidden="1"/>
    <cellStyle name="Besuchter Hyperlink" xfId="626" builtinId="9" hidden="1"/>
    <cellStyle name="Besuchter Hyperlink" xfId="690" builtinId="9" hidden="1"/>
    <cellStyle name="Besuchter Hyperlink" xfId="754" builtinId="9" hidden="1"/>
    <cellStyle name="Besuchter Hyperlink" xfId="818" builtinId="9" hidden="1"/>
    <cellStyle name="Besuchter Hyperlink" xfId="882" builtinId="9" hidden="1"/>
    <cellStyle name="Besuchter Hyperlink" xfId="946" builtinId="9" hidden="1"/>
    <cellStyle name="Besuchter Hyperlink" xfId="1010" builtinId="9" hidden="1"/>
    <cellStyle name="Besuchter Hyperlink" xfId="1075" builtinId="9" hidden="1"/>
    <cellStyle name="Besuchter Hyperlink" xfId="1139" builtinId="9" hidden="1"/>
    <cellStyle name="Besuchter Hyperlink" xfId="1203" builtinId="9" hidden="1"/>
    <cellStyle name="Besuchter Hyperlink" xfId="1267" builtinId="9" hidden="1"/>
    <cellStyle name="Besuchter Hyperlink" xfId="1331" builtinId="9" hidden="1"/>
    <cellStyle name="Besuchter Hyperlink" xfId="1395" builtinId="9" hidden="1"/>
    <cellStyle name="Besuchter Hyperlink" xfId="1459" builtinId="9" hidden="1"/>
    <cellStyle name="Besuchter Hyperlink" xfId="1523" builtinId="9" hidden="1"/>
    <cellStyle name="Besuchter Hyperlink" xfId="1587" builtinId="9" hidden="1"/>
    <cellStyle name="Besuchter Hyperlink" xfId="1651" builtinId="9" hidden="1"/>
    <cellStyle name="Besuchter Hyperlink" xfId="1715" builtinId="9" hidden="1"/>
    <cellStyle name="Besuchter Hyperlink" xfId="1779" builtinId="9" hidden="1"/>
    <cellStyle name="Besuchter Hyperlink" xfId="1843" builtinId="9" hidden="1"/>
    <cellStyle name="Besuchter Hyperlink" xfId="1907" builtinId="9" hidden="1"/>
    <cellStyle name="Besuchter Hyperlink" xfId="1971" builtinId="9" hidden="1"/>
    <cellStyle name="Besuchter Hyperlink" xfId="2035" builtinId="9" hidden="1"/>
    <cellStyle name="Besuchter Hyperlink" xfId="2099" builtinId="9" hidden="1"/>
    <cellStyle name="Besuchter Hyperlink" xfId="2163" builtinId="9" hidden="1"/>
    <cellStyle name="Besuchter Hyperlink" xfId="2227" builtinId="9" hidden="1"/>
    <cellStyle name="Besuchter Hyperlink" xfId="2291" builtinId="9" hidden="1"/>
    <cellStyle name="Besuchter Hyperlink" xfId="2355" builtinId="9" hidden="1"/>
    <cellStyle name="Besuchter Hyperlink" xfId="2419" builtinId="9" hidden="1"/>
    <cellStyle name="Besuchter Hyperlink" xfId="2483" builtinId="9" hidden="1"/>
    <cellStyle name="Besuchter Hyperlink" xfId="2547" builtinId="9" hidden="1"/>
    <cellStyle name="Besuchter Hyperlink" xfId="2611" builtinId="9" hidden="1"/>
    <cellStyle name="Besuchter Hyperlink" xfId="2675" builtinId="9" hidden="1"/>
    <cellStyle name="Besuchter Hyperlink" xfId="2739" builtinId="9" hidden="1"/>
    <cellStyle name="Besuchter Hyperlink" xfId="2803" builtinId="9" hidden="1"/>
    <cellStyle name="Besuchter Hyperlink" xfId="2867" builtinId="9" hidden="1"/>
    <cellStyle name="Besuchter Hyperlink" xfId="2931" builtinId="9" hidden="1"/>
    <cellStyle name="Besuchter Hyperlink" xfId="2995" builtinId="9" hidden="1"/>
    <cellStyle name="Besuchter Hyperlink" xfId="3059" builtinId="9" hidden="1"/>
    <cellStyle name="Besuchter Hyperlink" xfId="3123" builtinId="9" hidden="1"/>
    <cellStyle name="Besuchter Hyperlink" xfId="3187" builtinId="9" hidden="1"/>
    <cellStyle name="Besuchter Hyperlink" xfId="3251" builtinId="9" hidden="1"/>
    <cellStyle name="Besuchter Hyperlink" xfId="3315" builtinId="9" hidden="1"/>
    <cellStyle name="Besuchter Hyperlink" xfId="3379" builtinId="9" hidden="1"/>
    <cellStyle name="Besuchter Hyperlink" xfId="3443" builtinId="9" hidden="1"/>
    <cellStyle name="Besuchter Hyperlink" xfId="3507" builtinId="9" hidden="1"/>
    <cellStyle name="Besuchter Hyperlink" xfId="3571" builtinId="9" hidden="1"/>
    <cellStyle name="Besuchter Hyperlink" xfId="3635" builtinId="9" hidden="1"/>
    <cellStyle name="Besuchter Hyperlink" xfId="3699" builtinId="9" hidden="1"/>
    <cellStyle name="Besuchter Hyperlink" xfId="3763" builtinId="9" hidden="1"/>
    <cellStyle name="Besuchter Hyperlink" xfId="3827" builtinId="9" hidden="1"/>
    <cellStyle name="Besuchter Hyperlink" xfId="3891" builtinId="9" hidden="1"/>
    <cellStyle name="Besuchter Hyperlink" xfId="3955" builtinId="9" hidden="1"/>
    <cellStyle name="Besuchter Hyperlink" xfId="4019" builtinId="9" hidden="1"/>
    <cellStyle name="Besuchter Hyperlink" xfId="4083" builtinId="9" hidden="1"/>
    <cellStyle name="Besuchter Hyperlink" xfId="4147" builtinId="9" hidden="1"/>
    <cellStyle name="Besuchter Hyperlink" xfId="4211" builtinId="9" hidden="1"/>
    <cellStyle name="Besuchter Hyperlink" xfId="4275" builtinId="9" hidden="1"/>
    <cellStyle name="Besuchter Hyperlink" xfId="4339" builtinId="9" hidden="1"/>
    <cellStyle name="Besuchter Hyperlink" xfId="4403" builtinId="9" hidden="1"/>
    <cellStyle name="Besuchter Hyperlink" xfId="4467" builtinId="9" hidden="1"/>
    <cellStyle name="Besuchter Hyperlink" xfId="4531" builtinId="9" hidden="1"/>
    <cellStyle name="Besuchter Hyperlink" xfId="4595" builtinId="9" hidden="1"/>
    <cellStyle name="Besuchter Hyperlink" xfId="4659" builtinId="9" hidden="1"/>
    <cellStyle name="Besuchter Hyperlink" xfId="4723" builtinId="9" hidden="1"/>
    <cellStyle name="Besuchter Hyperlink" xfId="4787" builtinId="9" hidden="1"/>
    <cellStyle name="Besuchter Hyperlink" xfId="4851" builtinId="9" hidden="1"/>
    <cellStyle name="Besuchter Hyperlink" xfId="4915" builtinId="9" hidden="1"/>
    <cellStyle name="Besuchter Hyperlink" xfId="4979" builtinId="9" hidden="1"/>
    <cellStyle name="Besuchter Hyperlink" xfId="5043" builtinId="9" hidden="1"/>
    <cellStyle name="Besuchter Hyperlink" xfId="5107" builtinId="9" hidden="1"/>
    <cellStyle name="Besuchter Hyperlink" xfId="5171" builtinId="9" hidden="1"/>
    <cellStyle name="Besuchter Hyperlink" xfId="5235" builtinId="9" hidden="1"/>
    <cellStyle name="Besuchter Hyperlink" xfId="5299" builtinId="9" hidden="1"/>
    <cellStyle name="Besuchter Hyperlink" xfId="5363" builtinId="9" hidden="1"/>
    <cellStyle name="Besuchter Hyperlink" xfId="5427" builtinId="9" hidden="1"/>
    <cellStyle name="Besuchter Hyperlink" xfId="5491" builtinId="9" hidden="1"/>
    <cellStyle name="Besuchter Hyperlink" xfId="5555" builtinId="9" hidden="1"/>
    <cellStyle name="Besuchter Hyperlink" xfId="5619" builtinId="9" hidden="1"/>
    <cellStyle name="Besuchter Hyperlink" xfId="5683" builtinId="9" hidden="1"/>
    <cellStyle name="Besuchter Hyperlink" xfId="5747" builtinId="9" hidden="1"/>
    <cellStyle name="Besuchter Hyperlink" xfId="5811" builtinId="9" hidden="1"/>
    <cellStyle name="Besuchter Hyperlink" xfId="5875" builtinId="9" hidden="1"/>
    <cellStyle name="Besuchter Hyperlink" xfId="5939" builtinId="9" hidden="1"/>
    <cellStyle name="Besuchter Hyperlink" xfId="6003" builtinId="9" hidden="1"/>
    <cellStyle name="Besuchter Hyperlink" xfId="6067" builtinId="9" hidden="1"/>
    <cellStyle name="Besuchter Hyperlink" xfId="6131" builtinId="9" hidden="1"/>
    <cellStyle name="Besuchter Hyperlink" xfId="6195" builtinId="9" hidden="1"/>
    <cellStyle name="Besuchter Hyperlink" xfId="6259" builtinId="9" hidden="1"/>
    <cellStyle name="Besuchter Hyperlink" xfId="6323" builtinId="9" hidden="1"/>
    <cellStyle name="Besuchter Hyperlink" xfId="6387" builtinId="9" hidden="1"/>
    <cellStyle name="Besuchter Hyperlink" xfId="6451" builtinId="9" hidden="1"/>
    <cellStyle name="Besuchter Hyperlink" xfId="6515" builtinId="9" hidden="1"/>
    <cellStyle name="Besuchter Hyperlink" xfId="6533" builtinId="9" hidden="1"/>
    <cellStyle name="Besuchter Hyperlink" xfId="6469" builtinId="9" hidden="1"/>
    <cellStyle name="Besuchter Hyperlink" xfId="6405" builtinId="9" hidden="1"/>
    <cellStyle name="Besuchter Hyperlink" xfId="6341" builtinId="9" hidden="1"/>
    <cellStyle name="Besuchter Hyperlink" xfId="6277" builtinId="9" hidden="1"/>
    <cellStyle name="Besuchter Hyperlink" xfId="6213" builtinId="9" hidden="1"/>
    <cellStyle name="Besuchter Hyperlink" xfId="6149" builtinId="9" hidden="1"/>
    <cellStyle name="Besuchter Hyperlink" xfId="6085" builtinId="9" hidden="1"/>
    <cellStyle name="Besuchter Hyperlink" xfId="6021" builtinId="9" hidden="1"/>
    <cellStyle name="Besuchter Hyperlink" xfId="5957" builtinId="9" hidden="1"/>
    <cellStyle name="Besuchter Hyperlink" xfId="5893" builtinId="9" hidden="1"/>
    <cellStyle name="Besuchter Hyperlink" xfId="5829" builtinId="9" hidden="1"/>
    <cellStyle name="Besuchter Hyperlink" xfId="5765" builtinId="9" hidden="1"/>
    <cellStyle name="Besuchter Hyperlink" xfId="5701" builtinId="9" hidden="1"/>
    <cellStyle name="Besuchter Hyperlink" xfId="5637" builtinId="9" hidden="1"/>
    <cellStyle name="Besuchter Hyperlink" xfId="5573" builtinId="9" hidden="1"/>
    <cellStyle name="Besuchter Hyperlink" xfId="5509" builtinId="9" hidden="1"/>
    <cellStyle name="Besuchter Hyperlink" xfId="5445" builtinId="9" hidden="1"/>
    <cellStyle name="Besuchter Hyperlink" xfId="5381" builtinId="9" hidden="1"/>
    <cellStyle name="Besuchter Hyperlink" xfId="5317" builtinId="9" hidden="1"/>
    <cellStyle name="Besuchter Hyperlink" xfId="5253" builtinId="9" hidden="1"/>
    <cellStyle name="Besuchter Hyperlink" xfId="5189" builtinId="9" hidden="1"/>
    <cellStyle name="Besuchter Hyperlink" xfId="5125" builtinId="9" hidden="1"/>
    <cellStyle name="Besuchter Hyperlink" xfId="5061" builtinId="9" hidden="1"/>
    <cellStyle name="Besuchter Hyperlink" xfId="4997" builtinId="9" hidden="1"/>
    <cellStyle name="Besuchter Hyperlink" xfId="4933" builtinId="9" hidden="1"/>
    <cellStyle name="Besuchter Hyperlink" xfId="4869" builtinId="9" hidden="1"/>
    <cellStyle name="Besuchter Hyperlink" xfId="4805" builtinId="9" hidden="1"/>
    <cellStyle name="Besuchter Hyperlink" xfId="4741" builtinId="9" hidden="1"/>
    <cellStyle name="Besuchter Hyperlink" xfId="4677" builtinId="9" hidden="1"/>
    <cellStyle name="Besuchter Hyperlink" xfId="4613" builtinId="9" hidden="1"/>
    <cellStyle name="Besuchter Hyperlink" xfId="4549" builtinId="9" hidden="1"/>
    <cellStyle name="Besuchter Hyperlink" xfId="4485" builtinId="9" hidden="1"/>
    <cellStyle name="Besuchter Hyperlink" xfId="4421" builtinId="9" hidden="1"/>
    <cellStyle name="Besuchter Hyperlink" xfId="4357" builtinId="9" hidden="1"/>
    <cellStyle name="Besuchter Hyperlink" xfId="4293" builtinId="9" hidden="1"/>
    <cellStyle name="Besuchter Hyperlink" xfId="4229" builtinId="9" hidden="1"/>
    <cellStyle name="Besuchter Hyperlink" xfId="4165" builtinId="9" hidden="1"/>
    <cellStyle name="Besuchter Hyperlink" xfId="4101" builtinId="9" hidden="1"/>
    <cellStyle name="Besuchter Hyperlink" xfId="4037" builtinId="9" hidden="1"/>
    <cellStyle name="Besuchter Hyperlink" xfId="3973" builtinId="9" hidden="1"/>
    <cellStyle name="Besuchter Hyperlink" xfId="3909" builtinId="9" hidden="1"/>
    <cellStyle name="Besuchter Hyperlink" xfId="3845" builtinId="9" hidden="1"/>
    <cellStyle name="Besuchter Hyperlink" xfId="3781" builtinId="9" hidden="1"/>
    <cellStyle name="Besuchter Hyperlink" xfId="3717" builtinId="9" hidden="1"/>
    <cellStyle name="Besuchter Hyperlink" xfId="3653" builtinId="9" hidden="1"/>
    <cellStyle name="Besuchter Hyperlink" xfId="3589" builtinId="9" hidden="1"/>
    <cellStyle name="Besuchter Hyperlink" xfId="3525" builtinId="9" hidden="1"/>
    <cellStyle name="Besuchter Hyperlink" xfId="3461" builtinId="9" hidden="1"/>
    <cellStyle name="Besuchter Hyperlink" xfId="3397" builtinId="9" hidden="1"/>
    <cellStyle name="Besuchter Hyperlink" xfId="3333" builtinId="9" hidden="1"/>
    <cellStyle name="Besuchter Hyperlink" xfId="3269" builtinId="9" hidden="1"/>
    <cellStyle name="Besuchter Hyperlink" xfId="3205" builtinId="9" hidden="1"/>
    <cellStyle name="Besuchter Hyperlink" xfId="3141" builtinId="9" hidden="1"/>
    <cellStyle name="Besuchter Hyperlink" xfId="3077" builtinId="9" hidden="1"/>
    <cellStyle name="Besuchter Hyperlink" xfId="3013" builtinId="9" hidden="1"/>
    <cellStyle name="Besuchter Hyperlink" xfId="2949" builtinId="9" hidden="1"/>
    <cellStyle name="Besuchter Hyperlink" xfId="2885" builtinId="9" hidden="1"/>
    <cellStyle name="Besuchter Hyperlink" xfId="2821" builtinId="9" hidden="1"/>
    <cellStyle name="Besuchter Hyperlink" xfId="2757" builtinId="9" hidden="1"/>
    <cellStyle name="Besuchter Hyperlink" xfId="2693" builtinId="9" hidden="1"/>
    <cellStyle name="Besuchter Hyperlink" xfId="2629" builtinId="9" hidden="1"/>
    <cellStyle name="Besuchter Hyperlink" xfId="2565" builtinId="9" hidden="1"/>
    <cellStyle name="Besuchter Hyperlink" xfId="2501" builtinId="9" hidden="1"/>
    <cellStyle name="Besuchter Hyperlink" xfId="2437" builtinId="9" hidden="1"/>
    <cellStyle name="Besuchter Hyperlink" xfId="2373" builtinId="9" hidden="1"/>
    <cellStyle name="Besuchter Hyperlink" xfId="2309" builtinId="9" hidden="1"/>
    <cellStyle name="Besuchter Hyperlink" xfId="2245" builtinId="9" hidden="1"/>
    <cellStyle name="Besuchter Hyperlink" xfId="2181" builtinId="9" hidden="1"/>
    <cellStyle name="Besuchter Hyperlink" xfId="2117" builtinId="9" hidden="1"/>
    <cellStyle name="Besuchter Hyperlink" xfId="2053" builtinId="9" hidden="1"/>
    <cellStyle name="Besuchter Hyperlink" xfId="1989" builtinId="9" hidden="1"/>
    <cellStyle name="Besuchter Hyperlink" xfId="1925" builtinId="9" hidden="1"/>
    <cellStyle name="Besuchter Hyperlink" xfId="1861" builtinId="9" hidden="1"/>
    <cellStyle name="Besuchter Hyperlink" xfId="1797" builtinId="9" hidden="1"/>
    <cellStyle name="Besuchter Hyperlink" xfId="1733" builtinId="9" hidden="1"/>
    <cellStyle name="Besuchter Hyperlink" xfId="1669" builtinId="9" hidden="1"/>
    <cellStyle name="Besuchter Hyperlink" xfId="1605" builtinId="9" hidden="1"/>
    <cellStyle name="Besuchter Hyperlink" xfId="1541" builtinId="9" hidden="1"/>
    <cellStyle name="Besuchter Hyperlink" xfId="1477" builtinId="9" hidden="1"/>
    <cellStyle name="Besuchter Hyperlink" xfId="1413" builtinId="9" hidden="1"/>
    <cellStyle name="Besuchter Hyperlink" xfId="1349" builtinId="9" hidden="1"/>
    <cellStyle name="Besuchter Hyperlink" xfId="1285" builtinId="9" hidden="1"/>
    <cellStyle name="Besuchter Hyperlink" xfId="1221" builtinId="9" hidden="1"/>
    <cellStyle name="Besuchter Hyperlink" xfId="1157" builtinId="9" hidden="1"/>
    <cellStyle name="Besuchter Hyperlink" xfId="1093" builtinId="9" hidden="1"/>
    <cellStyle name="Besuchter Hyperlink" xfId="1028" builtinId="9" hidden="1"/>
    <cellStyle name="Besuchter Hyperlink" xfId="964" builtinId="9" hidden="1"/>
    <cellStyle name="Besuchter Hyperlink" xfId="900" builtinId="9" hidden="1"/>
    <cellStyle name="Besuchter Hyperlink" xfId="836" builtinId="9" hidden="1"/>
    <cellStyle name="Besuchter Hyperlink" xfId="772" builtinId="9" hidden="1"/>
    <cellStyle name="Besuchter Hyperlink" xfId="708" builtinId="9" hidden="1"/>
    <cellStyle name="Besuchter Hyperlink" xfId="644" builtinId="9" hidden="1"/>
    <cellStyle name="Besuchter Hyperlink" xfId="580" builtinId="9" hidden="1"/>
    <cellStyle name="Besuchter Hyperlink" xfId="516" builtinId="9" hidden="1"/>
    <cellStyle name="Besuchter Hyperlink" xfId="452" builtinId="9" hidden="1"/>
    <cellStyle name="Besuchter Hyperlink" xfId="388" builtinId="9" hidden="1"/>
    <cellStyle name="Besuchter Hyperlink" xfId="252" builtinId="9" hidden="1"/>
    <cellStyle name="Besuchter Hyperlink" xfId="300" builtinId="9" hidden="1"/>
    <cellStyle name="Besuchter Hyperlink" xfId="340" builtinId="9" hidden="1"/>
    <cellStyle name="Besuchter Hyperlink" xfId="324" builtinId="9" hidden="1"/>
    <cellStyle name="Besuchter Hyperlink" xfId="188" builtinId="9" hidden="1"/>
    <cellStyle name="Besuchter Hyperlink" xfId="196" builtinId="9" hidden="1"/>
    <cellStyle name="Besuchter Hyperlink" xfId="6557" builtinId="9" hidden="1"/>
    <cellStyle name="Besuchter Hyperlink" xfId="6565" builtinId="9" hidden="1"/>
    <cellStyle name="Besuchter Hyperlink" xfId="6573" builtinId="9" hidden="1"/>
    <cellStyle name="Besuchter Hyperlink" xfId="6581" builtinId="9" hidden="1"/>
    <cellStyle name="Besuchter Hyperlink" xfId="6589" builtinId="9" hidden="1"/>
    <cellStyle name="Besuchter Hyperlink" xfId="6597" builtinId="9" hidden="1"/>
    <cellStyle name="Besuchter Hyperlink" xfId="6599" builtinId="9" hidden="1"/>
    <cellStyle name="Besuchter Hyperlink" xfId="6591" builtinId="9" hidden="1"/>
    <cellStyle name="Besuchter Hyperlink" xfId="6583" builtinId="9" hidden="1"/>
    <cellStyle name="Besuchter Hyperlink" xfId="6575" builtinId="9" hidden="1"/>
    <cellStyle name="Besuchter Hyperlink" xfId="6567" builtinId="9" hidden="1"/>
    <cellStyle name="Besuchter Hyperlink" xfId="6559" builtinId="9" hidden="1"/>
    <cellStyle name="Besuchter Hyperlink" xfId="172" builtinId="9" hidden="1"/>
    <cellStyle name="Besuchter Hyperlink" xfId="204" builtinId="9" hidden="1"/>
    <cellStyle name="Besuchter Hyperlink" xfId="292" builtinId="9" hidden="1"/>
    <cellStyle name="Besuchter Hyperlink" xfId="348" builtinId="9" hidden="1"/>
    <cellStyle name="Besuchter Hyperlink" xfId="308" builtinId="9" hidden="1"/>
    <cellStyle name="Besuchter Hyperlink" xfId="268" builtinId="9" hidden="1"/>
    <cellStyle name="Besuchter Hyperlink" xfId="372" builtinId="9" hidden="1"/>
    <cellStyle name="Besuchter Hyperlink" xfId="436" builtinId="9" hidden="1"/>
    <cellStyle name="Besuchter Hyperlink" xfId="500" builtinId="9" hidden="1"/>
    <cellStyle name="Besuchter Hyperlink" xfId="564" builtinId="9" hidden="1"/>
    <cellStyle name="Besuchter Hyperlink" xfId="628" builtinId="9" hidden="1"/>
    <cellStyle name="Besuchter Hyperlink" xfId="692" builtinId="9" hidden="1"/>
    <cellStyle name="Besuchter Hyperlink" xfId="756" builtinId="9" hidden="1"/>
    <cellStyle name="Besuchter Hyperlink" xfId="820" builtinId="9" hidden="1"/>
    <cellStyle name="Besuchter Hyperlink" xfId="884" builtinId="9" hidden="1"/>
    <cellStyle name="Besuchter Hyperlink" xfId="948" builtinId="9" hidden="1"/>
    <cellStyle name="Besuchter Hyperlink" xfId="1012" builtinId="9" hidden="1"/>
    <cellStyle name="Besuchter Hyperlink" xfId="1077" builtinId="9" hidden="1"/>
    <cellStyle name="Besuchter Hyperlink" xfId="1141" builtinId="9" hidden="1"/>
    <cellStyle name="Besuchter Hyperlink" xfId="1205" builtinId="9" hidden="1"/>
    <cellStyle name="Besuchter Hyperlink" xfId="1269" builtinId="9" hidden="1"/>
    <cellStyle name="Besuchter Hyperlink" xfId="1333" builtinId="9" hidden="1"/>
    <cellStyle name="Besuchter Hyperlink" xfId="1397" builtinId="9" hidden="1"/>
    <cellStyle name="Besuchter Hyperlink" xfId="1461" builtinId="9" hidden="1"/>
    <cellStyle name="Besuchter Hyperlink" xfId="1525" builtinId="9" hidden="1"/>
    <cellStyle name="Besuchter Hyperlink" xfId="1589" builtinId="9" hidden="1"/>
    <cellStyle name="Besuchter Hyperlink" xfId="1653" builtinId="9" hidden="1"/>
    <cellStyle name="Besuchter Hyperlink" xfId="1717" builtinId="9" hidden="1"/>
    <cellStyle name="Besuchter Hyperlink" xfId="1781" builtinId="9" hidden="1"/>
    <cellStyle name="Besuchter Hyperlink" xfId="1845" builtinId="9" hidden="1"/>
    <cellStyle name="Besuchter Hyperlink" xfId="1909" builtinId="9" hidden="1"/>
    <cellStyle name="Besuchter Hyperlink" xfId="1973" builtinId="9" hidden="1"/>
    <cellStyle name="Besuchter Hyperlink" xfId="2037" builtinId="9" hidden="1"/>
    <cellStyle name="Besuchter Hyperlink" xfId="2101" builtinId="9" hidden="1"/>
    <cellStyle name="Besuchter Hyperlink" xfId="2165" builtinId="9" hidden="1"/>
    <cellStyle name="Besuchter Hyperlink" xfId="2229" builtinId="9" hidden="1"/>
    <cellStyle name="Besuchter Hyperlink" xfId="2293" builtinId="9" hidden="1"/>
    <cellStyle name="Besuchter Hyperlink" xfId="2357" builtinId="9" hidden="1"/>
    <cellStyle name="Besuchter Hyperlink" xfId="2421" builtinId="9" hidden="1"/>
    <cellStyle name="Besuchter Hyperlink" xfId="2485" builtinId="9" hidden="1"/>
    <cellStyle name="Besuchter Hyperlink" xfId="2549" builtinId="9" hidden="1"/>
    <cellStyle name="Besuchter Hyperlink" xfId="2613" builtinId="9" hidden="1"/>
    <cellStyle name="Besuchter Hyperlink" xfId="2677" builtinId="9" hidden="1"/>
    <cellStyle name="Besuchter Hyperlink" xfId="2741" builtinId="9" hidden="1"/>
    <cellStyle name="Besuchter Hyperlink" xfId="2805" builtinId="9" hidden="1"/>
    <cellStyle name="Besuchter Hyperlink" xfId="2869" builtinId="9" hidden="1"/>
    <cellStyle name="Besuchter Hyperlink" xfId="2933" builtinId="9" hidden="1"/>
    <cellStyle name="Besuchter Hyperlink" xfId="2997" builtinId="9" hidden="1"/>
    <cellStyle name="Besuchter Hyperlink" xfId="3061" builtinId="9" hidden="1"/>
    <cellStyle name="Besuchter Hyperlink" xfId="3125" builtinId="9" hidden="1"/>
    <cellStyle name="Besuchter Hyperlink" xfId="3189" builtinId="9" hidden="1"/>
    <cellStyle name="Besuchter Hyperlink" xfId="3253" builtinId="9" hidden="1"/>
    <cellStyle name="Besuchter Hyperlink" xfId="3317" builtinId="9" hidden="1"/>
    <cellStyle name="Besuchter Hyperlink" xfId="3381" builtinId="9" hidden="1"/>
    <cellStyle name="Besuchter Hyperlink" xfId="3445" builtinId="9" hidden="1"/>
    <cellStyle name="Besuchter Hyperlink" xfId="3509" builtinId="9" hidden="1"/>
    <cellStyle name="Besuchter Hyperlink" xfId="3573" builtinId="9" hidden="1"/>
    <cellStyle name="Besuchter Hyperlink" xfId="3637" builtinId="9" hidden="1"/>
    <cellStyle name="Besuchter Hyperlink" xfId="3701" builtinId="9" hidden="1"/>
    <cellStyle name="Besuchter Hyperlink" xfId="3765" builtinId="9" hidden="1"/>
    <cellStyle name="Besuchter Hyperlink" xfId="3829" builtinId="9" hidden="1"/>
    <cellStyle name="Besuchter Hyperlink" xfId="3893" builtinId="9" hidden="1"/>
    <cellStyle name="Besuchter Hyperlink" xfId="3957" builtinId="9" hidden="1"/>
    <cellStyle name="Besuchter Hyperlink" xfId="4021" builtinId="9" hidden="1"/>
    <cellStyle name="Besuchter Hyperlink" xfId="4085" builtinId="9" hidden="1"/>
    <cellStyle name="Besuchter Hyperlink" xfId="4149" builtinId="9" hidden="1"/>
    <cellStyle name="Besuchter Hyperlink" xfId="4213" builtinId="9" hidden="1"/>
    <cellStyle name="Besuchter Hyperlink" xfId="4277" builtinId="9" hidden="1"/>
    <cellStyle name="Besuchter Hyperlink" xfId="4341" builtinId="9" hidden="1"/>
    <cellStyle name="Besuchter Hyperlink" xfId="4405" builtinId="9" hidden="1"/>
    <cellStyle name="Besuchter Hyperlink" xfId="4469" builtinId="9" hidden="1"/>
    <cellStyle name="Besuchter Hyperlink" xfId="4533" builtinId="9" hidden="1"/>
    <cellStyle name="Besuchter Hyperlink" xfId="4597" builtinId="9" hidden="1"/>
    <cellStyle name="Besuchter Hyperlink" xfId="4661" builtinId="9" hidden="1"/>
    <cellStyle name="Besuchter Hyperlink" xfId="4725" builtinId="9" hidden="1"/>
    <cellStyle name="Besuchter Hyperlink" xfId="4789" builtinId="9" hidden="1"/>
    <cellStyle name="Besuchter Hyperlink" xfId="4853" builtinId="9" hidden="1"/>
    <cellStyle name="Besuchter Hyperlink" xfId="4917" builtinId="9" hidden="1"/>
    <cellStyle name="Besuchter Hyperlink" xfId="4981" builtinId="9" hidden="1"/>
    <cellStyle name="Besuchter Hyperlink" xfId="5045" builtinId="9" hidden="1"/>
    <cellStyle name="Besuchter Hyperlink" xfId="5109" builtinId="9" hidden="1"/>
    <cellStyle name="Besuchter Hyperlink" xfId="5173" builtinId="9" hidden="1"/>
    <cellStyle name="Besuchter Hyperlink" xfId="5237" builtinId="9" hidden="1"/>
    <cellStyle name="Besuchter Hyperlink" xfId="5301" builtinId="9" hidden="1"/>
    <cellStyle name="Besuchter Hyperlink" xfId="5365" builtinId="9" hidden="1"/>
    <cellStyle name="Besuchter Hyperlink" xfId="5429" builtinId="9" hidden="1"/>
    <cellStyle name="Besuchter Hyperlink" xfId="5493" builtinId="9" hidden="1"/>
    <cellStyle name="Besuchter Hyperlink" xfId="5557" builtinId="9" hidden="1"/>
    <cellStyle name="Besuchter Hyperlink" xfId="5621" builtinId="9" hidden="1"/>
    <cellStyle name="Besuchter Hyperlink" xfId="5685" builtinId="9" hidden="1"/>
    <cellStyle name="Besuchter Hyperlink" xfId="5749" builtinId="9" hidden="1"/>
    <cellStyle name="Besuchter Hyperlink" xfId="5813" builtinId="9" hidden="1"/>
    <cellStyle name="Besuchter Hyperlink" xfId="5877" builtinId="9" hidden="1"/>
    <cellStyle name="Besuchter Hyperlink" xfId="5941" builtinId="9" hidden="1"/>
    <cellStyle name="Besuchter Hyperlink" xfId="6005" builtinId="9" hidden="1"/>
    <cellStyle name="Besuchter Hyperlink" xfId="6069" builtinId="9" hidden="1"/>
    <cellStyle name="Besuchter Hyperlink" xfId="6133" builtinId="9" hidden="1"/>
    <cellStyle name="Besuchter Hyperlink" xfId="6197" builtinId="9" hidden="1"/>
    <cellStyle name="Besuchter Hyperlink" xfId="6261" builtinId="9" hidden="1"/>
    <cellStyle name="Besuchter Hyperlink" xfId="6325" builtinId="9" hidden="1"/>
    <cellStyle name="Besuchter Hyperlink" xfId="6389" builtinId="9" hidden="1"/>
    <cellStyle name="Besuchter Hyperlink" xfId="6453" builtinId="9" hidden="1"/>
    <cellStyle name="Besuchter Hyperlink" xfId="6517" builtinId="9" hidden="1"/>
    <cellStyle name="Besuchter Hyperlink" xfId="6531" builtinId="9" hidden="1"/>
    <cellStyle name="Besuchter Hyperlink" xfId="6467" builtinId="9" hidden="1"/>
    <cellStyle name="Besuchter Hyperlink" xfId="6403" builtinId="9" hidden="1"/>
    <cellStyle name="Besuchter Hyperlink" xfId="6339" builtinId="9" hidden="1"/>
    <cellStyle name="Besuchter Hyperlink" xfId="6275" builtinId="9" hidden="1"/>
    <cellStyle name="Besuchter Hyperlink" xfId="6211" builtinId="9" hidden="1"/>
    <cellStyle name="Besuchter Hyperlink" xfId="6147" builtinId="9" hidden="1"/>
    <cellStyle name="Besuchter Hyperlink" xfId="6083" builtinId="9" hidden="1"/>
    <cellStyle name="Besuchter Hyperlink" xfId="6019" builtinId="9" hidden="1"/>
    <cellStyle name="Besuchter Hyperlink" xfId="5955" builtinId="9" hidden="1"/>
    <cellStyle name="Besuchter Hyperlink" xfId="5891" builtinId="9" hidden="1"/>
    <cellStyle name="Besuchter Hyperlink" xfId="5827" builtinId="9" hidden="1"/>
    <cellStyle name="Besuchter Hyperlink" xfId="5763" builtinId="9" hidden="1"/>
    <cellStyle name="Besuchter Hyperlink" xfId="5699" builtinId="9" hidden="1"/>
    <cellStyle name="Besuchter Hyperlink" xfId="5635" builtinId="9" hidden="1"/>
    <cellStyle name="Besuchter Hyperlink" xfId="5571" builtinId="9" hidden="1"/>
    <cellStyle name="Besuchter Hyperlink" xfId="5507" builtinId="9" hidden="1"/>
    <cellStyle name="Besuchter Hyperlink" xfId="5443" builtinId="9" hidden="1"/>
    <cellStyle name="Besuchter Hyperlink" xfId="5379" builtinId="9" hidden="1"/>
    <cellStyle name="Besuchter Hyperlink" xfId="5315" builtinId="9" hidden="1"/>
    <cellStyle name="Besuchter Hyperlink" xfId="5251" builtinId="9" hidden="1"/>
    <cellStyle name="Besuchter Hyperlink" xfId="5187" builtinId="9" hidden="1"/>
    <cellStyle name="Besuchter Hyperlink" xfId="5123" builtinId="9" hidden="1"/>
    <cellStyle name="Besuchter Hyperlink" xfId="5059" builtinId="9" hidden="1"/>
    <cellStyle name="Besuchter Hyperlink" xfId="4995" builtinId="9" hidden="1"/>
    <cellStyle name="Besuchter Hyperlink" xfId="4931" builtinId="9" hidden="1"/>
    <cellStyle name="Besuchter Hyperlink" xfId="4867" builtinId="9" hidden="1"/>
    <cellStyle name="Besuchter Hyperlink" xfId="4803" builtinId="9" hidden="1"/>
    <cellStyle name="Besuchter Hyperlink" xfId="4739" builtinId="9" hidden="1"/>
    <cellStyle name="Besuchter Hyperlink" xfId="4675" builtinId="9" hidden="1"/>
    <cellStyle name="Besuchter Hyperlink" xfId="4611" builtinId="9" hidden="1"/>
    <cellStyle name="Besuchter Hyperlink" xfId="4547" builtinId="9" hidden="1"/>
    <cellStyle name="Besuchter Hyperlink" xfId="4483" builtinId="9" hidden="1"/>
    <cellStyle name="Besuchter Hyperlink" xfId="4419" builtinId="9" hidden="1"/>
    <cellStyle name="Besuchter Hyperlink" xfId="4355" builtinId="9" hidden="1"/>
    <cellStyle name="Besuchter Hyperlink" xfId="4291" builtinId="9" hidden="1"/>
    <cellStyle name="Besuchter Hyperlink" xfId="4227" builtinId="9" hidden="1"/>
    <cellStyle name="Besuchter Hyperlink" xfId="4163" builtinId="9" hidden="1"/>
    <cellStyle name="Besuchter Hyperlink" xfId="4099" builtinId="9" hidden="1"/>
    <cellStyle name="Besuchter Hyperlink" xfId="4035" builtinId="9" hidden="1"/>
    <cellStyle name="Besuchter Hyperlink" xfId="3971" builtinId="9" hidden="1"/>
    <cellStyle name="Besuchter Hyperlink" xfId="3907" builtinId="9" hidden="1"/>
    <cellStyle name="Besuchter Hyperlink" xfId="3843" builtinId="9" hidden="1"/>
    <cellStyle name="Besuchter Hyperlink" xfId="3779" builtinId="9" hidden="1"/>
    <cellStyle name="Besuchter Hyperlink" xfId="3715" builtinId="9" hidden="1"/>
    <cellStyle name="Besuchter Hyperlink" xfId="3651" builtinId="9" hidden="1"/>
    <cellStyle name="Besuchter Hyperlink" xfId="3587" builtinId="9" hidden="1"/>
    <cellStyle name="Besuchter Hyperlink" xfId="3523" builtinId="9" hidden="1"/>
    <cellStyle name="Besuchter Hyperlink" xfId="3459" builtinId="9" hidden="1"/>
    <cellStyle name="Besuchter Hyperlink" xfId="3395" builtinId="9" hidden="1"/>
    <cellStyle name="Besuchter Hyperlink" xfId="3331" builtinId="9" hidden="1"/>
    <cellStyle name="Besuchter Hyperlink" xfId="3267" builtinId="9" hidden="1"/>
    <cellStyle name="Besuchter Hyperlink" xfId="3203" builtinId="9" hidden="1"/>
    <cellStyle name="Besuchter Hyperlink" xfId="3139" builtinId="9" hidden="1"/>
    <cellStyle name="Besuchter Hyperlink" xfId="3075" builtinId="9" hidden="1"/>
    <cellStyle name="Besuchter Hyperlink" xfId="3011" builtinId="9" hidden="1"/>
    <cellStyle name="Besuchter Hyperlink" xfId="2947" builtinId="9" hidden="1"/>
    <cellStyle name="Besuchter Hyperlink" xfId="2883" builtinId="9" hidden="1"/>
    <cellStyle name="Besuchter Hyperlink" xfId="2819" builtinId="9" hidden="1"/>
    <cellStyle name="Besuchter Hyperlink" xfId="2755" builtinId="9" hidden="1"/>
    <cellStyle name="Besuchter Hyperlink" xfId="2691" builtinId="9" hidden="1"/>
    <cellStyle name="Besuchter Hyperlink" xfId="2627" builtinId="9" hidden="1"/>
    <cellStyle name="Besuchter Hyperlink" xfId="2563" builtinId="9" hidden="1"/>
    <cellStyle name="Besuchter Hyperlink" xfId="2499" builtinId="9" hidden="1"/>
    <cellStyle name="Besuchter Hyperlink" xfId="2435" builtinId="9" hidden="1"/>
    <cellStyle name="Besuchter Hyperlink" xfId="2371" builtinId="9" hidden="1"/>
    <cellStyle name="Besuchter Hyperlink" xfId="2307" builtinId="9" hidden="1"/>
    <cellStyle name="Besuchter Hyperlink" xfId="2243" builtinId="9" hidden="1"/>
    <cellStyle name="Besuchter Hyperlink" xfId="2179" builtinId="9" hidden="1"/>
    <cellStyle name="Besuchter Hyperlink" xfId="2115" builtinId="9" hidden="1"/>
    <cellStyle name="Besuchter Hyperlink" xfId="2051" builtinId="9" hidden="1"/>
    <cellStyle name="Besuchter Hyperlink" xfId="1987" builtinId="9" hidden="1"/>
    <cellStyle name="Besuchter Hyperlink" xfId="1923" builtinId="9" hidden="1"/>
    <cellStyle name="Besuchter Hyperlink" xfId="1859" builtinId="9" hidden="1"/>
    <cellStyle name="Besuchter Hyperlink" xfId="1795" builtinId="9" hidden="1"/>
    <cellStyle name="Besuchter Hyperlink" xfId="1731" builtinId="9" hidden="1"/>
    <cellStyle name="Besuchter Hyperlink" xfId="1667" builtinId="9" hidden="1"/>
    <cellStyle name="Besuchter Hyperlink" xfId="1603" builtinId="9" hidden="1"/>
    <cellStyle name="Besuchter Hyperlink" xfId="1539" builtinId="9" hidden="1"/>
    <cellStyle name="Besuchter Hyperlink" xfId="1475" builtinId="9" hidden="1"/>
    <cellStyle name="Besuchter Hyperlink" xfId="1411" builtinId="9" hidden="1"/>
    <cellStyle name="Besuchter Hyperlink" xfId="1347" builtinId="9" hidden="1"/>
    <cellStyle name="Besuchter Hyperlink" xfId="1283" builtinId="9" hidden="1"/>
    <cellStyle name="Besuchter Hyperlink" xfId="1219" builtinId="9" hidden="1"/>
    <cellStyle name="Besuchter Hyperlink" xfId="1155" builtinId="9" hidden="1"/>
    <cellStyle name="Besuchter Hyperlink" xfId="1091" builtinId="9" hidden="1"/>
    <cellStyle name="Besuchter Hyperlink" xfId="1026" builtinId="9" hidden="1"/>
    <cellStyle name="Besuchter Hyperlink" xfId="962" builtinId="9" hidden="1"/>
    <cellStyle name="Besuchter Hyperlink" xfId="898" builtinId="9" hidden="1"/>
    <cellStyle name="Besuchter Hyperlink" xfId="834" builtinId="9" hidden="1"/>
    <cellStyle name="Besuchter Hyperlink" xfId="770" builtinId="9" hidden="1"/>
    <cellStyle name="Besuchter Hyperlink" xfId="706" builtinId="9" hidden="1"/>
    <cellStyle name="Besuchter Hyperlink" xfId="642" builtinId="9" hidden="1"/>
    <cellStyle name="Besuchter Hyperlink" xfId="578" builtinId="9" hidden="1"/>
    <cellStyle name="Besuchter Hyperlink" xfId="514" builtinId="9" hidden="1"/>
    <cellStyle name="Besuchter Hyperlink" xfId="450" builtinId="9" hidden="1"/>
    <cellStyle name="Besuchter Hyperlink" xfId="386" builtinId="9" hidden="1"/>
    <cellStyle name="Besuchter Hyperlink" xfId="322" builtinId="9" hidden="1"/>
    <cellStyle name="Besuchter Hyperlink" xfId="258" builtinId="9" hidden="1"/>
    <cellStyle name="Besuchter Hyperlink" xfId="194" builtinId="9" hidden="1"/>
    <cellStyle name="Besuchter Hyperlink" xfId="130" builtinId="9" hidden="1"/>
    <cellStyle name="Besuchter Hyperlink" xfId="66" builtinId="9" hidden="1"/>
    <cellStyle name="Besuchter Hyperlink" xfId="52" builtinId="9" hidden="1"/>
    <cellStyle name="Besuchter Hyperlink" xfId="4" builtinId="9" hidden="1"/>
    <cellStyle name="Besuchter Hyperlink" xfId="38" builtinId="9" hidden="1"/>
    <cellStyle name="Besuchter Hyperlink" xfId="86" builtinId="9" hidden="1"/>
    <cellStyle name="Besuchter Hyperlink" xfId="150" builtinId="9" hidden="1"/>
    <cellStyle name="Besuchter Hyperlink" xfId="214" builtinId="9" hidden="1"/>
    <cellStyle name="Besuchter Hyperlink" xfId="278" builtinId="9" hidden="1"/>
    <cellStyle name="Besuchter Hyperlink" xfId="342" builtinId="9" hidden="1"/>
    <cellStyle name="Besuchter Hyperlink" xfId="406" builtinId="9" hidden="1"/>
    <cellStyle name="Besuchter Hyperlink" xfId="470" builtinId="9" hidden="1"/>
    <cellStyle name="Besuchter Hyperlink" xfId="534" builtinId="9" hidden="1"/>
    <cellStyle name="Besuchter Hyperlink" xfId="598" builtinId="9" hidden="1"/>
    <cellStyle name="Besuchter Hyperlink" xfId="662" builtinId="9" hidden="1"/>
    <cellStyle name="Besuchter Hyperlink" xfId="726" builtinId="9" hidden="1"/>
    <cellStyle name="Besuchter Hyperlink" xfId="790" builtinId="9" hidden="1"/>
    <cellStyle name="Besuchter Hyperlink" xfId="854" builtinId="9" hidden="1"/>
    <cellStyle name="Besuchter Hyperlink" xfId="918" builtinId="9" hidden="1"/>
    <cellStyle name="Besuchter Hyperlink" xfId="982" builtinId="9" hidden="1"/>
    <cellStyle name="Besuchter Hyperlink" xfId="1046" builtinId="9" hidden="1"/>
    <cellStyle name="Besuchter Hyperlink" xfId="1111" builtinId="9" hidden="1"/>
    <cellStyle name="Besuchter Hyperlink" xfId="1175" builtinId="9" hidden="1"/>
    <cellStyle name="Besuchter Hyperlink" xfId="1239" builtinId="9" hidden="1"/>
    <cellStyle name="Besuchter Hyperlink" xfId="1303" builtinId="9" hidden="1"/>
    <cellStyle name="Besuchter Hyperlink" xfId="1367" builtinId="9" hidden="1"/>
    <cellStyle name="Besuchter Hyperlink" xfId="1431" builtinId="9" hidden="1"/>
    <cellStyle name="Besuchter Hyperlink" xfId="1495" builtinId="9" hidden="1"/>
    <cellStyle name="Besuchter Hyperlink" xfId="1559" builtinId="9" hidden="1"/>
    <cellStyle name="Besuchter Hyperlink" xfId="1623" builtinId="9" hidden="1"/>
    <cellStyle name="Besuchter Hyperlink" xfId="1687" builtinId="9" hidden="1"/>
    <cellStyle name="Besuchter Hyperlink" xfId="1751" builtinId="9" hidden="1"/>
    <cellStyle name="Besuchter Hyperlink" xfId="1815" builtinId="9" hidden="1"/>
    <cellStyle name="Besuchter Hyperlink" xfId="1879" builtinId="9" hidden="1"/>
    <cellStyle name="Besuchter Hyperlink" xfId="1943" builtinId="9" hidden="1"/>
    <cellStyle name="Besuchter Hyperlink" xfId="2007" builtinId="9" hidden="1"/>
    <cellStyle name="Besuchter Hyperlink" xfId="2071" builtinId="9" hidden="1"/>
    <cellStyle name="Besuchter Hyperlink" xfId="2135" builtinId="9" hidden="1"/>
    <cellStyle name="Besuchter Hyperlink" xfId="2199" builtinId="9" hidden="1"/>
    <cellStyle name="Besuchter Hyperlink" xfId="2263" builtinId="9" hidden="1"/>
    <cellStyle name="Besuchter Hyperlink" xfId="2327" builtinId="9" hidden="1"/>
    <cellStyle name="Besuchter Hyperlink" xfId="2391" builtinId="9" hidden="1"/>
    <cellStyle name="Besuchter Hyperlink" xfId="2455" builtinId="9" hidden="1"/>
    <cellStyle name="Besuchter Hyperlink" xfId="2519" builtinId="9" hidden="1"/>
    <cellStyle name="Besuchter Hyperlink" xfId="2583" builtinId="9" hidden="1"/>
    <cellStyle name="Besuchter Hyperlink" xfId="2647" builtinId="9" hidden="1"/>
    <cellStyle name="Besuchter Hyperlink" xfId="2711" builtinId="9" hidden="1"/>
    <cellStyle name="Besuchter Hyperlink" xfId="2775" builtinId="9" hidden="1"/>
    <cellStyle name="Besuchter Hyperlink" xfId="2839" builtinId="9" hidden="1"/>
    <cellStyle name="Besuchter Hyperlink" xfId="2903" builtinId="9" hidden="1"/>
    <cellStyle name="Besuchter Hyperlink" xfId="2967" builtinId="9" hidden="1"/>
    <cellStyle name="Besuchter Hyperlink" xfId="3031" builtinId="9" hidden="1"/>
    <cellStyle name="Besuchter Hyperlink" xfId="3095" builtinId="9" hidden="1"/>
    <cellStyle name="Besuchter Hyperlink" xfId="3159" builtinId="9" hidden="1"/>
    <cellStyle name="Besuchter Hyperlink" xfId="3223" builtinId="9" hidden="1"/>
    <cellStyle name="Besuchter Hyperlink" xfId="3287" builtinId="9" hidden="1"/>
    <cellStyle name="Besuchter Hyperlink" xfId="3351" builtinId="9" hidden="1"/>
    <cellStyle name="Besuchter Hyperlink" xfId="3415" builtinId="9" hidden="1"/>
    <cellStyle name="Besuchter Hyperlink" xfId="3479" builtinId="9" hidden="1"/>
    <cellStyle name="Besuchter Hyperlink" xfId="3543" builtinId="9" hidden="1"/>
    <cellStyle name="Besuchter Hyperlink" xfId="3607" builtinId="9" hidden="1"/>
    <cellStyle name="Besuchter Hyperlink" xfId="3671" builtinId="9" hidden="1"/>
    <cellStyle name="Besuchter Hyperlink" xfId="3735" builtinId="9" hidden="1"/>
    <cellStyle name="Besuchter Hyperlink" xfId="3799" builtinId="9" hidden="1"/>
    <cellStyle name="Besuchter Hyperlink" xfId="3863" builtinId="9" hidden="1"/>
    <cellStyle name="Besuchter Hyperlink" xfId="3927" builtinId="9" hidden="1"/>
    <cellStyle name="Besuchter Hyperlink" xfId="3991" builtinId="9" hidden="1"/>
    <cellStyle name="Besuchter Hyperlink" xfId="4055" builtinId="9" hidden="1"/>
    <cellStyle name="Besuchter Hyperlink" xfId="4119" builtinId="9" hidden="1"/>
    <cellStyle name="Besuchter Hyperlink" xfId="4183" builtinId="9" hidden="1"/>
    <cellStyle name="Besuchter Hyperlink" xfId="4247" builtinId="9" hidden="1"/>
    <cellStyle name="Besuchter Hyperlink" xfId="4311" builtinId="9" hidden="1"/>
    <cellStyle name="Besuchter Hyperlink" xfId="4375" builtinId="9" hidden="1"/>
    <cellStyle name="Besuchter Hyperlink" xfId="4439" builtinId="9" hidden="1"/>
    <cellStyle name="Besuchter Hyperlink" xfId="4503" builtinId="9" hidden="1"/>
    <cellStyle name="Besuchter Hyperlink" xfId="4567" builtinId="9" hidden="1"/>
    <cellStyle name="Besuchter Hyperlink" xfId="4631" builtinId="9" hidden="1"/>
    <cellStyle name="Besuchter Hyperlink" xfId="4695" builtinId="9" hidden="1"/>
    <cellStyle name="Besuchter Hyperlink" xfId="4759" builtinId="9" hidden="1"/>
    <cellStyle name="Besuchter Hyperlink" xfId="4823" builtinId="9" hidden="1"/>
    <cellStyle name="Besuchter Hyperlink" xfId="4887" builtinId="9" hidden="1"/>
    <cellStyle name="Besuchter Hyperlink" xfId="4951" builtinId="9" hidden="1"/>
    <cellStyle name="Besuchter Hyperlink" xfId="5015" builtinId="9" hidden="1"/>
    <cellStyle name="Besuchter Hyperlink" xfId="5079" builtinId="9" hidden="1"/>
    <cellStyle name="Besuchter Hyperlink" xfId="5143" builtinId="9" hidden="1"/>
    <cellStyle name="Besuchter Hyperlink" xfId="5207" builtinId="9" hidden="1"/>
    <cellStyle name="Besuchter Hyperlink" xfId="5271" builtinId="9" hidden="1"/>
    <cellStyle name="Besuchter Hyperlink" xfId="5335" builtinId="9" hidden="1"/>
    <cellStyle name="Besuchter Hyperlink" xfId="5399" builtinId="9" hidden="1"/>
    <cellStyle name="Besuchter Hyperlink" xfId="5463" builtinId="9" hidden="1"/>
    <cellStyle name="Besuchter Hyperlink" xfId="5527" builtinId="9" hidden="1"/>
    <cellStyle name="Besuchter Hyperlink" xfId="5591" builtinId="9" hidden="1"/>
    <cellStyle name="Besuchter Hyperlink" xfId="5655" builtinId="9" hidden="1"/>
    <cellStyle name="Besuchter Hyperlink" xfId="5719" builtinId="9" hidden="1"/>
    <cellStyle name="Besuchter Hyperlink" xfId="5783" builtinId="9" hidden="1"/>
    <cellStyle name="Besuchter Hyperlink" xfId="5847" builtinId="9" hidden="1"/>
    <cellStyle name="Besuchter Hyperlink" xfId="5911" builtinId="9" hidden="1"/>
    <cellStyle name="Besuchter Hyperlink" xfId="5975" builtinId="9" hidden="1"/>
    <cellStyle name="Besuchter Hyperlink" xfId="6039" builtinId="9" hidden="1"/>
    <cellStyle name="Besuchter Hyperlink" xfId="6103" builtinId="9" hidden="1"/>
    <cellStyle name="Besuchter Hyperlink" xfId="6167" builtinId="9" hidden="1"/>
    <cellStyle name="Besuchter Hyperlink" xfId="6231" builtinId="9" hidden="1"/>
    <cellStyle name="Besuchter Hyperlink" xfId="6295" builtinId="9" hidden="1"/>
    <cellStyle name="Besuchter Hyperlink" xfId="6359" builtinId="9" hidden="1"/>
    <cellStyle name="Besuchter Hyperlink" xfId="6423" builtinId="9" hidden="1"/>
    <cellStyle name="Besuchter Hyperlink" xfId="6487" builtinId="9" hidden="1"/>
    <cellStyle name="Besuchter Hyperlink" xfId="6551" builtinId="9" hidden="1"/>
    <cellStyle name="Besuchter Hyperlink" xfId="6497" builtinId="9" hidden="1"/>
    <cellStyle name="Besuchter Hyperlink" xfId="6433" builtinId="9" hidden="1"/>
    <cellStyle name="Besuchter Hyperlink" xfId="6369" builtinId="9" hidden="1"/>
    <cellStyle name="Besuchter Hyperlink" xfId="6305" builtinId="9" hidden="1"/>
    <cellStyle name="Besuchter Hyperlink" xfId="6241" builtinId="9" hidden="1"/>
    <cellStyle name="Besuchter Hyperlink" xfId="6177" builtinId="9" hidden="1"/>
    <cellStyle name="Besuchter Hyperlink" xfId="6113" builtinId="9" hidden="1"/>
    <cellStyle name="Besuchter Hyperlink" xfId="6049" builtinId="9" hidden="1"/>
    <cellStyle name="Besuchter Hyperlink" xfId="5985" builtinId="9" hidden="1"/>
    <cellStyle name="Besuchter Hyperlink" xfId="5921" builtinId="9" hidden="1"/>
    <cellStyle name="Besuchter Hyperlink" xfId="5857" builtinId="9" hidden="1"/>
    <cellStyle name="Besuchter Hyperlink" xfId="5793" builtinId="9" hidden="1"/>
    <cellStyle name="Besuchter Hyperlink" xfId="5729" builtinId="9" hidden="1"/>
    <cellStyle name="Besuchter Hyperlink" xfId="5665" builtinId="9" hidden="1"/>
    <cellStyle name="Besuchter Hyperlink" xfId="5601" builtinId="9" hidden="1"/>
    <cellStyle name="Besuchter Hyperlink" xfId="5537" builtinId="9" hidden="1"/>
    <cellStyle name="Besuchter Hyperlink" xfId="5473" builtinId="9" hidden="1"/>
    <cellStyle name="Besuchter Hyperlink" xfId="5409" builtinId="9" hidden="1"/>
    <cellStyle name="Besuchter Hyperlink" xfId="5345" builtinId="9" hidden="1"/>
    <cellStyle name="Besuchter Hyperlink" xfId="5281" builtinId="9" hidden="1"/>
    <cellStyle name="Besuchter Hyperlink" xfId="5217" builtinId="9" hidden="1"/>
    <cellStyle name="Besuchter Hyperlink" xfId="5153" builtinId="9" hidden="1"/>
    <cellStyle name="Besuchter Hyperlink" xfId="5089" builtinId="9" hidden="1"/>
    <cellStyle name="Besuchter Hyperlink" xfId="5025" builtinId="9" hidden="1"/>
    <cellStyle name="Besuchter Hyperlink" xfId="4961" builtinId="9" hidden="1"/>
    <cellStyle name="Besuchter Hyperlink" xfId="4897" builtinId="9" hidden="1"/>
    <cellStyle name="Besuchter Hyperlink" xfId="4833" builtinId="9" hidden="1"/>
    <cellStyle name="Besuchter Hyperlink" xfId="4769" builtinId="9" hidden="1"/>
    <cellStyle name="Besuchter Hyperlink" xfId="4705" builtinId="9" hidden="1"/>
    <cellStyle name="Besuchter Hyperlink" xfId="4641" builtinId="9" hidden="1"/>
    <cellStyle name="Besuchter Hyperlink" xfId="4577" builtinId="9" hidden="1"/>
    <cellStyle name="Besuchter Hyperlink" xfId="4513" builtinId="9" hidden="1"/>
    <cellStyle name="Besuchter Hyperlink" xfId="4449" builtinId="9" hidden="1"/>
    <cellStyle name="Besuchter Hyperlink" xfId="4385" builtinId="9" hidden="1"/>
    <cellStyle name="Besuchter Hyperlink" xfId="4321" builtinId="9" hidden="1"/>
    <cellStyle name="Besuchter Hyperlink" xfId="4257" builtinId="9" hidden="1"/>
    <cellStyle name="Besuchter Hyperlink" xfId="4193" builtinId="9" hidden="1"/>
    <cellStyle name="Besuchter Hyperlink" xfId="4129" builtinId="9" hidden="1"/>
    <cellStyle name="Besuchter Hyperlink" xfId="4065" builtinId="9" hidden="1"/>
    <cellStyle name="Besuchter Hyperlink" xfId="4001" builtinId="9" hidden="1"/>
    <cellStyle name="Besuchter Hyperlink" xfId="3937" builtinId="9" hidden="1"/>
    <cellStyle name="Besuchter Hyperlink" xfId="3873" builtinId="9" hidden="1"/>
    <cellStyle name="Besuchter Hyperlink" xfId="3809" builtinId="9" hidden="1"/>
    <cellStyle name="Besuchter Hyperlink" xfId="3745" builtinId="9" hidden="1"/>
    <cellStyle name="Besuchter Hyperlink" xfId="3681" builtinId="9" hidden="1"/>
    <cellStyle name="Besuchter Hyperlink" xfId="3617" builtinId="9" hidden="1"/>
    <cellStyle name="Besuchter Hyperlink" xfId="3553" builtinId="9" hidden="1"/>
    <cellStyle name="Besuchter Hyperlink" xfId="3489" builtinId="9" hidden="1"/>
    <cellStyle name="Besuchter Hyperlink" xfId="3425" builtinId="9" hidden="1"/>
    <cellStyle name="Besuchter Hyperlink" xfId="3361" builtinId="9" hidden="1"/>
    <cellStyle name="Besuchter Hyperlink" xfId="3297" builtinId="9" hidden="1"/>
    <cellStyle name="Besuchter Hyperlink" xfId="3233" builtinId="9" hidden="1"/>
    <cellStyle name="Besuchter Hyperlink" xfId="3169" builtinId="9" hidden="1"/>
    <cellStyle name="Besuchter Hyperlink" xfId="3105" builtinId="9" hidden="1"/>
    <cellStyle name="Besuchter Hyperlink" xfId="3041" builtinId="9" hidden="1"/>
    <cellStyle name="Besuchter Hyperlink" xfId="2977" builtinId="9" hidden="1"/>
    <cellStyle name="Besuchter Hyperlink" xfId="2913" builtinId="9" hidden="1"/>
    <cellStyle name="Besuchter Hyperlink" xfId="2849" builtinId="9" hidden="1"/>
    <cellStyle name="Besuchter Hyperlink" xfId="2785" builtinId="9" hidden="1"/>
    <cellStyle name="Besuchter Hyperlink" xfId="2721" builtinId="9" hidden="1"/>
    <cellStyle name="Besuchter Hyperlink" xfId="2657" builtinId="9" hidden="1"/>
    <cellStyle name="Besuchter Hyperlink" xfId="2593" builtinId="9" hidden="1"/>
    <cellStyle name="Besuchter Hyperlink" xfId="2529" builtinId="9" hidden="1"/>
    <cellStyle name="Besuchter Hyperlink" xfId="2465" builtinId="9" hidden="1"/>
    <cellStyle name="Besuchter Hyperlink" xfId="2401" builtinId="9" hidden="1"/>
    <cellStyle name="Besuchter Hyperlink" xfId="2337" builtinId="9" hidden="1"/>
    <cellStyle name="Besuchter Hyperlink" xfId="2273" builtinId="9" hidden="1"/>
    <cellStyle name="Besuchter Hyperlink" xfId="2209" builtinId="9" hidden="1"/>
    <cellStyle name="Besuchter Hyperlink" xfId="2145" builtinId="9" hidden="1"/>
    <cellStyle name="Besuchter Hyperlink" xfId="2081" builtinId="9" hidden="1"/>
    <cellStyle name="Besuchter Hyperlink" xfId="2017" builtinId="9" hidden="1"/>
    <cellStyle name="Besuchter Hyperlink" xfId="1953" builtinId="9" hidden="1"/>
    <cellStyle name="Besuchter Hyperlink" xfId="1889" builtinId="9" hidden="1"/>
    <cellStyle name="Besuchter Hyperlink" xfId="1825" builtinId="9" hidden="1"/>
    <cellStyle name="Besuchter Hyperlink" xfId="1761" builtinId="9" hidden="1"/>
    <cellStyle name="Besuchter Hyperlink" xfId="1697" builtinId="9" hidden="1"/>
    <cellStyle name="Besuchter Hyperlink" xfId="1633" builtinId="9" hidden="1"/>
    <cellStyle name="Besuchter Hyperlink" xfId="1569" builtinId="9" hidden="1"/>
    <cellStyle name="Besuchter Hyperlink" xfId="1505" builtinId="9" hidden="1"/>
    <cellStyle name="Besuchter Hyperlink" xfId="1441" builtinId="9" hidden="1"/>
    <cellStyle name="Besuchter Hyperlink" xfId="1377" builtinId="9" hidden="1"/>
    <cellStyle name="Besuchter Hyperlink" xfId="1313" builtinId="9" hidden="1"/>
    <cellStyle name="Besuchter Hyperlink" xfId="1249" builtinId="9" hidden="1"/>
    <cellStyle name="Besuchter Hyperlink" xfId="1185" builtinId="9" hidden="1"/>
    <cellStyle name="Besuchter Hyperlink" xfId="1121" builtinId="9" hidden="1"/>
    <cellStyle name="Besuchter Hyperlink" xfId="1056" builtinId="9" hidden="1"/>
    <cellStyle name="Besuchter Hyperlink" xfId="992" builtinId="9" hidden="1"/>
    <cellStyle name="Besuchter Hyperlink" xfId="928" builtinId="9" hidden="1"/>
    <cellStyle name="Besuchter Hyperlink" xfId="864" builtinId="9" hidden="1"/>
    <cellStyle name="Besuchter Hyperlink" xfId="800" builtinId="9" hidden="1"/>
    <cellStyle name="Besuchter Hyperlink" xfId="736" builtinId="9" hidden="1"/>
    <cellStyle name="Besuchter Hyperlink" xfId="672" builtinId="9" hidden="1"/>
    <cellStyle name="Besuchter Hyperlink" xfId="608" builtinId="9" hidden="1"/>
    <cellStyle name="Besuchter Hyperlink" xfId="544" builtinId="9" hidden="1"/>
    <cellStyle name="Besuchter Hyperlink" xfId="480" builtinId="9" hidden="1"/>
    <cellStyle name="Besuchter Hyperlink" xfId="416" builtinId="9" hidden="1"/>
    <cellStyle name="Besuchter Hyperlink" xfId="352" builtinId="9" hidden="1"/>
    <cellStyle name="Besuchter Hyperlink" xfId="288" builtinId="9" hidden="1"/>
    <cellStyle name="Besuchter Hyperlink" xfId="224" builtinId="9" hidden="1"/>
    <cellStyle name="Besuchter Hyperlink" xfId="160" builtinId="9" hidden="1"/>
    <cellStyle name="Besuchter Hyperlink" xfId="128" builtinId="9" hidden="1"/>
    <cellStyle name="Besuchter Hyperlink" xfId="120" builtinId="9" hidden="1"/>
    <cellStyle name="Besuchter Hyperlink" xfId="60" builtinId="9" hidden="1"/>
    <cellStyle name="Besuchter Hyperlink" xfId="80" builtinId="9" hidden="1"/>
    <cellStyle name="Besuchter Hyperlink" xfId="156" builtinId="9" hidden="1"/>
    <cellStyle name="Besuchter Hyperlink" xfId="112" builtinId="9" hidden="1"/>
    <cellStyle name="Besuchter Hyperlink" xfId="184" builtinId="9" hidden="1"/>
    <cellStyle name="Besuchter Hyperlink" xfId="248" builtinId="9" hidden="1"/>
    <cellStyle name="Besuchter Hyperlink" xfId="312" builtinId="9" hidden="1"/>
    <cellStyle name="Besuchter Hyperlink" xfId="376" builtinId="9" hidden="1"/>
    <cellStyle name="Besuchter Hyperlink" xfId="440" builtinId="9" hidden="1"/>
    <cellStyle name="Besuchter Hyperlink" xfId="504" builtinId="9" hidden="1"/>
    <cellStyle name="Besuchter Hyperlink" xfId="568" builtinId="9" hidden="1"/>
    <cellStyle name="Besuchter Hyperlink" xfId="632" builtinId="9" hidden="1"/>
    <cellStyle name="Besuchter Hyperlink" xfId="696" builtinId="9" hidden="1"/>
    <cellStyle name="Besuchter Hyperlink" xfId="760" builtinId="9" hidden="1"/>
    <cellStyle name="Besuchter Hyperlink" xfId="824" builtinId="9" hidden="1"/>
    <cellStyle name="Besuchter Hyperlink" xfId="888" builtinId="9" hidden="1"/>
    <cellStyle name="Besuchter Hyperlink" xfId="952" builtinId="9" hidden="1"/>
    <cellStyle name="Besuchter Hyperlink" xfId="1016" builtinId="9" hidden="1"/>
    <cellStyle name="Besuchter Hyperlink" xfId="1081" builtinId="9" hidden="1"/>
    <cellStyle name="Besuchter Hyperlink" xfId="1145" builtinId="9" hidden="1"/>
    <cellStyle name="Besuchter Hyperlink" xfId="1209" builtinId="9" hidden="1"/>
    <cellStyle name="Besuchter Hyperlink" xfId="1273" builtinId="9" hidden="1"/>
    <cellStyle name="Besuchter Hyperlink" xfId="1337" builtinId="9" hidden="1"/>
    <cellStyle name="Besuchter Hyperlink" xfId="1401" builtinId="9" hidden="1"/>
    <cellStyle name="Besuchter Hyperlink" xfId="1465" builtinId="9" hidden="1"/>
    <cellStyle name="Besuchter Hyperlink" xfId="1529" builtinId="9" hidden="1"/>
    <cellStyle name="Besuchter Hyperlink" xfId="1593" builtinId="9" hidden="1"/>
    <cellStyle name="Besuchter Hyperlink" xfId="1657" builtinId="9" hidden="1"/>
    <cellStyle name="Besuchter Hyperlink" xfId="1721" builtinId="9" hidden="1"/>
    <cellStyle name="Besuchter Hyperlink" xfId="1785" builtinId="9" hidden="1"/>
    <cellStyle name="Besuchter Hyperlink" xfId="1849" builtinId="9" hidden="1"/>
    <cellStyle name="Besuchter Hyperlink" xfId="1913" builtinId="9" hidden="1"/>
    <cellStyle name="Besuchter Hyperlink" xfId="1977" builtinId="9" hidden="1"/>
    <cellStyle name="Besuchter Hyperlink" xfId="2041" builtinId="9" hidden="1"/>
    <cellStyle name="Besuchter Hyperlink" xfId="2105" builtinId="9" hidden="1"/>
    <cellStyle name="Besuchter Hyperlink" xfId="2169" builtinId="9" hidden="1"/>
    <cellStyle name="Besuchter Hyperlink" xfId="2233" builtinId="9" hidden="1"/>
    <cellStyle name="Besuchter Hyperlink" xfId="2297" builtinId="9" hidden="1"/>
    <cellStyle name="Besuchter Hyperlink" xfId="2361" builtinId="9" hidden="1"/>
    <cellStyle name="Besuchter Hyperlink" xfId="2425" builtinId="9" hidden="1"/>
    <cellStyle name="Besuchter Hyperlink" xfId="2489" builtinId="9" hidden="1"/>
    <cellStyle name="Besuchter Hyperlink" xfId="2553" builtinId="9" hidden="1"/>
    <cellStyle name="Besuchter Hyperlink" xfId="2617" builtinId="9" hidden="1"/>
    <cellStyle name="Besuchter Hyperlink" xfId="2681" builtinId="9" hidden="1"/>
    <cellStyle name="Besuchter Hyperlink" xfId="2745" builtinId="9" hidden="1"/>
    <cellStyle name="Besuchter Hyperlink" xfId="2809" builtinId="9" hidden="1"/>
    <cellStyle name="Besuchter Hyperlink" xfId="2873" builtinId="9" hidden="1"/>
    <cellStyle name="Besuchter Hyperlink" xfId="2937" builtinId="9" hidden="1"/>
    <cellStyle name="Besuchter Hyperlink" xfId="3001" builtinId="9" hidden="1"/>
    <cellStyle name="Besuchter Hyperlink" xfId="3065" builtinId="9" hidden="1"/>
    <cellStyle name="Besuchter Hyperlink" xfId="3129" builtinId="9" hidden="1"/>
    <cellStyle name="Besuchter Hyperlink" xfId="3193" builtinId="9" hidden="1"/>
    <cellStyle name="Besuchter Hyperlink" xfId="3257" builtinId="9" hidden="1"/>
    <cellStyle name="Besuchter Hyperlink" xfId="3321" builtinId="9" hidden="1"/>
    <cellStyle name="Besuchter Hyperlink" xfId="3385" builtinId="9" hidden="1"/>
    <cellStyle name="Besuchter Hyperlink" xfId="3449" builtinId="9" hidden="1"/>
    <cellStyle name="Besuchter Hyperlink" xfId="3513" builtinId="9" hidden="1"/>
    <cellStyle name="Besuchter Hyperlink" xfId="3577" builtinId="9" hidden="1"/>
    <cellStyle name="Besuchter Hyperlink" xfId="3641" builtinId="9" hidden="1"/>
    <cellStyle name="Besuchter Hyperlink" xfId="3705" builtinId="9" hidden="1"/>
    <cellStyle name="Besuchter Hyperlink" xfId="3769" builtinId="9" hidden="1"/>
    <cellStyle name="Besuchter Hyperlink" xfId="3833" builtinId="9" hidden="1"/>
    <cellStyle name="Besuchter Hyperlink" xfId="3897" builtinId="9" hidden="1"/>
    <cellStyle name="Besuchter Hyperlink" xfId="3961" builtinId="9" hidden="1"/>
    <cellStyle name="Besuchter Hyperlink" xfId="4025" builtinId="9" hidden="1"/>
    <cellStyle name="Besuchter Hyperlink" xfId="4089" builtinId="9" hidden="1"/>
    <cellStyle name="Besuchter Hyperlink" xfId="4153" builtinId="9" hidden="1"/>
    <cellStyle name="Besuchter Hyperlink" xfId="4217" builtinId="9" hidden="1"/>
    <cellStyle name="Besuchter Hyperlink" xfId="4281" builtinId="9" hidden="1"/>
    <cellStyle name="Besuchter Hyperlink" xfId="4345" builtinId="9" hidden="1"/>
    <cellStyle name="Besuchter Hyperlink" xfId="4409" builtinId="9" hidden="1"/>
    <cellStyle name="Besuchter Hyperlink" xfId="4473" builtinId="9" hidden="1"/>
    <cellStyle name="Besuchter Hyperlink" xfId="4537" builtinId="9" hidden="1"/>
    <cellStyle name="Besuchter Hyperlink" xfId="4601" builtinId="9" hidden="1"/>
    <cellStyle name="Besuchter Hyperlink" xfId="4665" builtinId="9" hidden="1"/>
    <cellStyle name="Besuchter Hyperlink" xfId="4729" builtinId="9" hidden="1"/>
    <cellStyle name="Besuchter Hyperlink" xfId="4793" builtinId="9" hidden="1"/>
    <cellStyle name="Besuchter Hyperlink" xfId="4857" builtinId="9" hidden="1"/>
    <cellStyle name="Besuchter Hyperlink" xfId="4921" builtinId="9" hidden="1"/>
    <cellStyle name="Besuchter Hyperlink" xfId="4985" builtinId="9" hidden="1"/>
    <cellStyle name="Besuchter Hyperlink" xfId="5049" builtinId="9" hidden="1"/>
    <cellStyle name="Besuchter Hyperlink" xfId="5113" builtinId="9" hidden="1"/>
    <cellStyle name="Besuchter Hyperlink" xfId="5177" builtinId="9" hidden="1"/>
    <cellStyle name="Besuchter Hyperlink" xfId="5241" builtinId="9" hidden="1"/>
    <cellStyle name="Besuchter Hyperlink" xfId="5305" builtinId="9" hidden="1"/>
    <cellStyle name="Besuchter Hyperlink" xfId="5369" builtinId="9" hidden="1"/>
    <cellStyle name="Besuchter Hyperlink" xfId="5433" builtinId="9" hidden="1"/>
    <cellStyle name="Besuchter Hyperlink" xfId="5497" builtinId="9" hidden="1"/>
    <cellStyle name="Besuchter Hyperlink" xfId="5561" builtinId="9" hidden="1"/>
    <cellStyle name="Besuchter Hyperlink" xfId="5625" builtinId="9" hidden="1"/>
    <cellStyle name="Besuchter Hyperlink" xfId="5689" builtinId="9" hidden="1"/>
    <cellStyle name="Besuchter Hyperlink" xfId="5753" builtinId="9" hidden="1"/>
    <cellStyle name="Besuchter Hyperlink" xfId="5817" builtinId="9" hidden="1"/>
    <cellStyle name="Besuchter Hyperlink" xfId="5881" builtinId="9" hidden="1"/>
    <cellStyle name="Besuchter Hyperlink" xfId="5945" builtinId="9" hidden="1"/>
    <cellStyle name="Besuchter Hyperlink" xfId="6009" builtinId="9" hidden="1"/>
    <cellStyle name="Besuchter Hyperlink" xfId="6073" builtinId="9" hidden="1"/>
    <cellStyle name="Besuchter Hyperlink" xfId="6137" builtinId="9" hidden="1"/>
    <cellStyle name="Besuchter Hyperlink" xfId="6201" builtinId="9" hidden="1"/>
    <cellStyle name="Besuchter Hyperlink" xfId="6265" builtinId="9" hidden="1"/>
    <cellStyle name="Besuchter Hyperlink" xfId="6329" builtinId="9" hidden="1"/>
    <cellStyle name="Besuchter Hyperlink" xfId="6393" builtinId="9" hidden="1"/>
    <cellStyle name="Besuchter Hyperlink" xfId="6457" builtinId="9" hidden="1"/>
    <cellStyle name="Besuchter Hyperlink" xfId="6521" builtinId="9" hidden="1"/>
    <cellStyle name="Besuchter Hyperlink" xfId="6527" builtinId="9" hidden="1"/>
    <cellStyle name="Besuchter Hyperlink" xfId="6463" builtinId="9" hidden="1"/>
    <cellStyle name="Besuchter Hyperlink" xfId="6399" builtinId="9" hidden="1"/>
    <cellStyle name="Besuchter Hyperlink" xfId="6335" builtinId="9" hidden="1"/>
    <cellStyle name="Besuchter Hyperlink" xfId="6271" builtinId="9" hidden="1"/>
    <cellStyle name="Besuchter Hyperlink" xfId="6207" builtinId="9" hidden="1"/>
    <cellStyle name="Besuchter Hyperlink" xfId="6143" builtinId="9" hidden="1"/>
    <cellStyle name="Besuchter Hyperlink" xfId="6079" builtinId="9" hidden="1"/>
    <cellStyle name="Besuchter Hyperlink" xfId="6015" builtinId="9" hidden="1"/>
    <cellStyle name="Besuchter Hyperlink" xfId="5951" builtinId="9" hidden="1"/>
    <cellStyle name="Besuchter Hyperlink" xfId="5887" builtinId="9" hidden="1"/>
    <cellStyle name="Besuchter Hyperlink" xfId="5823" builtinId="9" hidden="1"/>
    <cellStyle name="Besuchter Hyperlink" xfId="5759" builtinId="9" hidden="1"/>
    <cellStyle name="Besuchter Hyperlink" xfId="5695" builtinId="9" hidden="1"/>
    <cellStyle name="Besuchter Hyperlink" xfId="5631" builtinId="9" hidden="1"/>
    <cellStyle name="Besuchter Hyperlink" xfId="5567" builtinId="9" hidden="1"/>
    <cellStyle name="Besuchter Hyperlink" xfId="5503" builtinId="9" hidden="1"/>
    <cellStyle name="Besuchter Hyperlink" xfId="5439" builtinId="9" hidden="1"/>
    <cellStyle name="Besuchter Hyperlink" xfId="5375" builtinId="9" hidden="1"/>
    <cellStyle name="Besuchter Hyperlink" xfId="5311" builtinId="9" hidden="1"/>
    <cellStyle name="Besuchter Hyperlink" xfId="5247" builtinId="9" hidden="1"/>
    <cellStyle name="Besuchter Hyperlink" xfId="5183" builtinId="9" hidden="1"/>
    <cellStyle name="Besuchter Hyperlink" xfId="5119" builtinId="9" hidden="1"/>
    <cellStyle name="Besuchter Hyperlink" xfId="5055" builtinId="9" hidden="1"/>
    <cellStyle name="Besuchter Hyperlink" xfId="4991" builtinId="9" hidden="1"/>
    <cellStyle name="Besuchter Hyperlink" xfId="4927" builtinId="9" hidden="1"/>
    <cellStyle name="Besuchter Hyperlink" xfId="4863" builtinId="9" hidden="1"/>
    <cellStyle name="Besuchter Hyperlink" xfId="4799" builtinId="9" hidden="1"/>
    <cellStyle name="Besuchter Hyperlink" xfId="4735" builtinId="9" hidden="1"/>
    <cellStyle name="Besuchter Hyperlink" xfId="4671" builtinId="9" hidden="1"/>
    <cellStyle name="Besuchter Hyperlink" xfId="4607" builtinId="9" hidden="1"/>
    <cellStyle name="Besuchter Hyperlink" xfId="4543" builtinId="9" hidden="1"/>
    <cellStyle name="Besuchter Hyperlink" xfId="4479" builtinId="9" hidden="1"/>
    <cellStyle name="Besuchter Hyperlink" xfId="4415" builtinId="9" hidden="1"/>
    <cellStyle name="Besuchter Hyperlink" xfId="4351" builtinId="9" hidden="1"/>
    <cellStyle name="Besuchter Hyperlink" xfId="4287" builtinId="9" hidden="1"/>
    <cellStyle name="Besuchter Hyperlink" xfId="4223" builtinId="9" hidden="1"/>
    <cellStyle name="Besuchter Hyperlink" xfId="4159" builtinId="9" hidden="1"/>
    <cellStyle name="Besuchter Hyperlink" xfId="4095" builtinId="9" hidden="1"/>
    <cellStyle name="Besuchter Hyperlink" xfId="4031" builtinId="9" hidden="1"/>
    <cellStyle name="Besuchter Hyperlink" xfId="3967" builtinId="9" hidden="1"/>
    <cellStyle name="Besuchter Hyperlink" xfId="3903" builtinId="9" hidden="1"/>
    <cellStyle name="Besuchter Hyperlink" xfId="3839" builtinId="9" hidden="1"/>
    <cellStyle name="Besuchter Hyperlink" xfId="3775" builtinId="9" hidden="1"/>
    <cellStyle name="Besuchter Hyperlink" xfId="3711" builtinId="9" hidden="1"/>
    <cellStyle name="Besuchter Hyperlink" xfId="3647" builtinId="9" hidden="1"/>
    <cellStyle name="Besuchter Hyperlink" xfId="3583" builtinId="9" hidden="1"/>
    <cellStyle name="Besuchter Hyperlink" xfId="3519" builtinId="9" hidden="1"/>
    <cellStyle name="Besuchter Hyperlink" xfId="3455" builtinId="9" hidden="1"/>
    <cellStyle name="Besuchter Hyperlink" xfId="3391" builtinId="9" hidden="1"/>
    <cellStyle name="Besuchter Hyperlink" xfId="3327" builtinId="9" hidden="1"/>
    <cellStyle name="Besuchter Hyperlink" xfId="3263" builtinId="9" hidden="1"/>
    <cellStyle name="Besuchter Hyperlink" xfId="3199" builtinId="9" hidden="1"/>
    <cellStyle name="Besuchter Hyperlink" xfId="3135" builtinId="9" hidden="1"/>
    <cellStyle name="Besuchter Hyperlink" xfId="3071" builtinId="9" hidden="1"/>
    <cellStyle name="Besuchter Hyperlink" xfId="3007" builtinId="9" hidden="1"/>
    <cellStyle name="Besuchter Hyperlink" xfId="2943" builtinId="9" hidden="1"/>
    <cellStyle name="Besuchter Hyperlink" xfId="2879" builtinId="9" hidden="1"/>
    <cellStyle name="Besuchter Hyperlink" xfId="2815" builtinId="9" hidden="1"/>
    <cellStyle name="Besuchter Hyperlink" xfId="2751" builtinId="9" hidden="1"/>
    <cellStyle name="Besuchter Hyperlink" xfId="2687" builtinId="9" hidden="1"/>
    <cellStyle name="Besuchter Hyperlink" xfId="2623" builtinId="9" hidden="1"/>
    <cellStyle name="Besuchter Hyperlink" xfId="2559" builtinId="9" hidden="1"/>
    <cellStyle name="Besuchter Hyperlink" xfId="2495" builtinId="9" hidden="1"/>
    <cellStyle name="Besuchter Hyperlink" xfId="2431" builtinId="9" hidden="1"/>
    <cellStyle name="Besuchter Hyperlink" xfId="2367" builtinId="9" hidden="1"/>
    <cellStyle name="Besuchter Hyperlink" xfId="2303" builtinId="9" hidden="1"/>
    <cellStyle name="Besuchter Hyperlink" xfId="2239" builtinId="9" hidden="1"/>
    <cellStyle name="Besuchter Hyperlink" xfId="2175" builtinId="9" hidden="1"/>
    <cellStyle name="Besuchter Hyperlink" xfId="2111" builtinId="9" hidden="1"/>
    <cellStyle name="Besuchter Hyperlink" xfId="2047" builtinId="9" hidden="1"/>
    <cellStyle name="Besuchter Hyperlink" xfId="1983" builtinId="9" hidden="1"/>
    <cellStyle name="Besuchter Hyperlink" xfId="1919" builtinId="9" hidden="1"/>
    <cellStyle name="Besuchter Hyperlink" xfId="1855" builtinId="9" hidden="1"/>
    <cellStyle name="Besuchter Hyperlink" xfId="1791" builtinId="9" hidden="1"/>
    <cellStyle name="Besuchter Hyperlink" xfId="1727" builtinId="9" hidden="1"/>
    <cellStyle name="Besuchter Hyperlink" xfId="1663" builtinId="9" hidden="1"/>
    <cellStyle name="Besuchter Hyperlink" xfId="1599" builtinId="9" hidden="1"/>
    <cellStyle name="Besuchter Hyperlink" xfId="1535" builtinId="9" hidden="1"/>
    <cellStyle name="Besuchter Hyperlink" xfId="1471" builtinId="9" hidden="1"/>
    <cellStyle name="Besuchter Hyperlink" xfId="1407" builtinId="9" hidden="1"/>
    <cellStyle name="Besuchter Hyperlink" xfId="1343" builtinId="9" hidden="1"/>
    <cellStyle name="Besuchter Hyperlink" xfId="1279" builtinId="9" hidden="1"/>
    <cellStyle name="Besuchter Hyperlink" xfId="1215" builtinId="9" hidden="1"/>
    <cellStyle name="Besuchter Hyperlink" xfId="1151" builtinId="9" hidden="1"/>
    <cellStyle name="Besuchter Hyperlink" xfId="1087" builtinId="9" hidden="1"/>
    <cellStyle name="Besuchter Hyperlink" xfId="1022" builtinId="9" hidden="1"/>
    <cellStyle name="Besuchter Hyperlink" xfId="958" builtinId="9" hidden="1"/>
    <cellStyle name="Besuchter Hyperlink" xfId="894" builtinId="9" hidden="1"/>
    <cellStyle name="Besuchter Hyperlink" xfId="830" builtinId="9" hidden="1"/>
    <cellStyle name="Besuchter Hyperlink" xfId="766" builtinId="9" hidden="1"/>
    <cellStyle name="Besuchter Hyperlink" xfId="702" builtinId="9" hidden="1"/>
    <cellStyle name="Besuchter Hyperlink" xfId="638" builtinId="9" hidden="1"/>
    <cellStyle name="Besuchter Hyperlink" xfId="574" builtinId="9" hidden="1"/>
    <cellStyle name="Besuchter Hyperlink" xfId="510" builtinId="9" hidden="1"/>
    <cellStyle name="Besuchter Hyperlink" xfId="446" builtinId="9" hidden="1"/>
    <cellStyle name="Besuchter Hyperlink" xfId="382" builtinId="9" hidden="1"/>
    <cellStyle name="Besuchter Hyperlink" xfId="318" builtinId="9" hidden="1"/>
    <cellStyle name="Besuchter Hyperlink" xfId="254" builtinId="9" hidden="1"/>
    <cellStyle name="Besuchter Hyperlink" xfId="190" builtinId="9" hidden="1"/>
    <cellStyle name="Besuchter Hyperlink" xfId="126" builtinId="9" hidden="1"/>
    <cellStyle name="Besuchter Hyperlink" xfId="62" builtinId="9" hidden="1"/>
    <cellStyle name="Besuchter Hyperlink" xfId="50" builtinId="9" hidden="1"/>
    <cellStyle name="Besuchter Hyperlink" xfId="10" builtinId="9" hidden="1"/>
    <cellStyle name="Besuchter Hyperlink" xfId="36" builtinId="9" hidden="1"/>
    <cellStyle name="Besuchter Hyperlink" xfId="90" builtinId="9" hidden="1"/>
    <cellStyle name="Besuchter Hyperlink" xfId="154" builtinId="9" hidden="1"/>
    <cellStyle name="Besuchter Hyperlink" xfId="218" builtinId="9" hidden="1"/>
    <cellStyle name="Besuchter Hyperlink" xfId="282" builtinId="9" hidden="1"/>
    <cellStyle name="Besuchter Hyperlink" xfId="346" builtinId="9" hidden="1"/>
    <cellStyle name="Besuchter Hyperlink" xfId="410" builtinId="9" hidden="1"/>
    <cellStyle name="Besuchter Hyperlink" xfId="474" builtinId="9" hidden="1"/>
    <cellStyle name="Besuchter Hyperlink" xfId="538" builtinId="9" hidden="1"/>
    <cellStyle name="Besuchter Hyperlink" xfId="602" builtinId="9" hidden="1"/>
    <cellStyle name="Besuchter Hyperlink" xfId="666" builtinId="9" hidden="1"/>
    <cellStyle name="Besuchter Hyperlink" xfId="730" builtinId="9" hidden="1"/>
    <cellStyle name="Besuchter Hyperlink" xfId="794" builtinId="9" hidden="1"/>
    <cellStyle name="Besuchter Hyperlink" xfId="858" builtinId="9" hidden="1"/>
    <cellStyle name="Besuchter Hyperlink" xfId="922" builtinId="9" hidden="1"/>
    <cellStyle name="Besuchter Hyperlink" xfId="986" builtinId="9" hidden="1"/>
    <cellStyle name="Besuchter Hyperlink" xfId="1050" builtinId="9" hidden="1"/>
    <cellStyle name="Besuchter Hyperlink" xfId="1115" builtinId="9" hidden="1"/>
    <cellStyle name="Besuchter Hyperlink" xfId="1179" builtinId="9" hidden="1"/>
    <cellStyle name="Besuchter Hyperlink" xfId="1243" builtinId="9" hidden="1"/>
    <cellStyle name="Besuchter Hyperlink" xfId="1307" builtinId="9" hidden="1"/>
    <cellStyle name="Besuchter Hyperlink" xfId="1371" builtinId="9" hidden="1"/>
    <cellStyle name="Besuchter Hyperlink" xfId="1435" builtinId="9" hidden="1"/>
    <cellStyle name="Besuchter Hyperlink" xfId="1499" builtinId="9" hidden="1"/>
    <cellStyle name="Besuchter Hyperlink" xfId="1563" builtinId="9" hidden="1"/>
    <cellStyle name="Besuchter Hyperlink" xfId="1627" builtinId="9" hidden="1"/>
    <cellStyle name="Besuchter Hyperlink" xfId="1691" builtinId="9" hidden="1"/>
    <cellStyle name="Besuchter Hyperlink" xfId="1755" builtinId="9" hidden="1"/>
    <cellStyle name="Besuchter Hyperlink" xfId="1819" builtinId="9" hidden="1"/>
    <cellStyle name="Besuchter Hyperlink" xfId="1883" builtinId="9" hidden="1"/>
    <cellStyle name="Besuchter Hyperlink" xfId="1947" builtinId="9" hidden="1"/>
    <cellStyle name="Besuchter Hyperlink" xfId="2011" builtinId="9" hidden="1"/>
    <cellStyle name="Besuchter Hyperlink" xfId="2075" builtinId="9" hidden="1"/>
    <cellStyle name="Besuchter Hyperlink" xfId="2139" builtinId="9" hidden="1"/>
    <cellStyle name="Besuchter Hyperlink" xfId="2203" builtinId="9" hidden="1"/>
    <cellStyle name="Besuchter Hyperlink" xfId="2267" builtinId="9" hidden="1"/>
    <cellStyle name="Besuchter Hyperlink" xfId="2331" builtinId="9" hidden="1"/>
    <cellStyle name="Besuchter Hyperlink" xfId="2395" builtinId="9" hidden="1"/>
    <cellStyle name="Besuchter Hyperlink" xfId="2459" builtinId="9" hidden="1"/>
    <cellStyle name="Besuchter Hyperlink" xfId="2523" builtinId="9" hidden="1"/>
    <cellStyle name="Besuchter Hyperlink" xfId="2587" builtinId="9" hidden="1"/>
    <cellStyle name="Besuchter Hyperlink" xfId="2651" builtinId="9" hidden="1"/>
    <cellStyle name="Besuchter Hyperlink" xfId="2715" builtinId="9" hidden="1"/>
    <cellStyle name="Besuchter Hyperlink" xfId="2779" builtinId="9" hidden="1"/>
    <cellStyle name="Besuchter Hyperlink" xfId="2843" builtinId="9" hidden="1"/>
    <cellStyle name="Besuchter Hyperlink" xfId="2907" builtinId="9" hidden="1"/>
    <cellStyle name="Besuchter Hyperlink" xfId="2971" builtinId="9" hidden="1"/>
    <cellStyle name="Besuchter Hyperlink" xfId="3035" builtinId="9" hidden="1"/>
    <cellStyle name="Besuchter Hyperlink" xfId="3099" builtinId="9" hidden="1"/>
    <cellStyle name="Besuchter Hyperlink" xfId="3163" builtinId="9" hidden="1"/>
    <cellStyle name="Besuchter Hyperlink" xfId="3227" builtinId="9" hidden="1"/>
    <cellStyle name="Besuchter Hyperlink" xfId="3291" builtinId="9" hidden="1"/>
    <cellStyle name="Besuchter Hyperlink" xfId="3355" builtinId="9" hidden="1"/>
    <cellStyle name="Besuchter Hyperlink" xfId="3419" builtinId="9" hidden="1"/>
    <cellStyle name="Besuchter Hyperlink" xfId="3483" builtinId="9" hidden="1"/>
    <cellStyle name="Besuchter Hyperlink" xfId="3547" builtinId="9" hidden="1"/>
    <cellStyle name="Besuchter Hyperlink" xfId="3611" builtinId="9" hidden="1"/>
    <cellStyle name="Besuchter Hyperlink" xfId="3675" builtinId="9" hidden="1"/>
    <cellStyle name="Besuchter Hyperlink" xfId="3739" builtinId="9" hidden="1"/>
    <cellStyle name="Besuchter Hyperlink" xfId="3803" builtinId="9" hidden="1"/>
    <cellStyle name="Besuchter Hyperlink" xfId="3867" builtinId="9" hidden="1"/>
    <cellStyle name="Besuchter Hyperlink" xfId="3931" builtinId="9" hidden="1"/>
    <cellStyle name="Besuchter Hyperlink" xfId="3995" builtinId="9" hidden="1"/>
    <cellStyle name="Besuchter Hyperlink" xfId="4059" builtinId="9" hidden="1"/>
    <cellStyle name="Besuchter Hyperlink" xfId="4123" builtinId="9" hidden="1"/>
    <cellStyle name="Besuchter Hyperlink" xfId="4187" builtinId="9" hidden="1"/>
    <cellStyle name="Besuchter Hyperlink" xfId="4251" builtinId="9" hidden="1"/>
    <cellStyle name="Besuchter Hyperlink" xfId="4315" builtinId="9" hidden="1"/>
    <cellStyle name="Besuchter Hyperlink" xfId="4379" builtinId="9" hidden="1"/>
    <cellStyle name="Besuchter Hyperlink" xfId="4443" builtinId="9" hidden="1"/>
    <cellStyle name="Besuchter Hyperlink" xfId="4507" builtinId="9" hidden="1"/>
    <cellStyle name="Besuchter Hyperlink" xfId="4571" builtinId="9" hidden="1"/>
    <cellStyle name="Besuchter Hyperlink" xfId="4635" builtinId="9" hidden="1"/>
    <cellStyle name="Besuchter Hyperlink" xfId="4699" builtinId="9" hidden="1"/>
    <cellStyle name="Besuchter Hyperlink" xfId="4763" builtinId="9" hidden="1"/>
    <cellStyle name="Besuchter Hyperlink" xfId="4827" builtinId="9" hidden="1"/>
    <cellStyle name="Besuchter Hyperlink" xfId="4891" builtinId="9" hidden="1"/>
    <cellStyle name="Besuchter Hyperlink" xfId="4955" builtinId="9" hidden="1"/>
    <cellStyle name="Besuchter Hyperlink" xfId="5019" builtinId="9" hidden="1"/>
    <cellStyle name="Besuchter Hyperlink" xfId="5083" builtinId="9" hidden="1"/>
    <cellStyle name="Besuchter Hyperlink" xfId="5147" builtinId="9" hidden="1"/>
    <cellStyle name="Besuchter Hyperlink" xfId="5211" builtinId="9" hidden="1"/>
    <cellStyle name="Besuchter Hyperlink" xfId="5275" builtinId="9" hidden="1"/>
    <cellStyle name="Besuchter Hyperlink" xfId="5339" builtinId="9" hidden="1"/>
    <cellStyle name="Besuchter Hyperlink" xfId="5403" builtinId="9" hidden="1"/>
    <cellStyle name="Besuchter Hyperlink" xfId="5467" builtinId="9" hidden="1"/>
    <cellStyle name="Besuchter Hyperlink" xfId="5531" builtinId="9" hidden="1"/>
    <cellStyle name="Besuchter Hyperlink" xfId="5595" builtinId="9" hidden="1"/>
    <cellStyle name="Besuchter Hyperlink" xfId="5659" builtinId="9" hidden="1"/>
    <cellStyle name="Besuchter Hyperlink" xfId="5723" builtinId="9" hidden="1"/>
    <cellStyle name="Besuchter Hyperlink" xfId="5787" builtinId="9" hidden="1"/>
    <cellStyle name="Besuchter Hyperlink" xfId="5851" builtinId="9" hidden="1"/>
    <cellStyle name="Besuchter Hyperlink" xfId="5915" builtinId="9" hidden="1"/>
    <cellStyle name="Besuchter Hyperlink" xfId="5979" builtinId="9" hidden="1"/>
    <cellStyle name="Besuchter Hyperlink" xfId="6043" builtinId="9" hidden="1"/>
    <cellStyle name="Besuchter Hyperlink" xfId="6107" builtinId="9" hidden="1"/>
    <cellStyle name="Besuchter Hyperlink" xfId="6171" builtinId="9" hidden="1"/>
    <cellStyle name="Besuchter Hyperlink" xfId="6235" builtinId="9" hidden="1"/>
    <cellStyle name="Besuchter Hyperlink" xfId="6299" builtinId="9" hidden="1"/>
    <cellStyle name="Besuchter Hyperlink" xfId="6363" builtinId="9" hidden="1"/>
    <cellStyle name="Besuchter Hyperlink" xfId="6427" builtinId="9" hidden="1"/>
    <cellStyle name="Besuchter Hyperlink" xfId="6491" builtinId="9" hidden="1"/>
    <cellStyle name="Besuchter Hyperlink" xfId="6555" builtinId="9" hidden="1"/>
    <cellStyle name="Besuchter Hyperlink" xfId="6493" builtinId="9" hidden="1"/>
    <cellStyle name="Besuchter Hyperlink" xfId="6429" builtinId="9" hidden="1"/>
    <cellStyle name="Besuchter Hyperlink" xfId="6365" builtinId="9" hidden="1"/>
    <cellStyle name="Besuchter Hyperlink" xfId="6301" builtinId="9" hidden="1"/>
    <cellStyle name="Besuchter Hyperlink" xfId="6237" builtinId="9" hidden="1"/>
    <cellStyle name="Besuchter Hyperlink" xfId="6173" builtinId="9" hidden="1"/>
    <cellStyle name="Besuchter Hyperlink" xfId="6109" builtinId="9" hidden="1"/>
    <cellStyle name="Besuchter Hyperlink" xfId="6045" builtinId="9" hidden="1"/>
    <cellStyle name="Besuchter Hyperlink" xfId="5981" builtinId="9" hidden="1"/>
    <cellStyle name="Besuchter Hyperlink" xfId="5917" builtinId="9" hidden="1"/>
    <cellStyle name="Besuchter Hyperlink" xfId="5853" builtinId="9" hidden="1"/>
    <cellStyle name="Besuchter Hyperlink" xfId="5789" builtinId="9" hidden="1"/>
    <cellStyle name="Besuchter Hyperlink" xfId="5725" builtinId="9" hidden="1"/>
    <cellStyle name="Besuchter Hyperlink" xfId="5661" builtinId="9" hidden="1"/>
    <cellStyle name="Besuchter Hyperlink" xfId="5597" builtinId="9" hidden="1"/>
    <cellStyle name="Besuchter Hyperlink" xfId="5533" builtinId="9" hidden="1"/>
    <cellStyle name="Besuchter Hyperlink" xfId="5469" builtinId="9" hidden="1"/>
    <cellStyle name="Besuchter Hyperlink" xfId="5405" builtinId="9" hidden="1"/>
    <cellStyle name="Besuchter Hyperlink" xfId="5341" builtinId="9" hidden="1"/>
    <cellStyle name="Besuchter Hyperlink" xfId="5277" builtinId="9" hidden="1"/>
    <cellStyle name="Besuchter Hyperlink" xfId="5213" builtinId="9" hidden="1"/>
    <cellStyle name="Besuchter Hyperlink" xfId="5149" builtinId="9" hidden="1"/>
    <cellStyle name="Besuchter Hyperlink" xfId="5085" builtinId="9" hidden="1"/>
    <cellStyle name="Besuchter Hyperlink" xfId="5021" builtinId="9" hidden="1"/>
    <cellStyle name="Besuchter Hyperlink" xfId="4957" builtinId="9" hidden="1"/>
    <cellStyle name="Besuchter Hyperlink" xfId="4893" builtinId="9" hidden="1"/>
    <cellStyle name="Besuchter Hyperlink" xfId="4829" builtinId="9" hidden="1"/>
    <cellStyle name="Besuchter Hyperlink" xfId="4765" builtinId="9" hidden="1"/>
    <cellStyle name="Besuchter Hyperlink" xfId="4701" builtinId="9" hidden="1"/>
    <cellStyle name="Besuchter Hyperlink" xfId="4637" builtinId="9" hidden="1"/>
    <cellStyle name="Besuchter Hyperlink" xfId="4573" builtinId="9" hidden="1"/>
    <cellStyle name="Besuchter Hyperlink" xfId="4509" builtinId="9" hidden="1"/>
    <cellStyle name="Besuchter Hyperlink" xfId="4445" builtinId="9" hidden="1"/>
    <cellStyle name="Besuchter Hyperlink" xfId="4381" builtinId="9" hidden="1"/>
    <cellStyle name="Besuchter Hyperlink" xfId="4317" builtinId="9" hidden="1"/>
    <cellStyle name="Besuchter Hyperlink" xfId="4253" builtinId="9" hidden="1"/>
    <cellStyle name="Besuchter Hyperlink" xfId="4189" builtinId="9" hidden="1"/>
    <cellStyle name="Besuchter Hyperlink" xfId="4125" builtinId="9" hidden="1"/>
    <cellStyle name="Besuchter Hyperlink" xfId="4061" builtinId="9" hidden="1"/>
    <cellStyle name="Besuchter Hyperlink" xfId="3997" builtinId="9" hidden="1"/>
    <cellStyle name="Besuchter Hyperlink" xfId="3933" builtinId="9" hidden="1"/>
    <cellStyle name="Besuchter Hyperlink" xfId="3869" builtinId="9" hidden="1"/>
    <cellStyle name="Besuchter Hyperlink" xfId="3805" builtinId="9" hidden="1"/>
    <cellStyle name="Besuchter Hyperlink" xfId="3741" builtinId="9" hidden="1"/>
    <cellStyle name="Besuchter Hyperlink" xfId="3677" builtinId="9" hidden="1"/>
    <cellStyle name="Besuchter Hyperlink" xfId="3613" builtinId="9" hidden="1"/>
    <cellStyle name="Besuchter Hyperlink" xfId="3549" builtinId="9" hidden="1"/>
    <cellStyle name="Besuchter Hyperlink" xfId="3485" builtinId="9" hidden="1"/>
    <cellStyle name="Besuchter Hyperlink" xfId="3421" builtinId="9" hidden="1"/>
    <cellStyle name="Besuchter Hyperlink" xfId="3357" builtinId="9" hidden="1"/>
    <cellStyle name="Besuchter Hyperlink" xfId="3293" builtinId="9" hidden="1"/>
    <cellStyle name="Besuchter Hyperlink" xfId="3229" builtinId="9" hidden="1"/>
    <cellStyle name="Besuchter Hyperlink" xfId="3165" builtinId="9" hidden="1"/>
    <cellStyle name="Besuchter Hyperlink" xfId="3101" builtinId="9" hidden="1"/>
    <cellStyle name="Besuchter Hyperlink" xfId="3037" builtinId="9" hidden="1"/>
    <cellStyle name="Besuchter Hyperlink" xfId="2973" builtinId="9" hidden="1"/>
    <cellStyle name="Besuchter Hyperlink" xfId="2909" builtinId="9" hidden="1"/>
    <cellStyle name="Besuchter Hyperlink" xfId="2845" builtinId="9" hidden="1"/>
    <cellStyle name="Besuchter Hyperlink" xfId="2781" builtinId="9" hidden="1"/>
    <cellStyle name="Besuchter Hyperlink" xfId="2717" builtinId="9" hidden="1"/>
    <cellStyle name="Besuchter Hyperlink" xfId="2653" builtinId="9" hidden="1"/>
    <cellStyle name="Besuchter Hyperlink" xfId="2589" builtinId="9" hidden="1"/>
    <cellStyle name="Besuchter Hyperlink" xfId="2525" builtinId="9" hidden="1"/>
    <cellStyle name="Besuchter Hyperlink" xfId="2461" builtinId="9" hidden="1"/>
    <cellStyle name="Besuchter Hyperlink" xfId="2397" builtinId="9" hidden="1"/>
    <cellStyle name="Besuchter Hyperlink" xfId="2333" builtinId="9" hidden="1"/>
    <cellStyle name="Besuchter Hyperlink" xfId="2269" builtinId="9" hidden="1"/>
    <cellStyle name="Besuchter Hyperlink" xfId="2205" builtinId="9" hidden="1"/>
    <cellStyle name="Besuchter Hyperlink" xfId="2141" builtinId="9" hidden="1"/>
    <cellStyle name="Besuchter Hyperlink" xfId="2077" builtinId="9" hidden="1"/>
    <cellStyle name="Besuchter Hyperlink" xfId="2013" builtinId="9" hidden="1"/>
    <cellStyle name="Besuchter Hyperlink" xfId="1949" builtinId="9" hidden="1"/>
    <cellStyle name="Besuchter Hyperlink" xfId="1885" builtinId="9" hidden="1"/>
    <cellStyle name="Besuchter Hyperlink" xfId="1821" builtinId="9" hidden="1"/>
    <cellStyle name="Besuchter Hyperlink" xfId="1757" builtinId="9" hidden="1"/>
    <cellStyle name="Besuchter Hyperlink" xfId="1693" builtinId="9" hidden="1"/>
    <cellStyle name="Besuchter Hyperlink" xfId="1629" builtinId="9" hidden="1"/>
    <cellStyle name="Besuchter Hyperlink" xfId="1565" builtinId="9" hidden="1"/>
    <cellStyle name="Besuchter Hyperlink" xfId="1501" builtinId="9" hidden="1"/>
    <cellStyle name="Besuchter Hyperlink" xfId="1437" builtinId="9" hidden="1"/>
    <cellStyle name="Besuchter Hyperlink" xfId="1373" builtinId="9" hidden="1"/>
    <cellStyle name="Besuchter Hyperlink" xfId="1309" builtinId="9" hidden="1"/>
    <cellStyle name="Besuchter Hyperlink" xfId="1245" builtinId="9" hidden="1"/>
    <cellStyle name="Besuchter Hyperlink" xfId="1181" builtinId="9" hidden="1"/>
    <cellStyle name="Besuchter Hyperlink" xfId="1117" builtinId="9" hidden="1"/>
    <cellStyle name="Besuchter Hyperlink" xfId="1052" builtinId="9" hidden="1"/>
    <cellStyle name="Besuchter Hyperlink" xfId="988" builtinId="9" hidden="1"/>
    <cellStyle name="Besuchter Hyperlink" xfId="924" builtinId="9" hidden="1"/>
    <cellStyle name="Besuchter Hyperlink" xfId="860" builtinId="9" hidden="1"/>
    <cellStyle name="Besuchter Hyperlink" xfId="796" builtinId="9" hidden="1"/>
    <cellStyle name="Besuchter Hyperlink" xfId="540" builtinId="9" hidden="1"/>
    <cellStyle name="Besuchter Hyperlink" xfId="588" builtinId="9" hidden="1"/>
    <cellStyle name="Besuchter Hyperlink" xfId="620" builtinId="9" hidden="1"/>
    <cellStyle name="Besuchter Hyperlink" xfId="668" builtinId="9" hidden="1"/>
    <cellStyle name="Besuchter Hyperlink" xfId="716" builtinId="9" hidden="1"/>
    <cellStyle name="Besuchter Hyperlink" xfId="748" builtinId="9" hidden="1"/>
    <cellStyle name="Besuchter Hyperlink" xfId="764" builtinId="9" hidden="1"/>
    <cellStyle name="Besuchter Hyperlink" xfId="636" builtinId="9" hidden="1"/>
    <cellStyle name="Besuchter Hyperlink" xfId="508" builtinId="9" hidden="1"/>
    <cellStyle name="Besuchter Hyperlink" xfId="460" builtinId="9" hidden="1"/>
    <cellStyle name="Besuchter Hyperlink" xfId="492" builtinId="9" hidden="1"/>
    <cellStyle name="Besuchter Hyperlink" xfId="396" builtinId="9" hidden="1"/>
    <cellStyle name="Besuchter Hyperlink" xfId="380" builtinId="9" hidden="1"/>
    <cellStyle name="Besuchter Hyperlink" xfId="6605" builtinId="9" hidden="1"/>
    <cellStyle name="Besuchter Hyperlink" xfId="6609" builtinId="9" hidden="1"/>
    <cellStyle name="Besuchter Hyperlink" xfId="6613" builtinId="9" hidden="1"/>
    <cellStyle name="Besuchter Hyperlink" xfId="6617" builtinId="9" hidden="1"/>
    <cellStyle name="Besuchter Hyperlink" xfId="6621" builtinId="9" hidden="1"/>
    <cellStyle name="Besuchter Hyperlink" xfId="6625" builtinId="9" hidden="1"/>
    <cellStyle name="Besuchter Hyperlink" xfId="6629" builtinId="9" hidden="1"/>
    <cellStyle name="Besuchter Hyperlink" xfId="6633" builtinId="9" hidden="1"/>
    <cellStyle name="Besuchter Hyperlink" xfId="6637" builtinId="9" hidden="1"/>
    <cellStyle name="Besuchter Hyperlink" xfId="6641" builtinId="9" hidden="1"/>
    <cellStyle name="Besuchter Hyperlink" xfId="6645" builtinId="9" hidden="1"/>
    <cellStyle name="Besuchter Hyperlink" xfId="6649" builtinId="9" hidden="1"/>
    <cellStyle name="Besuchter Hyperlink" xfId="6653" builtinId="9" hidden="1"/>
    <cellStyle name="Besuchter Hyperlink" xfId="6657" builtinId="9" hidden="1"/>
    <cellStyle name="Besuchter Hyperlink" xfId="6661" builtinId="9" hidden="1"/>
    <cellStyle name="Besuchter Hyperlink" xfId="6665" builtinId="9" hidden="1"/>
    <cellStyle name="Besuchter Hyperlink" xfId="6669" builtinId="9" hidden="1"/>
    <cellStyle name="Besuchter Hyperlink" xfId="6673" builtinId="9" hidden="1"/>
    <cellStyle name="Besuchter Hyperlink" xfId="6677" builtinId="9" hidden="1"/>
    <cellStyle name="Besuchter Hyperlink" xfId="6681" builtinId="9" hidden="1"/>
    <cellStyle name="Besuchter Hyperlink" xfId="6685" builtinId="9" hidden="1"/>
    <cellStyle name="Besuchter Hyperlink" xfId="6689" builtinId="9" hidden="1"/>
    <cellStyle name="Besuchter Hyperlink" xfId="6693" builtinId="9" hidden="1"/>
    <cellStyle name="Besuchter Hyperlink" xfId="6697" builtinId="9" hidden="1"/>
    <cellStyle name="Besuchter Hyperlink" xfId="6701" builtinId="9" hidden="1"/>
    <cellStyle name="Besuchter Hyperlink" xfId="6705" builtinId="9" hidden="1"/>
    <cellStyle name="Besuchter Hyperlink" xfId="6709" builtinId="9" hidden="1"/>
    <cellStyle name="Besuchter Hyperlink" xfId="6711" builtinId="9" hidden="1"/>
    <cellStyle name="Besuchter Hyperlink" xfId="6707" builtinId="9" hidden="1"/>
    <cellStyle name="Besuchter Hyperlink" xfId="6703" builtinId="9" hidden="1"/>
    <cellStyle name="Besuchter Hyperlink" xfId="6699" builtinId="9" hidden="1"/>
    <cellStyle name="Besuchter Hyperlink" xfId="6695" builtinId="9" hidden="1"/>
    <cellStyle name="Besuchter Hyperlink" xfId="6691" builtinId="9" hidden="1"/>
    <cellStyle name="Besuchter Hyperlink" xfId="6687" builtinId="9" hidden="1"/>
    <cellStyle name="Besuchter Hyperlink" xfId="6683" builtinId="9" hidden="1"/>
    <cellStyle name="Besuchter Hyperlink" xfId="6679" builtinId="9" hidden="1"/>
    <cellStyle name="Besuchter Hyperlink" xfId="6675" builtinId="9" hidden="1"/>
    <cellStyle name="Besuchter Hyperlink" xfId="6671" builtinId="9" hidden="1"/>
    <cellStyle name="Besuchter Hyperlink" xfId="6667" builtinId="9" hidden="1"/>
    <cellStyle name="Besuchter Hyperlink" xfId="6663" builtinId="9" hidden="1"/>
    <cellStyle name="Besuchter Hyperlink" xfId="6659" builtinId="9" hidden="1"/>
    <cellStyle name="Besuchter Hyperlink" xfId="6655" builtinId="9" hidden="1"/>
    <cellStyle name="Besuchter Hyperlink" xfId="6651" builtinId="9" hidden="1"/>
    <cellStyle name="Besuchter Hyperlink" xfId="6647" builtinId="9" hidden="1"/>
    <cellStyle name="Besuchter Hyperlink" xfId="6643" builtinId="9" hidden="1"/>
    <cellStyle name="Besuchter Hyperlink" xfId="6639" builtinId="9" hidden="1"/>
    <cellStyle name="Besuchter Hyperlink" xfId="6635" builtinId="9" hidden="1"/>
    <cellStyle name="Besuchter Hyperlink" xfId="6631" builtinId="9" hidden="1"/>
    <cellStyle name="Besuchter Hyperlink" xfId="6627" builtinId="9" hidden="1"/>
    <cellStyle name="Besuchter Hyperlink" xfId="6623" builtinId="9" hidden="1"/>
    <cellStyle name="Besuchter Hyperlink" xfId="6619" builtinId="9" hidden="1"/>
    <cellStyle name="Besuchter Hyperlink" xfId="6615" builtinId="9" hidden="1"/>
    <cellStyle name="Besuchter Hyperlink" xfId="6611" builtinId="9" hidden="1"/>
    <cellStyle name="Besuchter Hyperlink" xfId="6607" builtinId="9" hidden="1"/>
    <cellStyle name="Besuchter Hyperlink" xfId="6603" builtinId="9" hidden="1"/>
    <cellStyle name="Besuchter Hyperlink" xfId="412" builtinId="9" hidden="1"/>
    <cellStyle name="Besuchter Hyperlink" xfId="444" builtinId="9" hidden="1"/>
    <cellStyle name="Besuchter Hyperlink" xfId="476" builtinId="9" hidden="1"/>
    <cellStyle name="Besuchter Hyperlink" xfId="428" builtinId="9" hidden="1"/>
    <cellStyle name="Besuchter Hyperlink" xfId="572" builtinId="9" hidden="1"/>
    <cellStyle name="Besuchter Hyperlink" xfId="700" builtinId="9" hidden="1"/>
    <cellStyle name="Besuchter Hyperlink" xfId="780" builtinId="9" hidden="1"/>
    <cellStyle name="Besuchter Hyperlink" xfId="732" builtinId="9" hidden="1"/>
    <cellStyle name="Besuchter Hyperlink" xfId="684" builtinId="9" hidden="1"/>
    <cellStyle name="Besuchter Hyperlink" xfId="652" builtinId="9" hidden="1"/>
    <cellStyle name="Besuchter Hyperlink" xfId="604" builtinId="9" hidden="1"/>
    <cellStyle name="Besuchter Hyperlink" xfId="556" builtinId="9" hidden="1"/>
    <cellStyle name="Besuchter Hyperlink" xfId="524" builtinId="9" hidden="1"/>
    <cellStyle name="Besuchter Hyperlink" xfId="828" builtinId="9" hidden="1"/>
    <cellStyle name="Besuchter Hyperlink" xfId="892" builtinId="9" hidden="1"/>
    <cellStyle name="Besuchter Hyperlink" xfId="956" builtinId="9" hidden="1"/>
    <cellStyle name="Besuchter Hyperlink" xfId="1020" builtinId="9" hidden="1"/>
    <cellStyle name="Besuchter Hyperlink" xfId="1085" builtinId="9" hidden="1"/>
    <cellStyle name="Besuchter Hyperlink" xfId="1149" builtinId="9" hidden="1"/>
    <cellStyle name="Besuchter Hyperlink" xfId="1213" builtinId="9" hidden="1"/>
    <cellStyle name="Besuchter Hyperlink" xfId="1277" builtinId="9" hidden="1"/>
    <cellStyle name="Besuchter Hyperlink" xfId="1341" builtinId="9" hidden="1"/>
    <cellStyle name="Besuchter Hyperlink" xfId="1405" builtinId="9" hidden="1"/>
    <cellStyle name="Besuchter Hyperlink" xfId="1469" builtinId="9" hidden="1"/>
    <cellStyle name="Besuchter Hyperlink" xfId="1533" builtinId="9" hidden="1"/>
    <cellStyle name="Besuchter Hyperlink" xfId="1597" builtinId="9" hidden="1"/>
    <cellStyle name="Besuchter Hyperlink" xfId="1661" builtinId="9" hidden="1"/>
    <cellStyle name="Besuchter Hyperlink" xfId="1725" builtinId="9" hidden="1"/>
    <cellStyle name="Besuchter Hyperlink" xfId="1789" builtinId="9" hidden="1"/>
    <cellStyle name="Besuchter Hyperlink" xfId="1853" builtinId="9" hidden="1"/>
    <cellStyle name="Besuchter Hyperlink" xfId="1917" builtinId="9" hidden="1"/>
    <cellStyle name="Besuchter Hyperlink" xfId="1981" builtinId="9" hidden="1"/>
    <cellStyle name="Besuchter Hyperlink" xfId="2045" builtinId="9" hidden="1"/>
    <cellStyle name="Besuchter Hyperlink" xfId="2109" builtinId="9" hidden="1"/>
    <cellStyle name="Besuchter Hyperlink" xfId="2173" builtinId="9" hidden="1"/>
    <cellStyle name="Besuchter Hyperlink" xfId="2237" builtinId="9" hidden="1"/>
    <cellStyle name="Besuchter Hyperlink" xfId="2301" builtinId="9" hidden="1"/>
    <cellStyle name="Besuchter Hyperlink" xfId="2365" builtinId="9" hidden="1"/>
    <cellStyle name="Besuchter Hyperlink" xfId="2429" builtinId="9" hidden="1"/>
    <cellStyle name="Besuchter Hyperlink" xfId="2493" builtinId="9" hidden="1"/>
    <cellStyle name="Besuchter Hyperlink" xfId="2557" builtinId="9" hidden="1"/>
    <cellStyle name="Besuchter Hyperlink" xfId="2621" builtinId="9" hidden="1"/>
    <cellStyle name="Besuchter Hyperlink" xfId="2685" builtinId="9" hidden="1"/>
    <cellStyle name="Besuchter Hyperlink" xfId="2749" builtinId="9" hidden="1"/>
    <cellStyle name="Besuchter Hyperlink" xfId="2813" builtinId="9" hidden="1"/>
    <cellStyle name="Besuchter Hyperlink" xfId="2877" builtinId="9" hidden="1"/>
    <cellStyle name="Besuchter Hyperlink" xfId="2941" builtinId="9" hidden="1"/>
    <cellStyle name="Besuchter Hyperlink" xfId="3005" builtinId="9" hidden="1"/>
    <cellStyle name="Besuchter Hyperlink" xfId="3069" builtinId="9" hidden="1"/>
    <cellStyle name="Besuchter Hyperlink" xfId="3133" builtinId="9" hidden="1"/>
    <cellStyle name="Besuchter Hyperlink" xfId="3197" builtinId="9" hidden="1"/>
    <cellStyle name="Besuchter Hyperlink" xfId="3261" builtinId="9" hidden="1"/>
    <cellStyle name="Besuchter Hyperlink" xfId="3325" builtinId="9" hidden="1"/>
    <cellStyle name="Besuchter Hyperlink" xfId="3389" builtinId="9" hidden="1"/>
    <cellStyle name="Besuchter Hyperlink" xfId="3453" builtinId="9" hidden="1"/>
    <cellStyle name="Besuchter Hyperlink" xfId="3517" builtinId="9" hidden="1"/>
    <cellStyle name="Besuchter Hyperlink" xfId="3581" builtinId="9" hidden="1"/>
    <cellStyle name="Besuchter Hyperlink" xfId="3645" builtinId="9" hidden="1"/>
    <cellStyle name="Besuchter Hyperlink" xfId="3709" builtinId="9" hidden="1"/>
    <cellStyle name="Besuchter Hyperlink" xfId="3773" builtinId="9" hidden="1"/>
    <cellStyle name="Besuchter Hyperlink" xfId="3837" builtinId="9" hidden="1"/>
    <cellStyle name="Besuchter Hyperlink" xfId="3901" builtinId="9" hidden="1"/>
    <cellStyle name="Besuchter Hyperlink" xfId="3965" builtinId="9" hidden="1"/>
    <cellStyle name="Besuchter Hyperlink" xfId="4029" builtinId="9" hidden="1"/>
    <cellStyle name="Besuchter Hyperlink" xfId="4093" builtinId="9" hidden="1"/>
    <cellStyle name="Besuchter Hyperlink" xfId="4157" builtinId="9" hidden="1"/>
    <cellStyle name="Besuchter Hyperlink" xfId="4221" builtinId="9" hidden="1"/>
    <cellStyle name="Besuchter Hyperlink" xfId="4285" builtinId="9" hidden="1"/>
    <cellStyle name="Besuchter Hyperlink" xfId="4349" builtinId="9" hidden="1"/>
    <cellStyle name="Besuchter Hyperlink" xfId="4413" builtinId="9" hidden="1"/>
    <cellStyle name="Besuchter Hyperlink" xfId="4477" builtinId="9" hidden="1"/>
    <cellStyle name="Besuchter Hyperlink" xfId="4541" builtinId="9" hidden="1"/>
    <cellStyle name="Besuchter Hyperlink" xfId="4605" builtinId="9" hidden="1"/>
    <cellStyle name="Besuchter Hyperlink" xfId="4669" builtinId="9" hidden="1"/>
    <cellStyle name="Besuchter Hyperlink" xfId="4733" builtinId="9" hidden="1"/>
    <cellStyle name="Besuchter Hyperlink" xfId="4797" builtinId="9" hidden="1"/>
    <cellStyle name="Besuchter Hyperlink" xfId="4861" builtinId="9" hidden="1"/>
    <cellStyle name="Besuchter Hyperlink" xfId="4925" builtinId="9" hidden="1"/>
    <cellStyle name="Besuchter Hyperlink" xfId="4989" builtinId="9" hidden="1"/>
    <cellStyle name="Besuchter Hyperlink" xfId="5053" builtinId="9" hidden="1"/>
    <cellStyle name="Besuchter Hyperlink" xfId="5117" builtinId="9" hidden="1"/>
    <cellStyle name="Besuchter Hyperlink" xfId="5181" builtinId="9" hidden="1"/>
    <cellStyle name="Besuchter Hyperlink" xfId="5245" builtinId="9" hidden="1"/>
    <cellStyle name="Besuchter Hyperlink" xfId="5309" builtinId="9" hidden="1"/>
    <cellStyle name="Besuchter Hyperlink" xfId="5373" builtinId="9" hidden="1"/>
    <cellStyle name="Besuchter Hyperlink" xfId="5437" builtinId="9" hidden="1"/>
    <cellStyle name="Besuchter Hyperlink" xfId="5501" builtinId="9" hidden="1"/>
    <cellStyle name="Besuchter Hyperlink" xfId="5565" builtinId="9" hidden="1"/>
    <cellStyle name="Besuchter Hyperlink" xfId="5629" builtinId="9" hidden="1"/>
    <cellStyle name="Besuchter Hyperlink" xfId="5693" builtinId="9" hidden="1"/>
    <cellStyle name="Besuchter Hyperlink" xfId="5757" builtinId="9" hidden="1"/>
    <cellStyle name="Besuchter Hyperlink" xfId="5821" builtinId="9" hidden="1"/>
    <cellStyle name="Besuchter Hyperlink" xfId="5885" builtinId="9" hidden="1"/>
    <cellStyle name="Besuchter Hyperlink" xfId="5949" builtinId="9" hidden="1"/>
    <cellStyle name="Besuchter Hyperlink" xfId="6013" builtinId="9" hidden="1"/>
    <cellStyle name="Besuchter Hyperlink" xfId="6077" builtinId="9" hidden="1"/>
    <cellStyle name="Besuchter Hyperlink" xfId="6141" builtinId="9" hidden="1"/>
    <cellStyle name="Besuchter Hyperlink" xfId="6205" builtinId="9" hidden="1"/>
    <cellStyle name="Besuchter Hyperlink" xfId="6269" builtinId="9" hidden="1"/>
    <cellStyle name="Besuchter Hyperlink" xfId="6333" builtinId="9" hidden="1"/>
    <cellStyle name="Besuchter Hyperlink" xfId="6397" builtinId="9" hidden="1"/>
    <cellStyle name="Besuchter Hyperlink" xfId="6461" builtinId="9" hidden="1"/>
    <cellStyle name="Besuchter Hyperlink" xfId="6525" builtinId="9" hidden="1"/>
    <cellStyle name="Besuchter Hyperlink" xfId="6523" builtinId="9" hidden="1"/>
    <cellStyle name="Besuchter Hyperlink" xfId="6459" builtinId="9" hidden="1"/>
    <cellStyle name="Besuchter Hyperlink" xfId="6395" builtinId="9" hidden="1"/>
    <cellStyle name="Besuchter Hyperlink" xfId="6331" builtinId="9" hidden="1"/>
    <cellStyle name="Besuchter Hyperlink" xfId="6267" builtinId="9" hidden="1"/>
    <cellStyle name="Besuchter Hyperlink" xfId="6203" builtinId="9" hidden="1"/>
    <cellStyle name="Besuchter Hyperlink" xfId="6139" builtinId="9" hidden="1"/>
    <cellStyle name="Besuchter Hyperlink" xfId="6075" builtinId="9" hidden="1"/>
    <cellStyle name="Besuchter Hyperlink" xfId="6011" builtinId="9" hidden="1"/>
    <cellStyle name="Besuchter Hyperlink" xfId="5947" builtinId="9" hidden="1"/>
    <cellStyle name="Besuchter Hyperlink" xfId="5883" builtinId="9" hidden="1"/>
    <cellStyle name="Besuchter Hyperlink" xfId="5819" builtinId="9" hidden="1"/>
    <cellStyle name="Besuchter Hyperlink" xfId="5755" builtinId="9" hidden="1"/>
    <cellStyle name="Besuchter Hyperlink" xfId="5691" builtinId="9" hidden="1"/>
    <cellStyle name="Besuchter Hyperlink" xfId="5627" builtinId="9" hidden="1"/>
    <cellStyle name="Besuchter Hyperlink" xfId="5563" builtinId="9" hidden="1"/>
    <cellStyle name="Besuchter Hyperlink" xfId="5499" builtinId="9" hidden="1"/>
    <cellStyle name="Besuchter Hyperlink" xfId="5435" builtinId="9" hidden="1"/>
    <cellStyle name="Besuchter Hyperlink" xfId="5371" builtinId="9" hidden="1"/>
    <cellStyle name="Besuchter Hyperlink" xfId="5307" builtinId="9" hidden="1"/>
    <cellStyle name="Besuchter Hyperlink" xfId="5243" builtinId="9" hidden="1"/>
    <cellStyle name="Besuchter Hyperlink" xfId="5179" builtinId="9" hidden="1"/>
    <cellStyle name="Besuchter Hyperlink" xfId="5115" builtinId="9" hidden="1"/>
    <cellStyle name="Besuchter Hyperlink" xfId="5051" builtinId="9" hidden="1"/>
    <cellStyle name="Besuchter Hyperlink" xfId="4987" builtinId="9" hidden="1"/>
    <cellStyle name="Besuchter Hyperlink" xfId="4923" builtinId="9" hidden="1"/>
    <cellStyle name="Besuchter Hyperlink" xfId="4859" builtinId="9" hidden="1"/>
    <cellStyle name="Besuchter Hyperlink" xfId="4795" builtinId="9" hidden="1"/>
    <cellStyle name="Besuchter Hyperlink" xfId="4731" builtinId="9" hidden="1"/>
    <cellStyle name="Besuchter Hyperlink" xfId="4667" builtinId="9" hidden="1"/>
    <cellStyle name="Besuchter Hyperlink" xfId="4603" builtinId="9" hidden="1"/>
    <cellStyle name="Besuchter Hyperlink" xfId="4539" builtinId="9" hidden="1"/>
    <cellStyle name="Besuchter Hyperlink" xfId="4475" builtinId="9" hidden="1"/>
    <cellStyle name="Besuchter Hyperlink" xfId="4411" builtinId="9" hidden="1"/>
    <cellStyle name="Besuchter Hyperlink" xfId="4347" builtinId="9" hidden="1"/>
    <cellStyle name="Besuchter Hyperlink" xfId="4283" builtinId="9" hidden="1"/>
    <cellStyle name="Besuchter Hyperlink" xfId="4219" builtinId="9" hidden="1"/>
    <cellStyle name="Besuchter Hyperlink" xfId="4155" builtinId="9" hidden="1"/>
    <cellStyle name="Besuchter Hyperlink" xfId="4091" builtinId="9" hidden="1"/>
    <cellStyle name="Besuchter Hyperlink" xfId="4027" builtinId="9" hidden="1"/>
    <cellStyle name="Besuchter Hyperlink" xfId="3963" builtinId="9" hidden="1"/>
    <cellStyle name="Besuchter Hyperlink" xfId="3899" builtinId="9" hidden="1"/>
    <cellStyle name="Besuchter Hyperlink" xfId="3835" builtinId="9" hidden="1"/>
    <cellStyle name="Besuchter Hyperlink" xfId="3771" builtinId="9" hidden="1"/>
    <cellStyle name="Besuchter Hyperlink" xfId="3707" builtinId="9" hidden="1"/>
    <cellStyle name="Besuchter Hyperlink" xfId="3643" builtinId="9" hidden="1"/>
    <cellStyle name="Besuchter Hyperlink" xfId="3579" builtinId="9" hidden="1"/>
    <cellStyle name="Besuchter Hyperlink" xfId="3515" builtinId="9" hidden="1"/>
    <cellStyle name="Besuchter Hyperlink" xfId="3451" builtinId="9" hidden="1"/>
    <cellStyle name="Besuchter Hyperlink" xfId="3387" builtinId="9" hidden="1"/>
    <cellStyle name="Besuchter Hyperlink" xfId="3323" builtinId="9" hidden="1"/>
    <cellStyle name="Besuchter Hyperlink" xfId="3259" builtinId="9" hidden="1"/>
    <cellStyle name="Besuchter Hyperlink" xfId="3195" builtinId="9" hidden="1"/>
    <cellStyle name="Besuchter Hyperlink" xfId="3131" builtinId="9" hidden="1"/>
    <cellStyle name="Besuchter Hyperlink" xfId="3067" builtinId="9" hidden="1"/>
    <cellStyle name="Besuchter Hyperlink" xfId="3003" builtinId="9" hidden="1"/>
    <cellStyle name="Besuchter Hyperlink" xfId="2939" builtinId="9" hidden="1"/>
    <cellStyle name="Besuchter Hyperlink" xfId="2875" builtinId="9" hidden="1"/>
    <cellStyle name="Besuchter Hyperlink" xfId="2811" builtinId="9" hidden="1"/>
    <cellStyle name="Besuchter Hyperlink" xfId="2747" builtinId="9" hidden="1"/>
    <cellStyle name="Besuchter Hyperlink" xfId="2683" builtinId="9" hidden="1"/>
    <cellStyle name="Besuchter Hyperlink" xfId="2619" builtinId="9" hidden="1"/>
    <cellStyle name="Besuchter Hyperlink" xfId="2555" builtinId="9" hidden="1"/>
    <cellStyle name="Besuchter Hyperlink" xfId="2491" builtinId="9" hidden="1"/>
    <cellStyle name="Besuchter Hyperlink" xfId="2427" builtinId="9" hidden="1"/>
    <cellStyle name="Besuchter Hyperlink" xfId="2363" builtinId="9" hidden="1"/>
    <cellStyle name="Besuchter Hyperlink" xfId="2299" builtinId="9" hidden="1"/>
    <cellStyle name="Besuchter Hyperlink" xfId="2235" builtinId="9" hidden="1"/>
    <cellStyle name="Besuchter Hyperlink" xfId="2171" builtinId="9" hidden="1"/>
    <cellStyle name="Besuchter Hyperlink" xfId="2107" builtinId="9" hidden="1"/>
    <cellStyle name="Besuchter Hyperlink" xfId="2043" builtinId="9" hidden="1"/>
    <cellStyle name="Besuchter Hyperlink" xfId="1979" builtinId="9" hidden="1"/>
    <cellStyle name="Besuchter Hyperlink" xfId="1915" builtinId="9" hidden="1"/>
    <cellStyle name="Besuchter Hyperlink" xfId="1851" builtinId="9" hidden="1"/>
    <cellStyle name="Besuchter Hyperlink" xfId="1787" builtinId="9" hidden="1"/>
    <cellStyle name="Besuchter Hyperlink" xfId="1723" builtinId="9" hidden="1"/>
    <cellStyle name="Besuchter Hyperlink" xfId="1659" builtinId="9" hidden="1"/>
    <cellStyle name="Besuchter Hyperlink" xfId="1595" builtinId="9" hidden="1"/>
    <cellStyle name="Besuchter Hyperlink" xfId="1531" builtinId="9" hidden="1"/>
    <cellStyle name="Besuchter Hyperlink" xfId="1467" builtinId="9" hidden="1"/>
    <cellStyle name="Besuchter Hyperlink" xfId="1403" builtinId="9" hidden="1"/>
    <cellStyle name="Besuchter Hyperlink" xfId="1339" builtinId="9" hidden="1"/>
    <cellStyle name="Besuchter Hyperlink" xfId="1275" builtinId="9" hidden="1"/>
    <cellStyle name="Besuchter Hyperlink" xfId="1211" builtinId="9" hidden="1"/>
    <cellStyle name="Besuchter Hyperlink" xfId="1147" builtinId="9" hidden="1"/>
    <cellStyle name="Besuchter Hyperlink" xfId="1083" builtinId="9" hidden="1"/>
    <cellStyle name="Besuchter Hyperlink" xfId="1018" builtinId="9" hidden="1"/>
    <cellStyle name="Besuchter Hyperlink" xfId="954" builtinId="9" hidden="1"/>
    <cellStyle name="Besuchter Hyperlink" xfId="890" builtinId="9" hidden="1"/>
    <cellStyle name="Besuchter Hyperlink" xfId="826" builtinId="9" hidden="1"/>
    <cellStyle name="Besuchter Hyperlink" xfId="762" builtinId="9" hidden="1"/>
    <cellStyle name="Besuchter Hyperlink" xfId="698" builtinId="9" hidden="1"/>
    <cellStyle name="Besuchter Hyperlink" xfId="634" builtinId="9" hidden="1"/>
    <cellStyle name="Besuchter Hyperlink" xfId="570" builtinId="9" hidden="1"/>
    <cellStyle name="Besuchter Hyperlink" xfId="506" builtinId="9" hidden="1"/>
    <cellStyle name="Besuchter Hyperlink" xfId="442" builtinId="9" hidden="1"/>
    <cellStyle name="Besuchter Hyperlink" xfId="378" builtinId="9" hidden="1"/>
    <cellStyle name="Besuchter Hyperlink" xfId="314" builtinId="9" hidden="1"/>
    <cellStyle name="Besuchter Hyperlink" xfId="250" builtinId="9" hidden="1"/>
    <cellStyle name="Besuchter Hyperlink" xfId="186" builtinId="9" hidden="1"/>
    <cellStyle name="Besuchter Hyperlink" xfId="122" builtinId="9" hidden="1"/>
    <cellStyle name="Besuchter Hyperlink" xfId="58" builtinId="9" hidden="1"/>
    <cellStyle name="Besuchter Hyperlink" xfId="42" builtinId="9" hidden="1"/>
    <cellStyle name="Besuchter Hyperlink" xfId="16" builtinId="9" hidden="1"/>
    <cellStyle name="Besuchter Hyperlink" xfId="32" builtinId="9" hidden="1"/>
    <cellStyle name="Besuchter Hyperlink" xfId="94" builtinId="9" hidden="1"/>
    <cellStyle name="Besuchter Hyperlink" xfId="158" builtinId="9" hidden="1"/>
    <cellStyle name="Besuchter Hyperlink" xfId="222" builtinId="9" hidden="1"/>
    <cellStyle name="Besuchter Hyperlink" xfId="286" builtinId="9" hidden="1"/>
    <cellStyle name="Besuchter Hyperlink" xfId="350" builtinId="9" hidden="1"/>
    <cellStyle name="Besuchter Hyperlink" xfId="414" builtinId="9" hidden="1"/>
    <cellStyle name="Besuchter Hyperlink" xfId="478" builtinId="9" hidden="1"/>
    <cellStyle name="Besuchter Hyperlink" xfId="542" builtinId="9" hidden="1"/>
    <cellStyle name="Besuchter Hyperlink" xfId="606" builtinId="9" hidden="1"/>
    <cellStyle name="Besuchter Hyperlink" xfId="670" builtinId="9" hidden="1"/>
    <cellStyle name="Besuchter Hyperlink" xfId="734" builtinId="9" hidden="1"/>
    <cellStyle name="Besuchter Hyperlink" xfId="798" builtinId="9" hidden="1"/>
    <cellStyle name="Besuchter Hyperlink" xfId="862" builtinId="9" hidden="1"/>
    <cellStyle name="Besuchter Hyperlink" xfId="926" builtinId="9" hidden="1"/>
    <cellStyle name="Besuchter Hyperlink" xfId="990" builtinId="9" hidden="1"/>
    <cellStyle name="Besuchter Hyperlink" xfId="1054" builtinId="9" hidden="1"/>
    <cellStyle name="Besuchter Hyperlink" xfId="1119" builtinId="9" hidden="1"/>
    <cellStyle name="Besuchter Hyperlink" xfId="1183" builtinId="9" hidden="1"/>
    <cellStyle name="Besuchter Hyperlink" xfId="1247" builtinId="9" hidden="1"/>
    <cellStyle name="Besuchter Hyperlink" xfId="1311" builtinId="9" hidden="1"/>
    <cellStyle name="Besuchter Hyperlink" xfId="1375" builtinId="9" hidden="1"/>
    <cellStyle name="Besuchter Hyperlink" xfId="1439" builtinId="9" hidden="1"/>
    <cellStyle name="Besuchter Hyperlink" xfId="1503" builtinId="9" hidden="1"/>
    <cellStyle name="Besuchter Hyperlink" xfId="1567" builtinId="9" hidden="1"/>
    <cellStyle name="Besuchter Hyperlink" xfId="1631" builtinId="9" hidden="1"/>
    <cellStyle name="Besuchter Hyperlink" xfId="1695" builtinId="9" hidden="1"/>
    <cellStyle name="Besuchter Hyperlink" xfId="1759" builtinId="9" hidden="1"/>
    <cellStyle name="Besuchter Hyperlink" xfId="1823" builtinId="9" hidden="1"/>
    <cellStyle name="Besuchter Hyperlink" xfId="1887" builtinId="9" hidden="1"/>
    <cellStyle name="Besuchter Hyperlink" xfId="1951" builtinId="9" hidden="1"/>
    <cellStyle name="Besuchter Hyperlink" xfId="2015" builtinId="9" hidden="1"/>
    <cellStyle name="Besuchter Hyperlink" xfId="2079" builtinId="9" hidden="1"/>
    <cellStyle name="Besuchter Hyperlink" xfId="2143" builtinId="9" hidden="1"/>
    <cellStyle name="Besuchter Hyperlink" xfId="2207" builtinId="9" hidden="1"/>
    <cellStyle name="Besuchter Hyperlink" xfId="2271" builtinId="9" hidden="1"/>
    <cellStyle name="Besuchter Hyperlink" xfId="2335" builtinId="9" hidden="1"/>
    <cellStyle name="Besuchter Hyperlink" xfId="2399" builtinId="9" hidden="1"/>
    <cellStyle name="Besuchter Hyperlink" xfId="2463" builtinId="9" hidden="1"/>
    <cellStyle name="Besuchter Hyperlink" xfId="2527" builtinId="9" hidden="1"/>
    <cellStyle name="Besuchter Hyperlink" xfId="2591" builtinId="9" hidden="1"/>
    <cellStyle name="Besuchter Hyperlink" xfId="2655" builtinId="9" hidden="1"/>
    <cellStyle name="Besuchter Hyperlink" xfId="2719" builtinId="9" hidden="1"/>
    <cellStyle name="Besuchter Hyperlink" xfId="2783" builtinId="9" hidden="1"/>
    <cellStyle name="Besuchter Hyperlink" xfId="2847" builtinId="9" hidden="1"/>
    <cellStyle name="Besuchter Hyperlink" xfId="2911" builtinId="9" hidden="1"/>
    <cellStyle name="Besuchter Hyperlink" xfId="2975" builtinId="9" hidden="1"/>
    <cellStyle name="Besuchter Hyperlink" xfId="3039" builtinId="9" hidden="1"/>
    <cellStyle name="Besuchter Hyperlink" xfId="3103" builtinId="9" hidden="1"/>
    <cellStyle name="Besuchter Hyperlink" xfId="3167" builtinId="9" hidden="1"/>
    <cellStyle name="Besuchter Hyperlink" xfId="3231" builtinId="9" hidden="1"/>
    <cellStyle name="Besuchter Hyperlink" xfId="3295" builtinId="9" hidden="1"/>
    <cellStyle name="Besuchter Hyperlink" xfId="3359" builtinId="9" hidden="1"/>
    <cellStyle name="Besuchter Hyperlink" xfId="3423" builtinId="9" hidden="1"/>
    <cellStyle name="Besuchter Hyperlink" xfId="3487" builtinId="9" hidden="1"/>
    <cellStyle name="Besuchter Hyperlink" xfId="3551" builtinId="9" hidden="1"/>
    <cellStyle name="Besuchter Hyperlink" xfId="3615" builtinId="9" hidden="1"/>
    <cellStyle name="Besuchter Hyperlink" xfId="3679" builtinId="9" hidden="1"/>
    <cellStyle name="Besuchter Hyperlink" xfId="3743" builtinId="9" hidden="1"/>
    <cellStyle name="Besuchter Hyperlink" xfId="3807" builtinId="9" hidden="1"/>
    <cellStyle name="Besuchter Hyperlink" xfId="3871" builtinId="9" hidden="1"/>
    <cellStyle name="Besuchter Hyperlink" xfId="3935" builtinId="9" hidden="1"/>
    <cellStyle name="Besuchter Hyperlink" xfId="3999" builtinId="9" hidden="1"/>
    <cellStyle name="Besuchter Hyperlink" xfId="4063" builtinId="9" hidden="1"/>
    <cellStyle name="Besuchter Hyperlink" xfId="4127" builtinId="9" hidden="1"/>
    <cellStyle name="Besuchter Hyperlink" xfId="4191" builtinId="9" hidden="1"/>
    <cellStyle name="Besuchter Hyperlink" xfId="4255" builtinId="9" hidden="1"/>
    <cellStyle name="Besuchter Hyperlink" xfId="4319" builtinId="9" hidden="1"/>
    <cellStyle name="Besuchter Hyperlink" xfId="4383" builtinId="9" hidden="1"/>
    <cellStyle name="Besuchter Hyperlink" xfId="4447" builtinId="9" hidden="1"/>
    <cellStyle name="Besuchter Hyperlink" xfId="4511" builtinId="9" hidden="1"/>
    <cellStyle name="Besuchter Hyperlink" xfId="4575" builtinId="9" hidden="1"/>
    <cellStyle name="Besuchter Hyperlink" xfId="4639" builtinId="9" hidden="1"/>
    <cellStyle name="Besuchter Hyperlink" xfId="4703" builtinId="9" hidden="1"/>
    <cellStyle name="Besuchter Hyperlink" xfId="4767" builtinId="9" hidden="1"/>
    <cellStyle name="Besuchter Hyperlink" xfId="4831" builtinId="9" hidden="1"/>
    <cellStyle name="Besuchter Hyperlink" xfId="4895" builtinId="9" hidden="1"/>
    <cellStyle name="Besuchter Hyperlink" xfId="4959" builtinId="9" hidden="1"/>
    <cellStyle name="Besuchter Hyperlink" xfId="5023" builtinId="9" hidden="1"/>
    <cellStyle name="Besuchter Hyperlink" xfId="5087" builtinId="9" hidden="1"/>
    <cellStyle name="Besuchter Hyperlink" xfId="5151" builtinId="9" hidden="1"/>
    <cellStyle name="Besuchter Hyperlink" xfId="5215" builtinId="9" hidden="1"/>
    <cellStyle name="Besuchter Hyperlink" xfId="5279" builtinId="9" hidden="1"/>
    <cellStyle name="Besuchter Hyperlink" xfId="5343" builtinId="9" hidden="1"/>
    <cellStyle name="Besuchter Hyperlink" xfId="5407" builtinId="9" hidden="1"/>
    <cellStyle name="Besuchter Hyperlink" xfId="5471" builtinId="9" hidden="1"/>
    <cellStyle name="Besuchter Hyperlink" xfId="5535" builtinId="9" hidden="1"/>
    <cellStyle name="Besuchter Hyperlink" xfId="5599" builtinId="9" hidden="1"/>
    <cellStyle name="Besuchter Hyperlink" xfId="5663" builtinId="9" hidden="1"/>
    <cellStyle name="Besuchter Hyperlink" xfId="5727" builtinId="9" hidden="1"/>
    <cellStyle name="Besuchter Hyperlink" xfId="5791" builtinId="9" hidden="1"/>
    <cellStyle name="Besuchter Hyperlink" xfId="5855" builtinId="9" hidden="1"/>
    <cellStyle name="Besuchter Hyperlink" xfId="5919" builtinId="9" hidden="1"/>
    <cellStyle name="Besuchter Hyperlink" xfId="5983" builtinId="9" hidden="1"/>
    <cellStyle name="Besuchter Hyperlink" xfId="6047" builtinId="9" hidden="1"/>
    <cellStyle name="Besuchter Hyperlink" xfId="6111" builtinId="9" hidden="1"/>
    <cellStyle name="Besuchter Hyperlink" xfId="6175" builtinId="9" hidden="1"/>
    <cellStyle name="Besuchter Hyperlink" xfId="6239" builtinId="9" hidden="1"/>
    <cellStyle name="Besuchter Hyperlink" xfId="6303" builtinId="9" hidden="1"/>
    <cellStyle name="Besuchter Hyperlink" xfId="6367" builtinId="9" hidden="1"/>
    <cellStyle name="Besuchter Hyperlink" xfId="6431" builtinId="9" hidden="1"/>
    <cellStyle name="Besuchter Hyperlink" xfId="6495" builtinId="9" hidden="1"/>
    <cellStyle name="Besuchter Hyperlink" xfId="6553" builtinId="9" hidden="1"/>
    <cellStyle name="Besuchter Hyperlink" xfId="6489" builtinId="9" hidden="1"/>
    <cellStyle name="Besuchter Hyperlink" xfId="6425" builtinId="9" hidden="1"/>
    <cellStyle name="Besuchter Hyperlink" xfId="6361" builtinId="9" hidden="1"/>
    <cellStyle name="Besuchter Hyperlink" xfId="6297" builtinId="9" hidden="1"/>
    <cellStyle name="Besuchter Hyperlink" xfId="6233" builtinId="9" hidden="1"/>
    <cellStyle name="Besuchter Hyperlink" xfId="6169" builtinId="9" hidden="1"/>
    <cellStyle name="Besuchter Hyperlink" xfId="6105" builtinId="9" hidden="1"/>
    <cellStyle name="Besuchter Hyperlink" xfId="6041" builtinId="9" hidden="1"/>
    <cellStyle name="Besuchter Hyperlink" xfId="5977" builtinId="9" hidden="1"/>
    <cellStyle name="Besuchter Hyperlink" xfId="5913" builtinId="9" hidden="1"/>
    <cellStyle name="Besuchter Hyperlink" xfId="5849" builtinId="9" hidden="1"/>
    <cellStyle name="Besuchter Hyperlink" xfId="5785" builtinId="9" hidden="1"/>
    <cellStyle name="Besuchter Hyperlink" xfId="5721" builtinId="9" hidden="1"/>
    <cellStyle name="Besuchter Hyperlink" xfId="5657" builtinId="9" hidden="1"/>
    <cellStyle name="Besuchter Hyperlink" xfId="5593" builtinId="9" hidden="1"/>
    <cellStyle name="Besuchter Hyperlink" xfId="5529" builtinId="9" hidden="1"/>
    <cellStyle name="Besuchter Hyperlink" xfId="5465" builtinId="9" hidden="1"/>
    <cellStyle name="Besuchter Hyperlink" xfId="5401" builtinId="9" hidden="1"/>
    <cellStyle name="Besuchter Hyperlink" xfId="5337" builtinId="9" hidden="1"/>
    <cellStyle name="Besuchter Hyperlink" xfId="5273" builtinId="9" hidden="1"/>
    <cellStyle name="Besuchter Hyperlink" xfId="5209" builtinId="9" hidden="1"/>
    <cellStyle name="Besuchter Hyperlink" xfId="5145" builtinId="9" hidden="1"/>
    <cellStyle name="Besuchter Hyperlink" xfId="5081" builtinId="9" hidden="1"/>
    <cellStyle name="Besuchter Hyperlink" xfId="5017" builtinId="9" hidden="1"/>
    <cellStyle name="Besuchter Hyperlink" xfId="4953" builtinId="9" hidden="1"/>
    <cellStyle name="Besuchter Hyperlink" xfId="4889" builtinId="9" hidden="1"/>
    <cellStyle name="Besuchter Hyperlink" xfId="4825" builtinId="9" hidden="1"/>
    <cellStyle name="Besuchter Hyperlink" xfId="4761" builtinId="9" hidden="1"/>
    <cellStyle name="Besuchter Hyperlink" xfId="4697" builtinId="9" hidden="1"/>
    <cellStyle name="Besuchter Hyperlink" xfId="4633" builtinId="9" hidden="1"/>
    <cellStyle name="Besuchter Hyperlink" xfId="4569" builtinId="9" hidden="1"/>
    <cellStyle name="Besuchter Hyperlink" xfId="4505" builtinId="9" hidden="1"/>
    <cellStyle name="Besuchter Hyperlink" xfId="4441" builtinId="9" hidden="1"/>
    <cellStyle name="Besuchter Hyperlink" xfId="4377" builtinId="9" hidden="1"/>
    <cellStyle name="Besuchter Hyperlink" xfId="4313" builtinId="9" hidden="1"/>
    <cellStyle name="Besuchter Hyperlink" xfId="4249" builtinId="9" hidden="1"/>
    <cellStyle name="Besuchter Hyperlink" xfId="4185" builtinId="9" hidden="1"/>
    <cellStyle name="Besuchter Hyperlink" xfId="4121" builtinId="9" hidden="1"/>
    <cellStyle name="Besuchter Hyperlink" xfId="4057" builtinId="9" hidden="1"/>
    <cellStyle name="Besuchter Hyperlink" xfId="3993" builtinId="9" hidden="1"/>
    <cellStyle name="Besuchter Hyperlink" xfId="3929" builtinId="9" hidden="1"/>
    <cellStyle name="Besuchter Hyperlink" xfId="3865" builtinId="9" hidden="1"/>
    <cellStyle name="Besuchter Hyperlink" xfId="3801" builtinId="9" hidden="1"/>
    <cellStyle name="Besuchter Hyperlink" xfId="3737" builtinId="9" hidden="1"/>
    <cellStyle name="Besuchter Hyperlink" xfId="3673" builtinId="9" hidden="1"/>
    <cellStyle name="Besuchter Hyperlink" xfId="3609" builtinId="9" hidden="1"/>
    <cellStyle name="Besuchter Hyperlink" xfId="3545" builtinId="9" hidden="1"/>
    <cellStyle name="Besuchter Hyperlink" xfId="3481" builtinId="9" hidden="1"/>
    <cellStyle name="Besuchter Hyperlink" xfId="3417" builtinId="9" hidden="1"/>
    <cellStyle name="Besuchter Hyperlink" xfId="3353" builtinId="9" hidden="1"/>
    <cellStyle name="Besuchter Hyperlink" xfId="3289" builtinId="9" hidden="1"/>
    <cellStyle name="Besuchter Hyperlink" xfId="3225" builtinId="9" hidden="1"/>
    <cellStyle name="Besuchter Hyperlink" xfId="3161" builtinId="9" hidden="1"/>
    <cellStyle name="Besuchter Hyperlink" xfId="3097" builtinId="9" hidden="1"/>
    <cellStyle name="Besuchter Hyperlink" xfId="3033" builtinId="9" hidden="1"/>
    <cellStyle name="Besuchter Hyperlink" xfId="2969" builtinId="9" hidden="1"/>
    <cellStyle name="Besuchter Hyperlink" xfId="2905" builtinId="9" hidden="1"/>
    <cellStyle name="Besuchter Hyperlink" xfId="2841" builtinId="9" hidden="1"/>
    <cellStyle name="Besuchter Hyperlink" xfId="2777" builtinId="9" hidden="1"/>
    <cellStyle name="Besuchter Hyperlink" xfId="2713" builtinId="9" hidden="1"/>
    <cellStyle name="Besuchter Hyperlink" xfId="2649" builtinId="9" hidden="1"/>
    <cellStyle name="Besuchter Hyperlink" xfId="2585" builtinId="9" hidden="1"/>
    <cellStyle name="Besuchter Hyperlink" xfId="2521" builtinId="9" hidden="1"/>
    <cellStyle name="Besuchter Hyperlink" xfId="2457" builtinId="9" hidden="1"/>
    <cellStyle name="Besuchter Hyperlink" xfId="2393" builtinId="9" hidden="1"/>
    <cellStyle name="Besuchter Hyperlink" xfId="2329" builtinId="9" hidden="1"/>
    <cellStyle name="Besuchter Hyperlink" xfId="2265" builtinId="9" hidden="1"/>
    <cellStyle name="Besuchter Hyperlink" xfId="2201" builtinId="9" hidden="1"/>
    <cellStyle name="Besuchter Hyperlink" xfId="2137" builtinId="9" hidden="1"/>
    <cellStyle name="Besuchter Hyperlink" xfId="2073" builtinId="9" hidden="1"/>
    <cellStyle name="Besuchter Hyperlink" xfId="2009" builtinId="9" hidden="1"/>
    <cellStyle name="Besuchter Hyperlink" xfId="1945" builtinId="9" hidden="1"/>
    <cellStyle name="Besuchter Hyperlink" xfId="1881" builtinId="9" hidden="1"/>
    <cellStyle name="Besuchter Hyperlink" xfId="1817" builtinId="9" hidden="1"/>
    <cellStyle name="Besuchter Hyperlink" xfId="1753" builtinId="9" hidden="1"/>
    <cellStyle name="Besuchter Hyperlink" xfId="1689" builtinId="9" hidden="1"/>
    <cellStyle name="Besuchter Hyperlink" xfId="1625" builtinId="9" hidden="1"/>
    <cellStyle name="Besuchter Hyperlink" xfId="1561" builtinId="9" hidden="1"/>
    <cellStyle name="Besuchter Hyperlink" xfId="1497" builtinId="9" hidden="1"/>
    <cellStyle name="Besuchter Hyperlink" xfId="1433" builtinId="9" hidden="1"/>
    <cellStyle name="Besuchter Hyperlink" xfId="1369" builtinId="9" hidden="1"/>
    <cellStyle name="Besuchter Hyperlink" xfId="1305" builtinId="9" hidden="1"/>
    <cellStyle name="Besuchter Hyperlink" xfId="1241" builtinId="9" hidden="1"/>
    <cellStyle name="Besuchter Hyperlink" xfId="1177" builtinId="9" hidden="1"/>
    <cellStyle name="Besuchter Hyperlink" xfId="1113" builtinId="9" hidden="1"/>
    <cellStyle name="Besuchter Hyperlink" xfId="1048" builtinId="9" hidden="1"/>
    <cellStyle name="Besuchter Hyperlink" xfId="984" builtinId="9" hidden="1"/>
    <cellStyle name="Besuchter Hyperlink" xfId="920" builtinId="9" hidden="1"/>
    <cellStyle name="Besuchter Hyperlink" xfId="856" builtinId="9" hidden="1"/>
    <cellStyle name="Besuchter Hyperlink" xfId="792" builtinId="9" hidden="1"/>
    <cellStyle name="Besuchter Hyperlink" xfId="728" builtinId="9" hidden="1"/>
    <cellStyle name="Besuchter Hyperlink" xfId="664" builtinId="9" hidden="1"/>
    <cellStyle name="Besuchter Hyperlink" xfId="600" builtinId="9" hidden="1"/>
    <cellStyle name="Besuchter Hyperlink" xfId="536" builtinId="9" hidden="1"/>
    <cellStyle name="Besuchter Hyperlink" xfId="472" builtinId="9" hidden="1"/>
    <cellStyle name="Besuchter Hyperlink" xfId="408" builtinId="9" hidden="1"/>
    <cellStyle name="Besuchter Hyperlink" xfId="344" builtinId="9" hidden="1"/>
    <cellStyle name="Besuchter Hyperlink" xfId="280" builtinId="9" hidden="1"/>
    <cellStyle name="Besuchter Hyperlink" xfId="216" builtinId="9" hidden="1"/>
    <cellStyle name="Besuchter Hyperlink" xfId="92" builtinId="9" hidden="1"/>
    <cellStyle name="Besuchter Hyperlink" xfId="132" builtinId="9" hidden="1"/>
    <cellStyle name="Besuchter Hyperlink" xfId="104" builtinId="9" hidden="1"/>
    <cellStyle name="Besuchter Hyperlink" xfId="64" builtinId="9" hidden="1"/>
    <cellStyle name="Besuchter Hyperlink" xfId="76" builtinId="9" hidden="1"/>
    <cellStyle name="Besuchter Hyperlink" xfId="148" builtinId="9" hidden="1"/>
    <cellStyle name="Besuchter Hyperlink" xfId="108" builtinId="9" hidden="1"/>
    <cellStyle name="Besuchter Hyperlink" xfId="192" builtinId="9" hidden="1"/>
    <cellStyle name="Besuchter Hyperlink" xfId="256" builtinId="9" hidden="1"/>
    <cellStyle name="Besuchter Hyperlink" xfId="320" builtinId="9" hidden="1"/>
    <cellStyle name="Besuchter Hyperlink" xfId="384" builtinId="9" hidden="1"/>
    <cellStyle name="Besuchter Hyperlink" xfId="448" builtinId="9" hidden="1"/>
    <cellStyle name="Besuchter Hyperlink" xfId="512" builtinId="9" hidden="1"/>
    <cellStyle name="Besuchter Hyperlink" xfId="576" builtinId="9" hidden="1"/>
    <cellStyle name="Besuchter Hyperlink" xfId="640" builtinId="9" hidden="1"/>
    <cellStyle name="Besuchter Hyperlink" xfId="704" builtinId="9" hidden="1"/>
    <cellStyle name="Besuchter Hyperlink" xfId="768" builtinId="9" hidden="1"/>
    <cellStyle name="Besuchter Hyperlink" xfId="832" builtinId="9" hidden="1"/>
    <cellStyle name="Besuchter Hyperlink" xfId="896" builtinId="9" hidden="1"/>
    <cellStyle name="Besuchter Hyperlink" xfId="960" builtinId="9" hidden="1"/>
    <cellStyle name="Besuchter Hyperlink" xfId="1024" builtinId="9" hidden="1"/>
    <cellStyle name="Besuchter Hyperlink" xfId="1089" builtinId="9" hidden="1"/>
    <cellStyle name="Besuchter Hyperlink" xfId="1153" builtinId="9" hidden="1"/>
    <cellStyle name="Besuchter Hyperlink" xfId="1217" builtinId="9" hidden="1"/>
    <cellStyle name="Besuchter Hyperlink" xfId="1281" builtinId="9" hidden="1"/>
    <cellStyle name="Besuchter Hyperlink" xfId="1345" builtinId="9" hidden="1"/>
    <cellStyle name="Besuchter Hyperlink" xfId="1409" builtinId="9" hidden="1"/>
    <cellStyle name="Besuchter Hyperlink" xfId="1473" builtinId="9" hidden="1"/>
    <cellStyle name="Besuchter Hyperlink" xfId="1537" builtinId="9" hidden="1"/>
    <cellStyle name="Besuchter Hyperlink" xfId="1601" builtinId="9" hidden="1"/>
    <cellStyle name="Besuchter Hyperlink" xfId="1665" builtinId="9" hidden="1"/>
    <cellStyle name="Besuchter Hyperlink" xfId="1729" builtinId="9" hidden="1"/>
    <cellStyle name="Besuchter Hyperlink" xfId="1793" builtinId="9" hidden="1"/>
    <cellStyle name="Besuchter Hyperlink" xfId="1857" builtinId="9" hidden="1"/>
    <cellStyle name="Besuchter Hyperlink" xfId="1921" builtinId="9" hidden="1"/>
    <cellStyle name="Besuchter Hyperlink" xfId="1985" builtinId="9" hidden="1"/>
    <cellStyle name="Besuchter Hyperlink" xfId="2049" builtinId="9" hidden="1"/>
    <cellStyle name="Besuchter Hyperlink" xfId="2113" builtinId="9" hidden="1"/>
    <cellStyle name="Besuchter Hyperlink" xfId="2177" builtinId="9" hidden="1"/>
    <cellStyle name="Besuchter Hyperlink" xfId="2241" builtinId="9" hidden="1"/>
    <cellStyle name="Besuchter Hyperlink" xfId="2305" builtinId="9" hidden="1"/>
    <cellStyle name="Besuchter Hyperlink" xfId="2369" builtinId="9" hidden="1"/>
    <cellStyle name="Besuchter Hyperlink" xfId="2433" builtinId="9" hidden="1"/>
    <cellStyle name="Besuchter Hyperlink" xfId="2497" builtinId="9" hidden="1"/>
    <cellStyle name="Besuchter Hyperlink" xfId="2561" builtinId="9" hidden="1"/>
    <cellStyle name="Besuchter Hyperlink" xfId="2625" builtinId="9" hidden="1"/>
    <cellStyle name="Besuchter Hyperlink" xfId="2689" builtinId="9" hidden="1"/>
    <cellStyle name="Besuchter Hyperlink" xfId="2753" builtinId="9" hidden="1"/>
    <cellStyle name="Besuchter Hyperlink" xfId="2817" builtinId="9" hidden="1"/>
    <cellStyle name="Besuchter Hyperlink" xfId="2881" builtinId="9" hidden="1"/>
    <cellStyle name="Besuchter Hyperlink" xfId="2945" builtinId="9" hidden="1"/>
    <cellStyle name="Besuchter Hyperlink" xfId="3009" builtinId="9" hidden="1"/>
    <cellStyle name="Besuchter Hyperlink" xfId="3073" builtinId="9" hidden="1"/>
    <cellStyle name="Besuchter Hyperlink" xfId="3137" builtinId="9" hidden="1"/>
    <cellStyle name="Besuchter Hyperlink" xfId="3201" builtinId="9" hidden="1"/>
    <cellStyle name="Besuchter Hyperlink" xfId="3265" builtinId="9" hidden="1"/>
    <cellStyle name="Besuchter Hyperlink" xfId="3329" builtinId="9" hidden="1"/>
    <cellStyle name="Besuchter Hyperlink" xfId="3393" builtinId="9" hidden="1"/>
    <cellStyle name="Besuchter Hyperlink" xfId="3457" builtinId="9" hidden="1"/>
    <cellStyle name="Besuchter Hyperlink" xfId="3521" builtinId="9" hidden="1"/>
    <cellStyle name="Besuchter Hyperlink" xfId="3585" builtinId="9" hidden="1"/>
    <cellStyle name="Besuchter Hyperlink" xfId="3649" builtinId="9" hidden="1"/>
    <cellStyle name="Besuchter Hyperlink" xfId="3713" builtinId="9" hidden="1"/>
    <cellStyle name="Besuchter Hyperlink" xfId="3777" builtinId="9" hidden="1"/>
    <cellStyle name="Besuchter Hyperlink" xfId="3841" builtinId="9" hidden="1"/>
    <cellStyle name="Besuchter Hyperlink" xfId="3905" builtinId="9" hidden="1"/>
    <cellStyle name="Besuchter Hyperlink" xfId="3969" builtinId="9" hidden="1"/>
    <cellStyle name="Besuchter Hyperlink" xfId="4033" builtinId="9" hidden="1"/>
    <cellStyle name="Besuchter Hyperlink" xfId="4097" builtinId="9" hidden="1"/>
    <cellStyle name="Besuchter Hyperlink" xfId="4161" builtinId="9" hidden="1"/>
    <cellStyle name="Besuchter Hyperlink" xfId="4225" builtinId="9" hidden="1"/>
    <cellStyle name="Besuchter Hyperlink" xfId="4289" builtinId="9" hidden="1"/>
    <cellStyle name="Besuchter Hyperlink" xfId="4353" builtinId="9" hidden="1"/>
    <cellStyle name="Besuchter Hyperlink" xfId="4417" builtinId="9" hidden="1"/>
    <cellStyle name="Besuchter Hyperlink" xfId="4481" builtinId="9" hidden="1"/>
    <cellStyle name="Besuchter Hyperlink" xfId="4545" builtinId="9" hidden="1"/>
    <cellStyle name="Besuchter Hyperlink" xfId="4609" builtinId="9" hidden="1"/>
    <cellStyle name="Besuchter Hyperlink" xfId="4673" builtinId="9" hidden="1"/>
    <cellStyle name="Besuchter Hyperlink" xfId="4737" builtinId="9" hidden="1"/>
    <cellStyle name="Besuchter Hyperlink" xfId="4801" builtinId="9" hidden="1"/>
    <cellStyle name="Besuchter Hyperlink" xfId="4865" builtinId="9" hidden="1"/>
    <cellStyle name="Besuchter Hyperlink" xfId="4929" builtinId="9" hidden="1"/>
    <cellStyle name="Besuchter Hyperlink" xfId="4993" builtinId="9" hidden="1"/>
    <cellStyle name="Besuchter Hyperlink" xfId="5057" builtinId="9" hidden="1"/>
    <cellStyle name="Besuchter Hyperlink" xfId="5121" builtinId="9" hidden="1"/>
    <cellStyle name="Besuchter Hyperlink" xfId="5185" builtinId="9" hidden="1"/>
    <cellStyle name="Besuchter Hyperlink" xfId="5249" builtinId="9" hidden="1"/>
    <cellStyle name="Besuchter Hyperlink" xfId="5313" builtinId="9" hidden="1"/>
    <cellStyle name="Besuchter Hyperlink" xfId="5377" builtinId="9" hidden="1"/>
    <cellStyle name="Besuchter Hyperlink" xfId="5441" builtinId="9" hidden="1"/>
    <cellStyle name="Besuchter Hyperlink" xfId="5505" builtinId="9" hidden="1"/>
    <cellStyle name="Besuchter Hyperlink" xfId="5569" builtinId="9" hidden="1"/>
    <cellStyle name="Besuchter Hyperlink" xfId="5633" builtinId="9" hidden="1"/>
    <cellStyle name="Besuchter Hyperlink" xfId="5697" builtinId="9" hidden="1"/>
    <cellStyle name="Besuchter Hyperlink" xfId="5761" builtinId="9" hidden="1"/>
    <cellStyle name="Besuchter Hyperlink" xfId="5825" builtinId="9" hidden="1"/>
    <cellStyle name="Besuchter Hyperlink" xfId="5889" builtinId="9" hidden="1"/>
    <cellStyle name="Besuchter Hyperlink" xfId="5953" builtinId="9" hidden="1"/>
    <cellStyle name="Besuchter Hyperlink" xfId="6017" builtinId="9" hidden="1"/>
    <cellStyle name="Besuchter Hyperlink" xfId="6081" builtinId="9" hidden="1"/>
    <cellStyle name="Besuchter Hyperlink" xfId="6145" builtinId="9" hidden="1"/>
    <cellStyle name="Besuchter Hyperlink" xfId="6209" builtinId="9" hidden="1"/>
    <cellStyle name="Besuchter Hyperlink" xfId="6273" builtinId="9" hidden="1"/>
    <cellStyle name="Besuchter Hyperlink" xfId="6337" builtinId="9" hidden="1"/>
    <cellStyle name="Besuchter Hyperlink" xfId="6401" builtinId="9" hidden="1"/>
    <cellStyle name="Besuchter Hyperlink" xfId="6465" builtinId="9" hidden="1"/>
    <cellStyle name="Besuchter Hyperlink" xfId="6529" builtinId="9" hidden="1"/>
    <cellStyle name="Besuchter Hyperlink" xfId="6519" builtinId="9" hidden="1"/>
    <cellStyle name="Besuchter Hyperlink" xfId="6455" builtinId="9" hidden="1"/>
    <cellStyle name="Besuchter Hyperlink" xfId="6391" builtinId="9" hidden="1"/>
    <cellStyle name="Besuchter Hyperlink" xfId="6327" builtinId="9" hidden="1"/>
    <cellStyle name="Besuchter Hyperlink" xfId="6263" builtinId="9" hidden="1"/>
    <cellStyle name="Besuchter Hyperlink" xfId="6199" builtinId="9" hidden="1"/>
    <cellStyle name="Besuchter Hyperlink" xfId="6135" builtinId="9" hidden="1"/>
    <cellStyle name="Besuchter Hyperlink" xfId="6071" builtinId="9" hidden="1"/>
    <cellStyle name="Besuchter Hyperlink" xfId="6007" builtinId="9" hidden="1"/>
    <cellStyle name="Besuchter Hyperlink" xfId="5943" builtinId="9" hidden="1"/>
    <cellStyle name="Besuchter Hyperlink" xfId="5879" builtinId="9" hidden="1"/>
    <cellStyle name="Besuchter Hyperlink" xfId="5815" builtinId="9" hidden="1"/>
    <cellStyle name="Besuchter Hyperlink" xfId="5751" builtinId="9" hidden="1"/>
    <cellStyle name="Besuchter Hyperlink" xfId="5687" builtinId="9" hidden="1"/>
    <cellStyle name="Besuchter Hyperlink" xfId="5623" builtinId="9" hidden="1"/>
    <cellStyle name="Besuchter Hyperlink" xfId="5559" builtinId="9" hidden="1"/>
    <cellStyle name="Besuchter Hyperlink" xfId="5495" builtinId="9" hidden="1"/>
    <cellStyle name="Besuchter Hyperlink" xfId="5431" builtinId="9" hidden="1"/>
    <cellStyle name="Besuchter Hyperlink" xfId="5367" builtinId="9" hidden="1"/>
    <cellStyle name="Besuchter Hyperlink" xfId="5303" builtinId="9" hidden="1"/>
    <cellStyle name="Besuchter Hyperlink" xfId="5239" builtinId="9" hidden="1"/>
    <cellStyle name="Besuchter Hyperlink" xfId="5175" builtinId="9" hidden="1"/>
    <cellStyle name="Besuchter Hyperlink" xfId="5111" builtinId="9" hidden="1"/>
    <cellStyle name="Besuchter Hyperlink" xfId="5047" builtinId="9" hidden="1"/>
    <cellStyle name="Besuchter Hyperlink" xfId="4983" builtinId="9" hidden="1"/>
    <cellStyle name="Besuchter Hyperlink" xfId="4919" builtinId="9" hidden="1"/>
    <cellStyle name="Besuchter Hyperlink" xfId="4855" builtinId="9" hidden="1"/>
    <cellStyle name="Besuchter Hyperlink" xfId="4791" builtinId="9" hidden="1"/>
    <cellStyle name="Besuchter Hyperlink" xfId="4727" builtinId="9" hidden="1"/>
    <cellStyle name="Besuchter Hyperlink" xfId="4663" builtinId="9" hidden="1"/>
    <cellStyle name="Besuchter Hyperlink" xfId="4599" builtinId="9" hidden="1"/>
    <cellStyle name="Besuchter Hyperlink" xfId="4535" builtinId="9" hidden="1"/>
    <cellStyle name="Besuchter Hyperlink" xfId="4471" builtinId="9" hidden="1"/>
    <cellStyle name="Besuchter Hyperlink" xfId="4407" builtinId="9" hidden="1"/>
    <cellStyle name="Besuchter Hyperlink" xfId="4343" builtinId="9" hidden="1"/>
    <cellStyle name="Besuchter Hyperlink" xfId="4279" builtinId="9" hidden="1"/>
    <cellStyle name="Besuchter Hyperlink" xfId="4215" builtinId="9" hidden="1"/>
    <cellStyle name="Besuchter Hyperlink" xfId="4151" builtinId="9" hidden="1"/>
    <cellStyle name="Besuchter Hyperlink" xfId="4087" builtinId="9" hidden="1"/>
    <cellStyle name="Besuchter Hyperlink" xfId="4023" builtinId="9" hidden="1"/>
    <cellStyle name="Besuchter Hyperlink" xfId="3959" builtinId="9" hidden="1"/>
    <cellStyle name="Besuchter Hyperlink" xfId="3895" builtinId="9" hidden="1"/>
    <cellStyle name="Besuchter Hyperlink" xfId="3831" builtinId="9" hidden="1"/>
    <cellStyle name="Besuchter Hyperlink" xfId="3767" builtinId="9" hidden="1"/>
    <cellStyle name="Besuchter Hyperlink" xfId="3703" builtinId="9" hidden="1"/>
    <cellStyle name="Besuchter Hyperlink" xfId="3639" builtinId="9" hidden="1"/>
    <cellStyle name="Besuchter Hyperlink" xfId="3575" builtinId="9" hidden="1"/>
    <cellStyle name="Besuchter Hyperlink" xfId="3511" builtinId="9" hidden="1"/>
    <cellStyle name="Besuchter Hyperlink" xfId="3447" builtinId="9" hidden="1"/>
    <cellStyle name="Besuchter Hyperlink" xfId="3383" builtinId="9" hidden="1"/>
    <cellStyle name="Besuchter Hyperlink" xfId="3319" builtinId="9" hidden="1"/>
    <cellStyle name="Besuchter Hyperlink" xfId="3255" builtinId="9" hidden="1"/>
    <cellStyle name="Besuchter Hyperlink" xfId="3191" builtinId="9" hidden="1"/>
    <cellStyle name="Besuchter Hyperlink" xfId="3127" builtinId="9" hidden="1"/>
    <cellStyle name="Besuchter Hyperlink" xfId="3063" builtinId="9" hidden="1"/>
    <cellStyle name="Besuchter Hyperlink" xfId="2999" builtinId="9" hidden="1"/>
    <cellStyle name="Besuchter Hyperlink" xfId="2935" builtinId="9" hidden="1"/>
    <cellStyle name="Besuchter Hyperlink" xfId="2871" builtinId="9" hidden="1"/>
    <cellStyle name="Besuchter Hyperlink" xfId="2807" builtinId="9" hidden="1"/>
    <cellStyle name="Besuchter Hyperlink" xfId="2743" builtinId="9" hidden="1"/>
    <cellStyle name="Besuchter Hyperlink" xfId="2679" builtinId="9" hidden="1"/>
    <cellStyle name="Besuchter Hyperlink" xfId="2615" builtinId="9" hidden="1"/>
    <cellStyle name="Besuchter Hyperlink" xfId="2551" builtinId="9" hidden="1"/>
    <cellStyle name="Besuchter Hyperlink" xfId="2487" builtinId="9" hidden="1"/>
    <cellStyle name="Besuchter Hyperlink" xfId="2423" builtinId="9" hidden="1"/>
    <cellStyle name="Besuchter Hyperlink" xfId="2359" builtinId="9" hidden="1"/>
    <cellStyle name="Besuchter Hyperlink" xfId="2295" builtinId="9" hidden="1"/>
    <cellStyle name="Besuchter Hyperlink" xfId="2231" builtinId="9" hidden="1"/>
    <cellStyle name="Besuchter Hyperlink" xfId="2167" builtinId="9" hidden="1"/>
    <cellStyle name="Besuchter Hyperlink" xfId="2103" builtinId="9" hidden="1"/>
    <cellStyle name="Besuchter Hyperlink" xfId="2039" builtinId="9" hidden="1"/>
    <cellStyle name="Besuchter Hyperlink" xfId="1975" builtinId="9" hidden="1"/>
    <cellStyle name="Besuchter Hyperlink" xfId="1911" builtinId="9" hidden="1"/>
    <cellStyle name="Besuchter Hyperlink" xfId="1847" builtinId="9" hidden="1"/>
    <cellStyle name="Besuchter Hyperlink" xfId="1783" builtinId="9" hidden="1"/>
    <cellStyle name="Besuchter Hyperlink" xfId="1719" builtinId="9" hidden="1"/>
    <cellStyle name="Besuchter Hyperlink" xfId="1655" builtinId="9" hidden="1"/>
    <cellStyle name="Besuchter Hyperlink" xfId="1591" builtinId="9" hidden="1"/>
    <cellStyle name="Besuchter Hyperlink" xfId="1527" builtinId="9" hidden="1"/>
    <cellStyle name="Besuchter Hyperlink" xfId="1463" builtinId="9" hidden="1"/>
    <cellStyle name="Besuchter Hyperlink" xfId="1399" builtinId="9" hidden="1"/>
    <cellStyle name="Besuchter Hyperlink" xfId="1335" builtinId="9" hidden="1"/>
    <cellStyle name="Besuchter Hyperlink" xfId="1271" builtinId="9" hidden="1"/>
    <cellStyle name="Besuchter Hyperlink" xfId="1207" builtinId="9" hidden="1"/>
    <cellStyle name="Besuchter Hyperlink" xfId="1143" builtinId="9" hidden="1"/>
    <cellStyle name="Besuchter Hyperlink" xfId="1079" builtinId="9" hidden="1"/>
    <cellStyle name="Besuchter Hyperlink" xfId="1014" builtinId="9" hidden="1"/>
    <cellStyle name="Besuchter Hyperlink" xfId="950" builtinId="9" hidden="1"/>
    <cellStyle name="Besuchter Hyperlink" xfId="886" builtinId="9" hidden="1"/>
    <cellStyle name="Besuchter Hyperlink" xfId="822" builtinId="9" hidden="1"/>
    <cellStyle name="Besuchter Hyperlink" xfId="758" builtinId="9" hidden="1"/>
    <cellStyle name="Besuchter Hyperlink" xfId="694" builtinId="9" hidden="1"/>
    <cellStyle name="Besuchter Hyperlink" xfId="630" builtinId="9" hidden="1"/>
    <cellStyle name="Besuchter Hyperlink" xfId="566" builtinId="9" hidden="1"/>
    <cellStyle name="Besuchter Hyperlink" xfId="502" builtinId="9" hidden="1"/>
    <cellStyle name="Besuchter Hyperlink" xfId="438" builtinId="9" hidden="1"/>
    <cellStyle name="Besuchter Hyperlink" xfId="374" builtinId="9" hidden="1"/>
    <cellStyle name="Besuchter Hyperlink" xfId="310" builtinId="9" hidden="1"/>
    <cellStyle name="Besuchter Hyperlink" xfId="246" builtinId="9" hidden="1"/>
    <cellStyle name="Besuchter Hyperlink" xfId="182" builtinId="9" hidden="1"/>
    <cellStyle name="Besuchter Hyperlink" xfId="118" builtinId="9" hidden="1"/>
    <cellStyle name="Besuchter Hyperlink" xfId="54" builtinId="9" hidden="1"/>
    <cellStyle name="Besuchter Hyperlink" xfId="34" builtinId="9" hidden="1"/>
    <cellStyle name="Besuchter Hyperlink" xfId="14" builtinId="9" hidden="1"/>
    <cellStyle name="Besuchter Hyperlink" xfId="30" builtinId="9" hidden="1"/>
    <cellStyle name="Besuchter Hyperlink" xfId="98" builtinId="9" hidden="1"/>
    <cellStyle name="Besuchter Hyperlink" xfId="162" builtinId="9" hidden="1"/>
    <cellStyle name="Besuchter Hyperlink" xfId="226" builtinId="9" hidden="1"/>
    <cellStyle name="Besuchter Hyperlink" xfId="290" builtinId="9" hidden="1"/>
    <cellStyle name="Besuchter Hyperlink" xfId="354" builtinId="9" hidden="1"/>
    <cellStyle name="Besuchter Hyperlink" xfId="418" builtinId="9" hidden="1"/>
    <cellStyle name="Besuchter Hyperlink" xfId="482" builtinId="9" hidden="1"/>
    <cellStyle name="Besuchter Hyperlink" xfId="546" builtinId="9" hidden="1"/>
    <cellStyle name="Besuchter Hyperlink" xfId="610" builtinId="9" hidden="1"/>
    <cellStyle name="Besuchter Hyperlink" xfId="674" builtinId="9" hidden="1"/>
    <cellStyle name="Besuchter Hyperlink" xfId="738" builtinId="9" hidden="1"/>
    <cellStyle name="Besuchter Hyperlink" xfId="802" builtinId="9" hidden="1"/>
    <cellStyle name="Besuchter Hyperlink" xfId="866" builtinId="9" hidden="1"/>
    <cellStyle name="Besuchter Hyperlink" xfId="930" builtinId="9" hidden="1"/>
    <cellStyle name="Besuchter Hyperlink" xfId="994" builtinId="9" hidden="1"/>
    <cellStyle name="Besuchter Hyperlink" xfId="1058" builtinId="9" hidden="1"/>
    <cellStyle name="Besuchter Hyperlink" xfId="1123" builtinId="9" hidden="1"/>
    <cellStyle name="Besuchter Hyperlink" xfId="1187" builtinId="9" hidden="1"/>
    <cellStyle name="Besuchter Hyperlink" xfId="1251" builtinId="9" hidden="1"/>
    <cellStyle name="Besuchter Hyperlink" xfId="1315" builtinId="9" hidden="1"/>
    <cellStyle name="Besuchter Hyperlink" xfId="1379" builtinId="9" hidden="1"/>
    <cellStyle name="Besuchter Hyperlink" xfId="1443" builtinId="9" hidden="1"/>
    <cellStyle name="Besuchter Hyperlink" xfId="1507" builtinId="9" hidden="1"/>
    <cellStyle name="Besuchter Hyperlink" xfId="1571" builtinId="9" hidden="1"/>
    <cellStyle name="Besuchter Hyperlink" xfId="1635" builtinId="9" hidden="1"/>
    <cellStyle name="Besuchter Hyperlink" xfId="1699" builtinId="9" hidden="1"/>
    <cellStyle name="Besuchter Hyperlink" xfId="1763" builtinId="9" hidden="1"/>
    <cellStyle name="Besuchter Hyperlink" xfId="1827" builtinId="9" hidden="1"/>
    <cellStyle name="Besuchter Hyperlink" xfId="1891" builtinId="9" hidden="1"/>
    <cellStyle name="Besuchter Hyperlink" xfId="1955" builtinId="9" hidden="1"/>
    <cellStyle name="Besuchter Hyperlink" xfId="2019" builtinId="9" hidden="1"/>
    <cellStyle name="Besuchter Hyperlink" xfId="2083" builtinId="9" hidden="1"/>
    <cellStyle name="Besuchter Hyperlink" xfId="2147" builtinId="9" hidden="1"/>
    <cellStyle name="Besuchter Hyperlink" xfId="2211" builtinId="9" hidden="1"/>
    <cellStyle name="Besuchter Hyperlink" xfId="2275" builtinId="9" hidden="1"/>
    <cellStyle name="Besuchter Hyperlink" xfId="2339" builtinId="9" hidden="1"/>
    <cellStyle name="Besuchter Hyperlink" xfId="2403" builtinId="9" hidden="1"/>
    <cellStyle name="Besuchter Hyperlink" xfId="2467" builtinId="9" hidden="1"/>
    <cellStyle name="Besuchter Hyperlink" xfId="2531" builtinId="9" hidden="1"/>
    <cellStyle name="Besuchter Hyperlink" xfId="2595" builtinId="9" hidden="1"/>
    <cellStyle name="Besuchter Hyperlink" xfId="2659" builtinId="9" hidden="1"/>
    <cellStyle name="Besuchter Hyperlink" xfId="2723" builtinId="9" hidden="1"/>
    <cellStyle name="Besuchter Hyperlink" xfId="2787" builtinId="9" hidden="1"/>
    <cellStyle name="Besuchter Hyperlink" xfId="2851" builtinId="9" hidden="1"/>
    <cellStyle name="Besuchter Hyperlink" xfId="2915" builtinId="9" hidden="1"/>
    <cellStyle name="Besuchter Hyperlink" xfId="2979" builtinId="9" hidden="1"/>
    <cellStyle name="Besuchter Hyperlink" xfId="3043" builtinId="9" hidden="1"/>
    <cellStyle name="Besuchter Hyperlink" xfId="3107" builtinId="9" hidden="1"/>
    <cellStyle name="Besuchter Hyperlink" xfId="3171" builtinId="9" hidden="1"/>
    <cellStyle name="Besuchter Hyperlink" xfId="3235" builtinId="9" hidden="1"/>
    <cellStyle name="Besuchter Hyperlink" xfId="3299" builtinId="9" hidden="1"/>
    <cellStyle name="Besuchter Hyperlink" xfId="3363" builtinId="9" hidden="1"/>
    <cellStyle name="Besuchter Hyperlink" xfId="3427" builtinId="9" hidden="1"/>
    <cellStyle name="Besuchter Hyperlink" xfId="3491" builtinId="9" hidden="1"/>
    <cellStyle name="Besuchter Hyperlink" xfId="3555" builtinId="9" hidden="1"/>
    <cellStyle name="Besuchter Hyperlink" xfId="3619" builtinId="9" hidden="1"/>
    <cellStyle name="Besuchter Hyperlink" xfId="3683" builtinId="9" hidden="1"/>
    <cellStyle name="Besuchter Hyperlink" xfId="3747" builtinId="9" hidden="1"/>
    <cellStyle name="Besuchter Hyperlink" xfId="3811" builtinId="9" hidden="1"/>
    <cellStyle name="Besuchter Hyperlink" xfId="3875" builtinId="9" hidden="1"/>
    <cellStyle name="Besuchter Hyperlink" xfId="3939" builtinId="9" hidden="1"/>
    <cellStyle name="Besuchter Hyperlink" xfId="4003" builtinId="9" hidden="1"/>
    <cellStyle name="Besuchter Hyperlink" xfId="4067" builtinId="9" hidden="1"/>
    <cellStyle name="Besuchter Hyperlink" xfId="4131" builtinId="9" hidden="1"/>
    <cellStyle name="Besuchter Hyperlink" xfId="4195" builtinId="9" hidden="1"/>
    <cellStyle name="Besuchter Hyperlink" xfId="4259" builtinId="9" hidden="1"/>
    <cellStyle name="Besuchter Hyperlink" xfId="4323" builtinId="9" hidden="1"/>
    <cellStyle name="Besuchter Hyperlink" xfId="4387" builtinId="9" hidden="1"/>
    <cellStyle name="Besuchter Hyperlink" xfId="4451" builtinId="9" hidden="1"/>
    <cellStyle name="Besuchter Hyperlink" xfId="4515" builtinId="9" hidden="1"/>
    <cellStyle name="Besuchter Hyperlink" xfId="4579" builtinId="9" hidden="1"/>
    <cellStyle name="Besuchter Hyperlink" xfId="4643" builtinId="9" hidden="1"/>
    <cellStyle name="Besuchter Hyperlink" xfId="4707" builtinId="9" hidden="1"/>
    <cellStyle name="Besuchter Hyperlink" xfId="4771" builtinId="9" hidden="1"/>
    <cellStyle name="Besuchter Hyperlink" xfId="4835" builtinId="9" hidden="1"/>
    <cellStyle name="Besuchter Hyperlink" xfId="4899" builtinId="9" hidden="1"/>
    <cellStyle name="Besuchter Hyperlink" xfId="4963" builtinId="9" hidden="1"/>
    <cellStyle name="Besuchter Hyperlink" xfId="5027" builtinId="9" hidden="1"/>
    <cellStyle name="Besuchter Hyperlink" xfId="5091" builtinId="9" hidden="1"/>
    <cellStyle name="Besuchter Hyperlink" xfId="5155" builtinId="9" hidden="1"/>
    <cellStyle name="Besuchter Hyperlink" xfId="5219" builtinId="9" hidden="1"/>
    <cellStyle name="Besuchter Hyperlink" xfId="5283" builtinId="9" hidden="1"/>
    <cellStyle name="Besuchter Hyperlink" xfId="5347" builtinId="9" hidden="1"/>
    <cellStyle name="Besuchter Hyperlink" xfId="5411" builtinId="9" hidden="1"/>
    <cellStyle name="Besuchter Hyperlink" xfId="5475" builtinId="9" hidden="1"/>
    <cellStyle name="Besuchter Hyperlink" xfId="5539" builtinId="9" hidden="1"/>
    <cellStyle name="Besuchter Hyperlink" xfId="5603" builtinId="9" hidden="1"/>
    <cellStyle name="Besuchter Hyperlink" xfId="5667" builtinId="9" hidden="1"/>
    <cellStyle name="Besuchter Hyperlink" xfId="5731" builtinId="9" hidden="1"/>
    <cellStyle name="Besuchter Hyperlink" xfId="5795" builtinId="9" hidden="1"/>
    <cellStyle name="Besuchter Hyperlink" xfId="5859" builtinId="9" hidden="1"/>
    <cellStyle name="Besuchter Hyperlink" xfId="5923" builtinId="9" hidden="1"/>
    <cellStyle name="Besuchter Hyperlink" xfId="5987" builtinId="9" hidden="1"/>
    <cellStyle name="Besuchter Hyperlink" xfId="6051" builtinId="9" hidden="1"/>
    <cellStyle name="Besuchter Hyperlink" xfId="6115" builtinId="9" hidden="1"/>
    <cellStyle name="Besuchter Hyperlink" xfId="6179" builtinId="9" hidden="1"/>
    <cellStyle name="Besuchter Hyperlink" xfId="6243" builtinId="9" hidden="1"/>
    <cellStyle name="Besuchter Hyperlink" xfId="6307" builtinId="9" hidden="1"/>
    <cellStyle name="Besuchter Hyperlink" xfId="6371" builtinId="9" hidden="1"/>
    <cellStyle name="Besuchter Hyperlink" xfId="6435" builtinId="9" hidden="1"/>
    <cellStyle name="Besuchter Hyperlink" xfId="6499" builtinId="9" hidden="1"/>
    <cellStyle name="Besuchter Hyperlink" xfId="6549" builtinId="9" hidden="1"/>
    <cellStyle name="Besuchter Hyperlink" xfId="6485" builtinId="9" hidden="1"/>
    <cellStyle name="Besuchter Hyperlink" xfId="6421" builtinId="9" hidden="1"/>
    <cellStyle name="Besuchter Hyperlink" xfId="6357" builtinId="9" hidden="1"/>
    <cellStyle name="Besuchter Hyperlink" xfId="6293" builtinId="9" hidden="1"/>
    <cellStyle name="Besuchter Hyperlink" xfId="6229" builtinId="9" hidden="1"/>
    <cellStyle name="Besuchter Hyperlink" xfId="6165" builtinId="9" hidden="1"/>
    <cellStyle name="Besuchter Hyperlink" xfId="6101" builtinId="9" hidden="1"/>
    <cellStyle name="Besuchter Hyperlink" xfId="6037" builtinId="9" hidden="1"/>
    <cellStyle name="Besuchter Hyperlink" xfId="5973" builtinId="9" hidden="1"/>
    <cellStyle name="Besuchter Hyperlink" xfId="5909" builtinId="9" hidden="1"/>
    <cellStyle name="Besuchter Hyperlink" xfId="5845" builtinId="9" hidden="1"/>
    <cellStyle name="Besuchter Hyperlink" xfId="5781" builtinId="9" hidden="1"/>
    <cellStyle name="Besuchter Hyperlink" xfId="5717" builtinId="9" hidden="1"/>
    <cellStyle name="Besuchter Hyperlink" xfId="5653" builtinId="9" hidden="1"/>
    <cellStyle name="Besuchter Hyperlink" xfId="5589" builtinId="9" hidden="1"/>
    <cellStyle name="Besuchter Hyperlink" xfId="5525" builtinId="9" hidden="1"/>
    <cellStyle name="Besuchter Hyperlink" xfId="5461" builtinId="9" hidden="1"/>
    <cellStyle name="Besuchter Hyperlink" xfId="5397" builtinId="9" hidden="1"/>
    <cellStyle name="Besuchter Hyperlink" xfId="5333" builtinId="9" hidden="1"/>
    <cellStyle name="Besuchter Hyperlink" xfId="5269" builtinId="9" hidden="1"/>
    <cellStyle name="Besuchter Hyperlink" xfId="5205" builtinId="9" hidden="1"/>
    <cellStyle name="Besuchter Hyperlink" xfId="5141" builtinId="9" hidden="1"/>
    <cellStyle name="Besuchter Hyperlink" xfId="5077" builtinId="9" hidden="1"/>
    <cellStyle name="Besuchter Hyperlink" xfId="5013" builtinId="9" hidden="1"/>
    <cellStyle name="Besuchter Hyperlink" xfId="4949" builtinId="9" hidden="1"/>
    <cellStyle name="Besuchter Hyperlink" xfId="4885" builtinId="9" hidden="1"/>
    <cellStyle name="Besuchter Hyperlink" xfId="4821" builtinId="9" hidden="1"/>
    <cellStyle name="Besuchter Hyperlink" xfId="4757" builtinId="9" hidden="1"/>
    <cellStyle name="Besuchter Hyperlink" xfId="4693" builtinId="9" hidden="1"/>
    <cellStyle name="Besuchter Hyperlink" xfId="4629" builtinId="9" hidden="1"/>
    <cellStyle name="Besuchter Hyperlink" xfId="4565" builtinId="9" hidden="1"/>
    <cellStyle name="Besuchter Hyperlink" xfId="4501" builtinId="9" hidden="1"/>
    <cellStyle name="Besuchter Hyperlink" xfId="4437" builtinId="9" hidden="1"/>
    <cellStyle name="Besuchter Hyperlink" xfId="4373" builtinId="9" hidden="1"/>
    <cellStyle name="Besuchter Hyperlink" xfId="4309" builtinId="9" hidden="1"/>
    <cellStyle name="Besuchter Hyperlink" xfId="4245" builtinId="9" hidden="1"/>
    <cellStyle name="Besuchter Hyperlink" xfId="4181" builtinId="9" hidden="1"/>
    <cellStyle name="Besuchter Hyperlink" xfId="4117" builtinId="9" hidden="1"/>
    <cellStyle name="Besuchter Hyperlink" xfId="4053" builtinId="9" hidden="1"/>
    <cellStyle name="Besuchter Hyperlink" xfId="3989" builtinId="9" hidden="1"/>
    <cellStyle name="Besuchter Hyperlink" xfId="3925" builtinId="9" hidden="1"/>
    <cellStyle name="Besuchter Hyperlink" xfId="3861" builtinId="9" hidden="1"/>
    <cellStyle name="Besuchter Hyperlink" xfId="3797" builtinId="9" hidden="1"/>
    <cellStyle name="Besuchter Hyperlink" xfId="3733" builtinId="9" hidden="1"/>
    <cellStyle name="Besuchter Hyperlink" xfId="3669" builtinId="9" hidden="1"/>
    <cellStyle name="Besuchter Hyperlink" xfId="3605" builtinId="9" hidden="1"/>
    <cellStyle name="Besuchter Hyperlink" xfId="3541" builtinId="9" hidden="1"/>
    <cellStyle name="Besuchter Hyperlink" xfId="3477" builtinId="9" hidden="1"/>
    <cellStyle name="Besuchter Hyperlink" xfId="3413" builtinId="9" hidden="1"/>
    <cellStyle name="Besuchter Hyperlink" xfId="3349" builtinId="9" hidden="1"/>
    <cellStyle name="Besuchter Hyperlink" xfId="3285" builtinId="9" hidden="1"/>
    <cellStyle name="Besuchter Hyperlink" xfId="3221" builtinId="9" hidden="1"/>
    <cellStyle name="Besuchter Hyperlink" xfId="3157" builtinId="9" hidden="1"/>
    <cellStyle name="Besuchter Hyperlink" xfId="3093" builtinId="9" hidden="1"/>
    <cellStyle name="Besuchter Hyperlink" xfId="3029" builtinId="9" hidden="1"/>
    <cellStyle name="Besuchter Hyperlink" xfId="2965" builtinId="9" hidden="1"/>
    <cellStyle name="Besuchter Hyperlink" xfId="2901" builtinId="9" hidden="1"/>
    <cellStyle name="Besuchter Hyperlink" xfId="2837" builtinId="9" hidden="1"/>
    <cellStyle name="Besuchter Hyperlink" xfId="2773" builtinId="9" hidden="1"/>
    <cellStyle name="Besuchter Hyperlink" xfId="2709" builtinId="9" hidden="1"/>
    <cellStyle name="Besuchter Hyperlink" xfId="2645" builtinId="9" hidden="1"/>
    <cellStyle name="Besuchter Hyperlink" xfId="2581" builtinId="9" hidden="1"/>
    <cellStyle name="Besuchter Hyperlink" xfId="2517" builtinId="9" hidden="1"/>
    <cellStyle name="Besuchter Hyperlink" xfId="2453" builtinId="9" hidden="1"/>
    <cellStyle name="Besuchter Hyperlink" xfId="2389" builtinId="9" hidden="1"/>
    <cellStyle name="Besuchter Hyperlink" xfId="2325" builtinId="9" hidden="1"/>
    <cellStyle name="Besuchter Hyperlink" xfId="2261" builtinId="9" hidden="1"/>
    <cellStyle name="Besuchter Hyperlink" xfId="2197" builtinId="9" hidden="1"/>
    <cellStyle name="Besuchter Hyperlink" xfId="2133" builtinId="9" hidden="1"/>
    <cellStyle name="Besuchter Hyperlink" xfId="2069" builtinId="9" hidden="1"/>
    <cellStyle name="Besuchter Hyperlink" xfId="2005" builtinId="9" hidden="1"/>
    <cellStyle name="Besuchter Hyperlink" xfId="1941" builtinId="9" hidden="1"/>
    <cellStyle name="Besuchter Hyperlink" xfId="1877" builtinId="9" hidden="1"/>
    <cellStyle name="Besuchter Hyperlink" xfId="1813" builtinId="9" hidden="1"/>
    <cellStyle name="Besuchter Hyperlink" xfId="1749" builtinId="9" hidden="1"/>
    <cellStyle name="Besuchter Hyperlink" xfId="1685" builtinId="9" hidden="1"/>
    <cellStyle name="Besuchter Hyperlink" xfId="1621" builtinId="9" hidden="1"/>
    <cellStyle name="Besuchter Hyperlink" xfId="1557" builtinId="9" hidden="1"/>
    <cellStyle name="Besuchter Hyperlink" xfId="1493" builtinId="9" hidden="1"/>
    <cellStyle name="Besuchter Hyperlink" xfId="1429" builtinId="9" hidden="1"/>
    <cellStyle name="Besuchter Hyperlink" xfId="1365" builtinId="9" hidden="1"/>
    <cellStyle name="Besuchter Hyperlink" xfId="1301" builtinId="9" hidden="1"/>
    <cellStyle name="Besuchter Hyperlink" xfId="1237" builtinId="9" hidden="1"/>
    <cellStyle name="Besuchter Hyperlink" xfId="1173" builtinId="9" hidden="1"/>
    <cellStyle name="Besuchter Hyperlink" xfId="1109" builtinId="9" hidden="1"/>
    <cellStyle name="Besuchter Hyperlink" xfId="1044" builtinId="9" hidden="1"/>
    <cellStyle name="Besuchter Hyperlink" xfId="980" builtinId="9" hidden="1"/>
    <cellStyle name="Besuchter Hyperlink" xfId="916" builtinId="9" hidden="1"/>
    <cellStyle name="Besuchter Hyperlink" xfId="852" builtinId="9" hidden="1"/>
    <cellStyle name="Besuchter Hyperlink" xfId="788" builtinId="9" hidden="1"/>
    <cellStyle name="Besuchter Hyperlink" xfId="724" builtinId="9" hidden="1"/>
    <cellStyle name="Besuchter Hyperlink" xfId="660" builtinId="9" hidden="1"/>
    <cellStyle name="Besuchter Hyperlink" xfId="596" builtinId="9" hidden="1"/>
    <cellStyle name="Besuchter Hyperlink" xfId="532" builtinId="9" hidden="1"/>
    <cellStyle name="Besuchter Hyperlink" xfId="468" builtinId="9" hidden="1"/>
    <cellStyle name="Besuchter Hyperlink" xfId="404" builtinId="9" hidden="1"/>
    <cellStyle name="Besuchter Hyperlink" xfId="244" builtinId="9" hidden="1"/>
    <cellStyle name="Besuchter Hyperlink" xfId="284" builtinId="9" hidden="1"/>
    <cellStyle name="Besuchter Hyperlink" xfId="332" builtinId="9" hidden="1"/>
    <cellStyle name="Besuchter Hyperlink" xfId="356" builtinId="9" hidden="1"/>
    <cellStyle name="Besuchter Hyperlink" xfId="228" builtinId="9" hidden="1"/>
    <cellStyle name="Besuchter Hyperlink" xfId="220" builtinId="9" hidden="1"/>
    <cellStyle name="Besuchter Hyperlink" xfId="164" builtinId="9" hidden="1"/>
    <cellStyle name="Besuchter Hyperlink" xfId="6563" builtinId="9" hidden="1"/>
    <cellStyle name="Besuchter Hyperlink" xfId="6571" builtinId="9" hidden="1"/>
    <cellStyle name="Besuchter Hyperlink" xfId="6579" builtinId="9" hidden="1"/>
    <cellStyle name="Besuchter Hyperlink" xfId="6587" builtinId="9" hidden="1"/>
    <cellStyle name="Besuchter Hyperlink" xfId="6595" builtinId="9" hidden="1"/>
    <cellStyle name="Besuchter Hyperlink" xfId="6601" builtinId="9" hidden="1"/>
    <cellStyle name="Besuchter Hyperlink" xfId="6593" builtinId="9" hidden="1"/>
    <cellStyle name="Besuchter Hyperlink" xfId="6585" builtinId="9" hidden="1"/>
    <cellStyle name="Besuchter Hyperlink" xfId="6577" builtinId="9" hidden="1"/>
    <cellStyle name="Besuchter Hyperlink" xfId="6569" builtinId="9" hidden="1"/>
    <cellStyle name="Besuchter Hyperlink" xfId="6561" builtinId="9" hidden="1"/>
    <cellStyle name="Besuchter Hyperlink" xfId="180" builtinId="9" hidden="1"/>
    <cellStyle name="Besuchter Hyperlink" xfId="212" builtinId="9" hidden="1"/>
    <cellStyle name="Besuchter Hyperlink" xfId="260" builtinId="9" hidden="1"/>
    <cellStyle name="Besuchter Hyperlink" xfId="364" builtinId="9" hidden="1"/>
    <cellStyle name="Besuchter Hyperlink" xfId="316" builtinId="9" hidden="1"/>
    <cellStyle name="Besuchter Hyperlink" xfId="276" builtinId="9" hidden="1"/>
    <cellStyle name="Besuchter Hyperlink" xfId="236" builtinId="9" hidden="1"/>
    <cellStyle name="Besuchter Hyperlink" xfId="420" builtinId="9" hidden="1"/>
    <cellStyle name="Besuchter Hyperlink" xfId="484" builtinId="9" hidden="1"/>
    <cellStyle name="Besuchter Hyperlink" xfId="548" builtinId="9" hidden="1"/>
    <cellStyle name="Besuchter Hyperlink" xfId="612" builtinId="9" hidden="1"/>
    <cellStyle name="Besuchter Hyperlink" xfId="676" builtinId="9" hidden="1"/>
    <cellStyle name="Besuchter Hyperlink" xfId="740" builtinId="9" hidden="1"/>
    <cellStyle name="Besuchter Hyperlink" xfId="804" builtinId="9" hidden="1"/>
    <cellStyle name="Besuchter Hyperlink" xfId="868" builtinId="9" hidden="1"/>
    <cellStyle name="Besuchter Hyperlink" xfId="932" builtinId="9" hidden="1"/>
    <cellStyle name="Besuchter Hyperlink" xfId="996" builtinId="9" hidden="1"/>
    <cellStyle name="Besuchter Hyperlink" xfId="1060" builtinId="9" hidden="1"/>
    <cellStyle name="Besuchter Hyperlink" xfId="1125" builtinId="9" hidden="1"/>
    <cellStyle name="Besuchter Hyperlink" xfId="1189" builtinId="9" hidden="1"/>
    <cellStyle name="Besuchter Hyperlink" xfId="1253" builtinId="9" hidden="1"/>
    <cellStyle name="Besuchter Hyperlink" xfId="1317" builtinId="9" hidden="1"/>
    <cellStyle name="Besuchter Hyperlink" xfId="1381" builtinId="9" hidden="1"/>
    <cellStyle name="Besuchter Hyperlink" xfId="1445" builtinId="9" hidden="1"/>
    <cellStyle name="Besuchter Hyperlink" xfId="1509" builtinId="9" hidden="1"/>
    <cellStyle name="Besuchter Hyperlink" xfId="1573" builtinId="9" hidden="1"/>
    <cellStyle name="Besuchter Hyperlink" xfId="1637" builtinId="9" hidden="1"/>
    <cellStyle name="Besuchter Hyperlink" xfId="1701" builtinId="9" hidden="1"/>
    <cellStyle name="Besuchter Hyperlink" xfId="1765" builtinId="9" hidden="1"/>
    <cellStyle name="Besuchter Hyperlink" xfId="1829" builtinId="9" hidden="1"/>
    <cellStyle name="Besuchter Hyperlink" xfId="1893" builtinId="9" hidden="1"/>
    <cellStyle name="Besuchter Hyperlink" xfId="1957" builtinId="9" hidden="1"/>
    <cellStyle name="Besuchter Hyperlink" xfId="2021" builtinId="9" hidden="1"/>
    <cellStyle name="Besuchter Hyperlink" xfId="2085" builtinId="9" hidden="1"/>
    <cellStyle name="Besuchter Hyperlink" xfId="2149" builtinId="9" hidden="1"/>
    <cellStyle name="Besuchter Hyperlink" xfId="2213" builtinId="9" hidden="1"/>
    <cellStyle name="Besuchter Hyperlink" xfId="2277" builtinId="9" hidden="1"/>
    <cellStyle name="Besuchter Hyperlink" xfId="2341" builtinId="9" hidden="1"/>
    <cellStyle name="Besuchter Hyperlink" xfId="2405" builtinId="9" hidden="1"/>
    <cellStyle name="Besuchter Hyperlink" xfId="2469" builtinId="9" hidden="1"/>
    <cellStyle name="Besuchter Hyperlink" xfId="2533" builtinId="9" hidden="1"/>
    <cellStyle name="Besuchter Hyperlink" xfId="2597" builtinId="9" hidden="1"/>
    <cellStyle name="Besuchter Hyperlink" xfId="2661" builtinId="9" hidden="1"/>
    <cellStyle name="Besuchter Hyperlink" xfId="2725" builtinId="9" hidden="1"/>
    <cellStyle name="Besuchter Hyperlink" xfId="2789" builtinId="9" hidden="1"/>
    <cellStyle name="Besuchter Hyperlink" xfId="2853" builtinId="9" hidden="1"/>
    <cellStyle name="Besuchter Hyperlink" xfId="2917" builtinId="9" hidden="1"/>
    <cellStyle name="Besuchter Hyperlink" xfId="2981" builtinId="9" hidden="1"/>
    <cellStyle name="Besuchter Hyperlink" xfId="3045" builtinId="9" hidden="1"/>
    <cellStyle name="Besuchter Hyperlink" xfId="3109" builtinId="9" hidden="1"/>
    <cellStyle name="Besuchter Hyperlink" xfId="3173" builtinId="9" hidden="1"/>
    <cellStyle name="Besuchter Hyperlink" xfId="3237" builtinId="9" hidden="1"/>
    <cellStyle name="Besuchter Hyperlink" xfId="3301" builtinId="9" hidden="1"/>
    <cellStyle name="Besuchter Hyperlink" xfId="3365" builtinId="9" hidden="1"/>
    <cellStyle name="Besuchter Hyperlink" xfId="3429" builtinId="9" hidden="1"/>
    <cellStyle name="Besuchter Hyperlink" xfId="3493" builtinId="9" hidden="1"/>
    <cellStyle name="Besuchter Hyperlink" xfId="3557" builtinId="9" hidden="1"/>
    <cellStyle name="Besuchter Hyperlink" xfId="3621" builtinId="9" hidden="1"/>
    <cellStyle name="Besuchter Hyperlink" xfId="3685" builtinId="9" hidden="1"/>
    <cellStyle name="Besuchter Hyperlink" xfId="3749" builtinId="9" hidden="1"/>
    <cellStyle name="Besuchter Hyperlink" xfId="3813" builtinId="9" hidden="1"/>
    <cellStyle name="Besuchter Hyperlink" xfId="3877" builtinId="9" hidden="1"/>
    <cellStyle name="Besuchter Hyperlink" xfId="3941" builtinId="9" hidden="1"/>
    <cellStyle name="Besuchter Hyperlink" xfId="4005" builtinId="9" hidden="1"/>
    <cellStyle name="Besuchter Hyperlink" xfId="4069" builtinId="9" hidden="1"/>
    <cellStyle name="Besuchter Hyperlink" xfId="4133" builtinId="9" hidden="1"/>
    <cellStyle name="Besuchter Hyperlink" xfId="4197" builtinId="9" hidden="1"/>
    <cellStyle name="Besuchter Hyperlink" xfId="4261" builtinId="9" hidden="1"/>
    <cellStyle name="Besuchter Hyperlink" xfId="4325" builtinId="9" hidden="1"/>
    <cellStyle name="Besuchter Hyperlink" xfId="4389" builtinId="9" hidden="1"/>
    <cellStyle name="Besuchter Hyperlink" xfId="4453" builtinId="9" hidden="1"/>
    <cellStyle name="Besuchter Hyperlink" xfId="4517" builtinId="9" hidden="1"/>
    <cellStyle name="Besuchter Hyperlink" xfId="4581" builtinId="9" hidden="1"/>
    <cellStyle name="Besuchter Hyperlink" xfId="4645" builtinId="9" hidden="1"/>
    <cellStyle name="Besuchter Hyperlink" xfId="4709" builtinId="9" hidden="1"/>
    <cellStyle name="Besuchter Hyperlink" xfId="4773" builtinId="9" hidden="1"/>
    <cellStyle name="Besuchter Hyperlink" xfId="4837" builtinId="9" hidden="1"/>
    <cellStyle name="Besuchter Hyperlink" xfId="4901" builtinId="9" hidden="1"/>
    <cellStyle name="Besuchter Hyperlink" xfId="4965" builtinId="9" hidden="1"/>
    <cellStyle name="Besuchter Hyperlink" xfId="5029" builtinId="9" hidden="1"/>
    <cellStyle name="Besuchter Hyperlink" xfId="5093" builtinId="9" hidden="1"/>
    <cellStyle name="Besuchter Hyperlink" xfId="5157" builtinId="9" hidden="1"/>
    <cellStyle name="Besuchter Hyperlink" xfId="5221" builtinId="9" hidden="1"/>
    <cellStyle name="Besuchter Hyperlink" xfId="5285" builtinId="9" hidden="1"/>
    <cellStyle name="Besuchter Hyperlink" xfId="5349" builtinId="9" hidden="1"/>
    <cellStyle name="Besuchter Hyperlink" xfId="5413" builtinId="9" hidden="1"/>
    <cellStyle name="Besuchter Hyperlink" xfId="5477" builtinId="9" hidden="1"/>
    <cellStyle name="Besuchter Hyperlink" xfId="5541" builtinId="9" hidden="1"/>
    <cellStyle name="Besuchter Hyperlink" xfId="5605" builtinId="9" hidden="1"/>
    <cellStyle name="Besuchter Hyperlink" xfId="5669" builtinId="9" hidden="1"/>
    <cellStyle name="Besuchter Hyperlink" xfId="5733" builtinId="9" hidden="1"/>
    <cellStyle name="Besuchter Hyperlink" xfId="5797" builtinId="9" hidden="1"/>
    <cellStyle name="Besuchter Hyperlink" xfId="5861" builtinId="9" hidden="1"/>
    <cellStyle name="Besuchter Hyperlink" xfId="5925" builtinId="9" hidden="1"/>
    <cellStyle name="Besuchter Hyperlink" xfId="5989" builtinId="9" hidden="1"/>
    <cellStyle name="Besuchter Hyperlink" xfId="6053" builtinId="9" hidden="1"/>
    <cellStyle name="Besuchter Hyperlink" xfId="6117" builtinId="9" hidden="1"/>
    <cellStyle name="Besuchter Hyperlink" xfId="6181" builtinId="9" hidden="1"/>
    <cellStyle name="Besuchter Hyperlink" xfId="6245" builtinId="9" hidden="1"/>
    <cellStyle name="Besuchter Hyperlink" xfId="6309" builtinId="9" hidden="1"/>
    <cellStyle name="Besuchter Hyperlink" xfId="6373" builtinId="9" hidden="1"/>
    <cellStyle name="Besuchter Hyperlink" xfId="6437" builtinId="9" hidden="1"/>
    <cellStyle name="Besuchter Hyperlink" xfId="6501" builtinId="9" hidden="1"/>
    <cellStyle name="Besuchter Hyperlink" xfId="6547" builtinId="9" hidden="1"/>
    <cellStyle name="Besuchter Hyperlink" xfId="6483" builtinId="9" hidden="1"/>
    <cellStyle name="Besuchter Hyperlink" xfId="6419" builtinId="9" hidden="1"/>
    <cellStyle name="Besuchter Hyperlink" xfId="6355" builtinId="9" hidden="1"/>
    <cellStyle name="Besuchter Hyperlink" xfId="6291" builtinId="9" hidden="1"/>
    <cellStyle name="Besuchter Hyperlink" xfId="6227" builtinId="9" hidden="1"/>
    <cellStyle name="Besuchter Hyperlink" xfId="6163" builtinId="9" hidden="1"/>
    <cellStyle name="Besuchter Hyperlink" xfId="6099" builtinId="9" hidden="1"/>
    <cellStyle name="Besuchter Hyperlink" xfId="6035" builtinId="9" hidden="1"/>
    <cellStyle name="Besuchter Hyperlink" xfId="5971" builtinId="9" hidden="1"/>
    <cellStyle name="Besuchter Hyperlink" xfId="5907" builtinId="9" hidden="1"/>
    <cellStyle name="Besuchter Hyperlink" xfId="5843" builtinId="9" hidden="1"/>
    <cellStyle name="Besuchter Hyperlink" xfId="5779" builtinId="9" hidden="1"/>
    <cellStyle name="Besuchter Hyperlink" xfId="5715" builtinId="9" hidden="1"/>
    <cellStyle name="Besuchter Hyperlink" xfId="5651" builtinId="9" hidden="1"/>
    <cellStyle name="Besuchter Hyperlink" xfId="5587" builtinId="9" hidden="1"/>
    <cellStyle name="Besuchter Hyperlink" xfId="5523" builtinId="9" hidden="1"/>
    <cellStyle name="Besuchter Hyperlink" xfId="5459" builtinId="9" hidden="1"/>
    <cellStyle name="Besuchter Hyperlink" xfId="5395" builtinId="9" hidden="1"/>
    <cellStyle name="Besuchter Hyperlink" xfId="5331" builtinId="9" hidden="1"/>
    <cellStyle name="Besuchter Hyperlink" xfId="5267" builtinId="9" hidden="1"/>
    <cellStyle name="Besuchter Hyperlink" xfId="5203" builtinId="9" hidden="1"/>
    <cellStyle name="Besuchter Hyperlink" xfId="5139" builtinId="9" hidden="1"/>
    <cellStyle name="Besuchter Hyperlink" xfId="5075" builtinId="9" hidden="1"/>
    <cellStyle name="Besuchter Hyperlink" xfId="5011" builtinId="9" hidden="1"/>
    <cellStyle name="Besuchter Hyperlink" xfId="4947" builtinId="9" hidden="1"/>
    <cellStyle name="Besuchter Hyperlink" xfId="4883" builtinId="9" hidden="1"/>
    <cellStyle name="Besuchter Hyperlink" xfId="4819" builtinId="9" hidden="1"/>
    <cellStyle name="Besuchter Hyperlink" xfId="4755" builtinId="9" hidden="1"/>
    <cellStyle name="Besuchter Hyperlink" xfId="4691" builtinId="9" hidden="1"/>
    <cellStyle name="Besuchter Hyperlink" xfId="4627" builtinId="9" hidden="1"/>
    <cellStyle name="Besuchter Hyperlink" xfId="4563" builtinId="9" hidden="1"/>
    <cellStyle name="Besuchter Hyperlink" xfId="4499" builtinId="9" hidden="1"/>
    <cellStyle name="Besuchter Hyperlink" xfId="4435" builtinId="9" hidden="1"/>
    <cellStyle name="Besuchter Hyperlink" xfId="4371" builtinId="9" hidden="1"/>
    <cellStyle name="Besuchter Hyperlink" xfId="4307" builtinId="9" hidden="1"/>
    <cellStyle name="Besuchter Hyperlink" xfId="4243" builtinId="9" hidden="1"/>
    <cellStyle name="Besuchter Hyperlink" xfId="4179" builtinId="9" hidden="1"/>
    <cellStyle name="Besuchter Hyperlink" xfId="4115" builtinId="9" hidden="1"/>
    <cellStyle name="Besuchter Hyperlink" xfId="4051" builtinId="9" hidden="1"/>
    <cellStyle name="Besuchter Hyperlink" xfId="3987" builtinId="9" hidden="1"/>
    <cellStyle name="Besuchter Hyperlink" xfId="3923" builtinId="9" hidden="1"/>
    <cellStyle name="Besuchter Hyperlink" xfId="3859" builtinId="9" hidden="1"/>
    <cellStyle name="Besuchter Hyperlink" xfId="3795" builtinId="9" hidden="1"/>
    <cellStyle name="Besuchter Hyperlink" xfId="3731" builtinId="9" hidden="1"/>
    <cellStyle name="Besuchter Hyperlink" xfId="3667" builtinId="9" hidden="1"/>
    <cellStyle name="Besuchter Hyperlink" xfId="3603" builtinId="9" hidden="1"/>
    <cellStyle name="Besuchter Hyperlink" xfId="3539" builtinId="9" hidden="1"/>
    <cellStyle name="Besuchter Hyperlink" xfId="3475" builtinId="9" hidden="1"/>
    <cellStyle name="Besuchter Hyperlink" xfId="3411" builtinId="9" hidden="1"/>
    <cellStyle name="Besuchter Hyperlink" xfId="3347" builtinId="9" hidden="1"/>
    <cellStyle name="Besuchter Hyperlink" xfId="3283" builtinId="9" hidden="1"/>
    <cellStyle name="Besuchter Hyperlink" xfId="3219" builtinId="9" hidden="1"/>
    <cellStyle name="Besuchter Hyperlink" xfId="3155" builtinId="9" hidden="1"/>
    <cellStyle name="Besuchter Hyperlink" xfId="3091" builtinId="9" hidden="1"/>
    <cellStyle name="Besuchter Hyperlink" xfId="3027" builtinId="9" hidden="1"/>
    <cellStyle name="Besuchter Hyperlink" xfId="2963" builtinId="9" hidden="1"/>
    <cellStyle name="Besuchter Hyperlink" xfId="2899" builtinId="9" hidden="1"/>
    <cellStyle name="Besuchter Hyperlink" xfId="2835" builtinId="9" hidden="1"/>
    <cellStyle name="Besuchter Hyperlink" xfId="2771" builtinId="9" hidden="1"/>
    <cellStyle name="Besuchter Hyperlink" xfId="2707" builtinId="9" hidden="1"/>
    <cellStyle name="Besuchter Hyperlink" xfId="2643" builtinId="9" hidden="1"/>
    <cellStyle name="Besuchter Hyperlink" xfId="2579" builtinId="9" hidden="1"/>
    <cellStyle name="Besuchter Hyperlink" xfId="2515" builtinId="9" hidden="1"/>
    <cellStyle name="Besuchter Hyperlink" xfId="2451" builtinId="9" hidden="1"/>
    <cellStyle name="Besuchter Hyperlink" xfId="2387" builtinId="9" hidden="1"/>
    <cellStyle name="Besuchter Hyperlink" xfId="2323" builtinId="9" hidden="1"/>
    <cellStyle name="Besuchter Hyperlink" xfId="2259" builtinId="9" hidden="1"/>
    <cellStyle name="Besuchter Hyperlink" xfId="2195" builtinId="9" hidden="1"/>
    <cellStyle name="Besuchter Hyperlink" xfId="2131" builtinId="9" hidden="1"/>
    <cellStyle name="Besuchter Hyperlink" xfId="2067" builtinId="9" hidden="1"/>
    <cellStyle name="Besuchter Hyperlink" xfId="2003" builtinId="9" hidden="1"/>
    <cellStyle name="Besuchter Hyperlink" xfId="1939" builtinId="9" hidden="1"/>
    <cellStyle name="Besuchter Hyperlink" xfId="1875" builtinId="9" hidden="1"/>
    <cellStyle name="Besuchter Hyperlink" xfId="1811" builtinId="9" hidden="1"/>
    <cellStyle name="Besuchter Hyperlink" xfId="1747" builtinId="9" hidden="1"/>
    <cellStyle name="Besuchter Hyperlink" xfId="1683" builtinId="9" hidden="1"/>
    <cellStyle name="Besuchter Hyperlink" xfId="1619" builtinId="9" hidden="1"/>
    <cellStyle name="Besuchter Hyperlink" xfId="1555" builtinId="9" hidden="1"/>
    <cellStyle name="Besuchter Hyperlink" xfId="1491" builtinId="9" hidden="1"/>
    <cellStyle name="Besuchter Hyperlink" xfId="1427" builtinId="9" hidden="1"/>
    <cellStyle name="Besuchter Hyperlink" xfId="1363" builtinId="9" hidden="1"/>
    <cellStyle name="Besuchter Hyperlink" xfId="1299" builtinId="9" hidden="1"/>
    <cellStyle name="Besuchter Hyperlink" xfId="1235" builtinId="9" hidden="1"/>
    <cellStyle name="Besuchter Hyperlink" xfId="1171" builtinId="9" hidden="1"/>
    <cellStyle name="Besuchter Hyperlink" xfId="1107" builtinId="9" hidden="1"/>
    <cellStyle name="Besuchter Hyperlink" xfId="1042" builtinId="9" hidden="1"/>
    <cellStyle name="Besuchter Hyperlink" xfId="978" builtinId="9" hidden="1"/>
    <cellStyle name="Besuchter Hyperlink" xfId="914" builtinId="9" hidden="1"/>
    <cellStyle name="Besuchter Hyperlink" xfId="850" builtinId="9" hidden="1"/>
    <cellStyle name="Besuchter Hyperlink" xfId="786" builtinId="9" hidden="1"/>
    <cellStyle name="Besuchter Hyperlink" xfId="722" builtinId="9" hidden="1"/>
    <cellStyle name="Besuchter Hyperlink" xfId="658" builtinId="9" hidden="1"/>
    <cellStyle name="Besuchter Hyperlink" xfId="594" builtinId="9" hidden="1"/>
    <cellStyle name="Besuchter Hyperlink" xfId="530" builtinId="9" hidden="1"/>
    <cellStyle name="Besuchter Hyperlink" xfId="466" builtinId="9" hidden="1"/>
    <cellStyle name="Besuchter Hyperlink" xfId="402" builtinId="9" hidden="1"/>
    <cellStyle name="Besuchter Hyperlink" xfId="338" builtinId="9" hidden="1"/>
    <cellStyle name="Besuchter Hyperlink" xfId="274" builtinId="9" hidden="1"/>
    <cellStyle name="Besuchter Hyperlink" xfId="210" builtinId="9" hidden="1"/>
    <cellStyle name="Besuchter Hyperlink" xfId="146" builtinId="9" hidden="1"/>
    <cellStyle name="Besuchter Hyperlink" xfId="82" builtinId="9" hidden="1"/>
    <cellStyle name="Besuchter Hyperlink" xfId="40" builtinId="9" hidden="1"/>
    <cellStyle name="Besuchter Hyperlink" xfId="6" builtinId="9" hidden="1"/>
    <cellStyle name="Besuchter Hyperlink" xfId="48" builtinId="9" hidden="1"/>
    <cellStyle name="Besuchter Hyperlink" xfId="70" builtinId="9" hidden="1"/>
    <cellStyle name="Besuchter Hyperlink" xfId="134" builtinId="9" hidden="1"/>
    <cellStyle name="Besuchter Hyperlink" xfId="198" builtinId="9" hidden="1"/>
    <cellStyle name="Besuchter Hyperlink" xfId="262" builtinId="9" hidden="1"/>
    <cellStyle name="Besuchter Hyperlink" xfId="326" builtinId="9" hidden="1"/>
    <cellStyle name="Besuchter Hyperlink" xfId="390" builtinId="9" hidden="1"/>
    <cellStyle name="Besuchter Hyperlink" xfId="454" builtinId="9" hidden="1"/>
    <cellStyle name="Besuchter Hyperlink" xfId="518" builtinId="9" hidden="1"/>
    <cellStyle name="Besuchter Hyperlink" xfId="582" builtinId="9" hidden="1"/>
    <cellStyle name="Besuchter Hyperlink" xfId="646" builtinId="9" hidden="1"/>
    <cellStyle name="Besuchter Hyperlink" xfId="710" builtinId="9" hidden="1"/>
    <cellStyle name="Besuchter Hyperlink" xfId="774" builtinId="9" hidden="1"/>
    <cellStyle name="Besuchter Hyperlink" xfId="838" builtinId="9" hidden="1"/>
    <cellStyle name="Besuchter Hyperlink" xfId="902" builtinId="9" hidden="1"/>
    <cellStyle name="Besuchter Hyperlink" xfId="966" builtinId="9" hidden="1"/>
    <cellStyle name="Besuchter Hyperlink" xfId="1030" builtinId="9" hidden="1"/>
    <cellStyle name="Besuchter Hyperlink" xfId="1095" builtinId="9" hidden="1"/>
    <cellStyle name="Besuchter Hyperlink" xfId="1159" builtinId="9" hidden="1"/>
    <cellStyle name="Besuchter Hyperlink" xfId="1223" builtinId="9" hidden="1"/>
    <cellStyle name="Besuchter Hyperlink" xfId="1287" builtinId="9" hidden="1"/>
    <cellStyle name="Besuchter Hyperlink" xfId="1351" builtinId="9" hidden="1"/>
    <cellStyle name="Besuchter Hyperlink" xfId="1415" builtinId="9" hidden="1"/>
    <cellStyle name="Besuchter Hyperlink" xfId="1479" builtinId="9" hidden="1"/>
    <cellStyle name="Besuchter Hyperlink" xfId="1543" builtinId="9" hidden="1"/>
    <cellStyle name="Besuchter Hyperlink" xfId="1607" builtinId="9" hidden="1"/>
    <cellStyle name="Besuchter Hyperlink" xfId="1671" builtinId="9" hidden="1"/>
    <cellStyle name="Besuchter Hyperlink" xfId="1735" builtinId="9" hidden="1"/>
    <cellStyle name="Besuchter Hyperlink" xfId="1799" builtinId="9" hidden="1"/>
    <cellStyle name="Besuchter Hyperlink" xfId="1863" builtinId="9" hidden="1"/>
    <cellStyle name="Besuchter Hyperlink" xfId="1927" builtinId="9" hidden="1"/>
    <cellStyle name="Besuchter Hyperlink" xfId="1991" builtinId="9" hidden="1"/>
    <cellStyle name="Besuchter Hyperlink" xfId="2055" builtinId="9" hidden="1"/>
    <cellStyle name="Besuchter Hyperlink" xfId="2119" builtinId="9" hidden="1"/>
    <cellStyle name="Besuchter Hyperlink" xfId="2183" builtinId="9" hidden="1"/>
    <cellStyle name="Besuchter Hyperlink" xfId="2247" builtinId="9" hidden="1"/>
    <cellStyle name="Besuchter Hyperlink" xfId="2311" builtinId="9" hidden="1"/>
    <cellStyle name="Besuchter Hyperlink" xfId="2375" builtinId="9" hidden="1"/>
    <cellStyle name="Besuchter Hyperlink" xfId="2439" builtinId="9" hidden="1"/>
    <cellStyle name="Besuchter Hyperlink" xfId="2503" builtinId="9" hidden="1"/>
    <cellStyle name="Besuchter Hyperlink" xfId="2567" builtinId="9" hidden="1"/>
    <cellStyle name="Besuchter Hyperlink" xfId="2631" builtinId="9" hidden="1"/>
    <cellStyle name="Besuchter Hyperlink" xfId="2695" builtinId="9" hidden="1"/>
    <cellStyle name="Besuchter Hyperlink" xfId="2759" builtinId="9" hidden="1"/>
    <cellStyle name="Besuchter Hyperlink" xfId="2823" builtinId="9" hidden="1"/>
    <cellStyle name="Besuchter Hyperlink" xfId="2887" builtinId="9" hidden="1"/>
    <cellStyle name="Besuchter Hyperlink" xfId="2951" builtinId="9" hidden="1"/>
    <cellStyle name="Besuchter Hyperlink" xfId="3015" builtinId="9" hidden="1"/>
    <cellStyle name="Besuchter Hyperlink" xfId="3079" builtinId="9" hidden="1"/>
    <cellStyle name="Besuchter Hyperlink" xfId="3143" builtinId="9" hidden="1"/>
    <cellStyle name="Besuchter Hyperlink" xfId="3207" builtinId="9" hidden="1"/>
    <cellStyle name="Besuchter Hyperlink" xfId="3271" builtinId="9" hidden="1"/>
    <cellStyle name="Besuchter Hyperlink" xfId="3335" builtinId="9" hidden="1"/>
    <cellStyle name="Besuchter Hyperlink" xfId="3399" builtinId="9" hidden="1"/>
    <cellStyle name="Besuchter Hyperlink" xfId="3463" builtinId="9" hidden="1"/>
    <cellStyle name="Besuchter Hyperlink" xfId="3527" builtinId="9" hidden="1"/>
    <cellStyle name="Besuchter Hyperlink" xfId="3591" builtinId="9" hidden="1"/>
    <cellStyle name="Besuchter Hyperlink" xfId="3655" builtinId="9" hidden="1"/>
    <cellStyle name="Besuchter Hyperlink" xfId="3719" builtinId="9" hidden="1"/>
    <cellStyle name="Besuchter Hyperlink" xfId="3783" builtinId="9" hidden="1"/>
    <cellStyle name="Besuchter Hyperlink" xfId="3847" builtinId="9" hidden="1"/>
    <cellStyle name="Besuchter Hyperlink" xfId="3911" builtinId="9" hidden="1"/>
    <cellStyle name="Besuchter Hyperlink" xfId="3975" builtinId="9" hidden="1"/>
    <cellStyle name="Besuchter Hyperlink" xfId="4039" builtinId="9" hidden="1"/>
    <cellStyle name="Besuchter Hyperlink" xfId="4103" builtinId="9" hidden="1"/>
    <cellStyle name="Besuchter Hyperlink" xfId="4167" builtinId="9" hidden="1"/>
    <cellStyle name="Besuchter Hyperlink" xfId="4231" builtinId="9" hidden="1"/>
    <cellStyle name="Besuchter Hyperlink" xfId="4295" builtinId="9" hidden="1"/>
    <cellStyle name="Besuchter Hyperlink" xfId="4359" builtinId="9" hidden="1"/>
    <cellStyle name="Besuchter Hyperlink" xfId="4423" builtinId="9" hidden="1"/>
    <cellStyle name="Besuchter Hyperlink" xfId="4487" builtinId="9" hidden="1"/>
    <cellStyle name="Besuchter Hyperlink" xfId="4551" builtinId="9" hidden="1"/>
    <cellStyle name="Besuchter Hyperlink" xfId="4615" builtinId="9" hidden="1"/>
    <cellStyle name="Besuchter Hyperlink" xfId="4679" builtinId="9" hidden="1"/>
    <cellStyle name="Besuchter Hyperlink" xfId="4743" builtinId="9" hidden="1"/>
    <cellStyle name="Besuchter Hyperlink" xfId="4807" builtinId="9" hidden="1"/>
    <cellStyle name="Besuchter Hyperlink" xfId="4871" builtinId="9" hidden="1"/>
    <cellStyle name="Besuchter Hyperlink" xfId="4935" builtinId="9" hidden="1"/>
    <cellStyle name="Besuchter Hyperlink" xfId="4999" builtinId="9" hidden="1"/>
    <cellStyle name="Besuchter Hyperlink" xfId="5063" builtinId="9" hidden="1"/>
    <cellStyle name="Besuchter Hyperlink" xfId="5127" builtinId="9" hidden="1"/>
    <cellStyle name="Besuchter Hyperlink" xfId="5191" builtinId="9" hidden="1"/>
    <cellStyle name="Besuchter Hyperlink" xfId="5255" builtinId="9" hidden="1"/>
    <cellStyle name="Besuchter Hyperlink" xfId="5319" builtinId="9" hidden="1"/>
    <cellStyle name="Besuchter Hyperlink" xfId="5383" builtinId="9" hidden="1"/>
    <cellStyle name="Besuchter Hyperlink" xfId="5447" builtinId="9" hidden="1"/>
    <cellStyle name="Besuchter Hyperlink" xfId="5511" builtinId="9" hidden="1"/>
    <cellStyle name="Besuchter Hyperlink" xfId="5575" builtinId="9" hidden="1"/>
    <cellStyle name="Besuchter Hyperlink" xfId="5639" builtinId="9" hidden="1"/>
    <cellStyle name="Besuchter Hyperlink" xfId="5703" builtinId="9" hidden="1"/>
    <cellStyle name="Besuchter Hyperlink" xfId="5767" builtinId="9" hidden="1"/>
    <cellStyle name="Besuchter Hyperlink" xfId="5831" builtinId="9" hidden="1"/>
    <cellStyle name="Besuchter Hyperlink" xfId="5895" builtinId="9" hidden="1"/>
    <cellStyle name="Besuchter Hyperlink" xfId="5959" builtinId="9" hidden="1"/>
    <cellStyle name="Besuchter Hyperlink" xfId="6023" builtinId="9" hidden="1"/>
    <cellStyle name="Besuchter Hyperlink" xfId="6087" builtinId="9" hidden="1"/>
    <cellStyle name="Besuchter Hyperlink" xfId="6151" builtinId="9" hidden="1"/>
    <cellStyle name="Besuchter Hyperlink" xfId="6215" builtinId="9" hidden="1"/>
    <cellStyle name="Besuchter Hyperlink" xfId="6279" builtinId="9" hidden="1"/>
    <cellStyle name="Besuchter Hyperlink" xfId="6343" builtinId="9" hidden="1"/>
    <cellStyle name="Besuchter Hyperlink" xfId="6407" builtinId="9" hidden="1"/>
    <cellStyle name="Besuchter Hyperlink" xfId="6471" builtinId="9" hidden="1"/>
    <cellStyle name="Besuchter Hyperlink" xfId="6535" builtinId="9" hidden="1"/>
    <cellStyle name="Besuchter Hyperlink" xfId="6513" builtinId="9" hidden="1"/>
    <cellStyle name="Besuchter Hyperlink" xfId="6449" builtinId="9" hidden="1"/>
    <cellStyle name="Besuchter Hyperlink" xfId="6385" builtinId="9" hidden="1"/>
    <cellStyle name="Besuchter Hyperlink" xfId="6321" builtinId="9" hidden="1"/>
    <cellStyle name="Besuchter Hyperlink" xfId="6257" builtinId="9" hidden="1"/>
    <cellStyle name="Besuchter Hyperlink" xfId="6193" builtinId="9" hidden="1"/>
    <cellStyle name="Besuchter Hyperlink" xfId="6129" builtinId="9" hidden="1"/>
    <cellStyle name="Besuchter Hyperlink" xfId="6065" builtinId="9" hidden="1"/>
    <cellStyle name="Besuchter Hyperlink" xfId="6001" builtinId="9" hidden="1"/>
    <cellStyle name="Besuchter Hyperlink" xfId="5937" builtinId="9" hidden="1"/>
    <cellStyle name="Besuchter Hyperlink" xfId="5873" builtinId="9" hidden="1"/>
    <cellStyle name="Besuchter Hyperlink" xfId="5809" builtinId="9" hidden="1"/>
    <cellStyle name="Besuchter Hyperlink" xfId="5745" builtinId="9" hidden="1"/>
    <cellStyle name="Besuchter Hyperlink" xfId="5681" builtinId="9" hidden="1"/>
    <cellStyle name="Besuchter Hyperlink" xfId="5617" builtinId="9" hidden="1"/>
    <cellStyle name="Besuchter Hyperlink" xfId="5553" builtinId="9" hidden="1"/>
    <cellStyle name="Besuchter Hyperlink" xfId="5489" builtinId="9" hidden="1"/>
    <cellStyle name="Besuchter Hyperlink" xfId="5425" builtinId="9" hidden="1"/>
    <cellStyle name="Besuchter Hyperlink" xfId="5361" builtinId="9" hidden="1"/>
    <cellStyle name="Besuchter Hyperlink" xfId="5297" builtinId="9" hidden="1"/>
    <cellStyle name="Besuchter Hyperlink" xfId="5233" builtinId="9" hidden="1"/>
    <cellStyle name="Besuchter Hyperlink" xfId="5169" builtinId="9" hidden="1"/>
    <cellStyle name="Besuchter Hyperlink" xfId="5105" builtinId="9" hidden="1"/>
    <cellStyle name="Besuchter Hyperlink" xfId="5041" builtinId="9" hidden="1"/>
    <cellStyle name="Besuchter Hyperlink" xfId="4977" builtinId="9" hidden="1"/>
    <cellStyle name="Besuchter Hyperlink" xfId="4913" builtinId="9" hidden="1"/>
    <cellStyle name="Besuchter Hyperlink" xfId="4849" builtinId="9" hidden="1"/>
    <cellStyle name="Besuchter Hyperlink" xfId="4785" builtinId="9" hidden="1"/>
    <cellStyle name="Besuchter Hyperlink" xfId="4721" builtinId="9" hidden="1"/>
    <cellStyle name="Besuchter Hyperlink" xfId="4657" builtinId="9" hidden="1"/>
    <cellStyle name="Besuchter Hyperlink" xfId="4593" builtinId="9" hidden="1"/>
    <cellStyle name="Besuchter Hyperlink" xfId="4529" builtinId="9" hidden="1"/>
    <cellStyle name="Besuchter Hyperlink" xfId="4465" builtinId="9" hidden="1"/>
    <cellStyle name="Besuchter Hyperlink" xfId="4401" builtinId="9" hidden="1"/>
    <cellStyle name="Besuchter Hyperlink" xfId="4337" builtinId="9" hidden="1"/>
    <cellStyle name="Besuchter Hyperlink" xfId="4273" builtinId="9" hidden="1"/>
    <cellStyle name="Besuchter Hyperlink" xfId="4209" builtinId="9" hidden="1"/>
    <cellStyle name="Besuchter Hyperlink" xfId="4145" builtinId="9" hidden="1"/>
    <cellStyle name="Besuchter Hyperlink" xfId="4081" builtinId="9" hidden="1"/>
    <cellStyle name="Besuchter Hyperlink" xfId="4017" builtinId="9" hidden="1"/>
    <cellStyle name="Besuchter Hyperlink" xfId="3953" builtinId="9" hidden="1"/>
    <cellStyle name="Besuchter Hyperlink" xfId="3889" builtinId="9" hidden="1"/>
    <cellStyle name="Besuchter Hyperlink" xfId="3825" builtinId="9" hidden="1"/>
    <cellStyle name="Besuchter Hyperlink" xfId="3761" builtinId="9" hidden="1"/>
    <cellStyle name="Besuchter Hyperlink" xfId="3697" builtinId="9" hidden="1"/>
    <cellStyle name="Besuchter Hyperlink" xfId="3633" builtinId="9" hidden="1"/>
    <cellStyle name="Besuchter Hyperlink" xfId="3569" builtinId="9" hidden="1"/>
    <cellStyle name="Besuchter Hyperlink" xfId="3505" builtinId="9" hidden="1"/>
    <cellStyle name="Besuchter Hyperlink" xfId="3441" builtinId="9" hidden="1"/>
    <cellStyle name="Besuchter Hyperlink" xfId="3377" builtinId="9" hidden="1"/>
    <cellStyle name="Besuchter Hyperlink" xfId="3313" builtinId="9" hidden="1"/>
    <cellStyle name="Besuchter Hyperlink" xfId="3249" builtinId="9" hidden="1"/>
    <cellStyle name="Besuchter Hyperlink" xfId="3185" builtinId="9" hidden="1"/>
    <cellStyle name="Besuchter Hyperlink" xfId="3121" builtinId="9" hidden="1"/>
    <cellStyle name="Besuchter Hyperlink" xfId="3057" builtinId="9" hidden="1"/>
    <cellStyle name="Besuchter Hyperlink" xfId="2993" builtinId="9" hidden="1"/>
    <cellStyle name="Besuchter Hyperlink" xfId="2929" builtinId="9" hidden="1"/>
    <cellStyle name="Besuchter Hyperlink" xfId="2865" builtinId="9" hidden="1"/>
    <cellStyle name="Besuchter Hyperlink" xfId="2801" builtinId="9" hidden="1"/>
    <cellStyle name="Besuchter Hyperlink" xfId="2737" builtinId="9" hidden="1"/>
    <cellStyle name="Besuchter Hyperlink" xfId="2673" builtinId="9" hidden="1"/>
    <cellStyle name="Besuchter Hyperlink" xfId="2609" builtinId="9" hidden="1"/>
    <cellStyle name="Besuchter Hyperlink" xfId="2545" builtinId="9" hidden="1"/>
    <cellStyle name="Besuchter Hyperlink" xfId="2481" builtinId="9" hidden="1"/>
    <cellStyle name="Besuchter Hyperlink" xfId="2417" builtinId="9" hidden="1"/>
    <cellStyle name="Besuchter Hyperlink" xfId="2353" builtinId="9" hidden="1"/>
    <cellStyle name="Besuchter Hyperlink" xfId="2289" builtinId="9" hidden="1"/>
    <cellStyle name="Besuchter Hyperlink" xfId="2225" builtinId="9" hidden="1"/>
    <cellStyle name="Besuchter Hyperlink" xfId="2161" builtinId="9" hidden="1"/>
    <cellStyle name="Besuchter Hyperlink" xfId="2097" builtinId="9" hidden="1"/>
    <cellStyle name="Besuchter Hyperlink" xfId="2033" builtinId="9" hidden="1"/>
    <cellStyle name="Besuchter Hyperlink" xfId="1969" builtinId="9" hidden="1"/>
    <cellStyle name="Besuchter Hyperlink" xfId="1905" builtinId="9" hidden="1"/>
    <cellStyle name="Besuchter Hyperlink" xfId="1841" builtinId="9" hidden="1"/>
    <cellStyle name="Besuchter Hyperlink" xfId="1777" builtinId="9" hidden="1"/>
    <cellStyle name="Besuchter Hyperlink" xfId="1713" builtinId="9" hidden="1"/>
    <cellStyle name="Besuchter Hyperlink" xfId="1649" builtinId="9" hidden="1"/>
    <cellStyle name="Besuchter Hyperlink" xfId="1585" builtinId="9" hidden="1"/>
    <cellStyle name="Besuchter Hyperlink" xfId="1521" builtinId="9" hidden="1"/>
    <cellStyle name="Besuchter Hyperlink" xfId="1457" builtinId="9" hidden="1"/>
    <cellStyle name="Besuchter Hyperlink" xfId="1393" builtinId="9" hidden="1"/>
    <cellStyle name="Besuchter Hyperlink" xfId="1329" builtinId="9" hidden="1"/>
    <cellStyle name="Besuchter Hyperlink" xfId="1265" builtinId="9" hidden="1"/>
    <cellStyle name="Besuchter Hyperlink" xfId="1201" builtinId="9" hidden="1"/>
    <cellStyle name="Besuchter Hyperlink" xfId="1137" builtinId="9" hidden="1"/>
    <cellStyle name="Besuchter Hyperlink" xfId="1072" builtinId="9" hidden="1"/>
    <cellStyle name="Besuchter Hyperlink" xfId="1008" builtinId="9" hidden="1"/>
    <cellStyle name="Besuchter Hyperlink" xfId="944" builtinId="9" hidden="1"/>
    <cellStyle name="Besuchter Hyperlink" xfId="880" builtinId="9" hidden="1"/>
    <cellStyle name="Besuchter Hyperlink" xfId="816" builtinId="9" hidden="1"/>
    <cellStyle name="Besuchter Hyperlink" xfId="752" builtinId="9" hidden="1"/>
    <cellStyle name="Besuchter Hyperlink" xfId="688" builtinId="9" hidden="1"/>
    <cellStyle name="Besuchter Hyperlink" xfId="624" builtinId="9" hidden="1"/>
    <cellStyle name="Besuchter Hyperlink" xfId="560" builtinId="9" hidden="1"/>
    <cellStyle name="Besuchter Hyperlink" xfId="496" builtinId="9" hidden="1"/>
    <cellStyle name="Besuchter Hyperlink" xfId="432" builtinId="9" hidden="1"/>
    <cellStyle name="Besuchter Hyperlink" xfId="368" builtinId="9" hidden="1"/>
    <cellStyle name="Besuchter Hyperlink" xfId="304" builtinId="9" hidden="1"/>
    <cellStyle name="Besuchter Hyperlink" xfId="240" builtinId="9" hidden="1"/>
    <cellStyle name="Besuchter Hyperlink" xfId="176" builtinId="9" hidden="1"/>
    <cellStyle name="Besuchter Hyperlink" xfId="116" builtinId="9" hidden="1"/>
    <cellStyle name="Besuchter Hyperlink" xfId="152" builtinId="9" hidden="1"/>
    <cellStyle name="Besuchter Hyperlink" xfId="84" builtinId="9" hidden="1"/>
    <cellStyle name="Besuchter Hyperlink" xfId="72" builtinId="9" hidden="1"/>
    <cellStyle name="Besuchter Hyperlink" xfId="136" builtinId="9" hidden="1"/>
    <cellStyle name="Besuchter Hyperlink" xfId="124" builtinId="9" hidden="1"/>
    <cellStyle name="Besuchter Hyperlink" xfId="168" builtinId="9" hidden="1"/>
    <cellStyle name="Besuchter Hyperlink" xfId="232" builtinId="9" hidden="1"/>
    <cellStyle name="Besuchter Hyperlink" xfId="296" builtinId="9" hidden="1"/>
    <cellStyle name="Besuchter Hyperlink" xfId="360" builtinId="9" hidden="1"/>
    <cellStyle name="Besuchter Hyperlink" xfId="424" builtinId="9" hidden="1"/>
    <cellStyle name="Besuchter Hyperlink" xfId="488" builtinId="9" hidden="1"/>
    <cellStyle name="Besuchter Hyperlink" xfId="552" builtinId="9" hidden="1"/>
    <cellStyle name="Besuchter Hyperlink" xfId="616" builtinId="9" hidden="1"/>
    <cellStyle name="Besuchter Hyperlink" xfId="680" builtinId="9" hidden="1"/>
    <cellStyle name="Besuchter Hyperlink" xfId="744" builtinId="9" hidden="1"/>
    <cellStyle name="Besuchter Hyperlink" xfId="808" builtinId="9" hidden="1"/>
    <cellStyle name="Besuchter Hyperlink" xfId="872" builtinId="9" hidden="1"/>
    <cellStyle name="Besuchter Hyperlink" xfId="936" builtinId="9" hidden="1"/>
    <cellStyle name="Besuchter Hyperlink" xfId="1000" builtinId="9" hidden="1"/>
    <cellStyle name="Besuchter Hyperlink" xfId="1064" builtinId="9" hidden="1"/>
    <cellStyle name="Besuchter Hyperlink" xfId="1129" builtinId="9" hidden="1"/>
    <cellStyle name="Besuchter Hyperlink" xfId="1193" builtinId="9" hidden="1"/>
    <cellStyle name="Besuchter Hyperlink" xfId="1257" builtinId="9" hidden="1"/>
    <cellStyle name="Besuchter Hyperlink" xfId="1321" builtinId="9" hidden="1"/>
    <cellStyle name="Besuchter Hyperlink" xfId="1385" builtinId="9" hidden="1"/>
    <cellStyle name="Besuchter Hyperlink" xfId="1449" builtinId="9" hidden="1"/>
    <cellStyle name="Besuchter Hyperlink" xfId="1513" builtinId="9" hidden="1"/>
    <cellStyle name="Besuchter Hyperlink" xfId="1577" builtinId="9" hidden="1"/>
    <cellStyle name="Besuchter Hyperlink" xfId="1641" builtinId="9" hidden="1"/>
    <cellStyle name="Besuchter Hyperlink" xfId="1705" builtinId="9" hidden="1"/>
    <cellStyle name="Besuchter Hyperlink" xfId="1769" builtinId="9" hidden="1"/>
    <cellStyle name="Besuchter Hyperlink" xfId="1833" builtinId="9" hidden="1"/>
    <cellStyle name="Besuchter Hyperlink" xfId="1897" builtinId="9" hidden="1"/>
    <cellStyle name="Besuchter Hyperlink" xfId="1961" builtinId="9" hidden="1"/>
    <cellStyle name="Besuchter Hyperlink" xfId="2025" builtinId="9" hidden="1"/>
    <cellStyle name="Besuchter Hyperlink" xfId="2089" builtinId="9" hidden="1"/>
    <cellStyle name="Besuchter Hyperlink" xfId="2153" builtinId="9" hidden="1"/>
    <cellStyle name="Besuchter Hyperlink" xfId="2217" builtinId="9" hidden="1"/>
    <cellStyle name="Besuchter Hyperlink" xfId="2281" builtinId="9" hidden="1"/>
    <cellStyle name="Besuchter Hyperlink" xfId="2345" builtinId="9" hidden="1"/>
    <cellStyle name="Besuchter Hyperlink" xfId="2409" builtinId="9" hidden="1"/>
    <cellStyle name="Besuchter Hyperlink" xfId="2473" builtinId="9" hidden="1"/>
    <cellStyle name="Besuchter Hyperlink" xfId="2537" builtinId="9" hidden="1"/>
    <cellStyle name="Besuchter Hyperlink" xfId="2601" builtinId="9" hidden="1"/>
    <cellStyle name="Besuchter Hyperlink" xfId="2665" builtinId="9" hidden="1"/>
    <cellStyle name="Besuchter Hyperlink" xfId="2729" builtinId="9" hidden="1"/>
    <cellStyle name="Besuchter Hyperlink" xfId="2793" builtinId="9" hidden="1"/>
    <cellStyle name="Besuchter Hyperlink" xfId="2857" builtinId="9" hidden="1"/>
    <cellStyle name="Besuchter Hyperlink" xfId="2921" builtinId="9" hidden="1"/>
    <cellStyle name="Besuchter Hyperlink" xfId="2985" builtinId="9" hidden="1"/>
    <cellStyle name="Besuchter Hyperlink" xfId="3049" builtinId="9" hidden="1"/>
    <cellStyle name="Besuchter Hyperlink" xfId="3113" builtinId="9" hidden="1"/>
    <cellStyle name="Besuchter Hyperlink" xfId="3177" builtinId="9" hidden="1"/>
    <cellStyle name="Besuchter Hyperlink" xfId="3241" builtinId="9" hidden="1"/>
    <cellStyle name="Besuchter Hyperlink" xfId="3305" builtinId="9" hidden="1"/>
    <cellStyle name="Besuchter Hyperlink" xfId="3369" builtinId="9" hidden="1"/>
    <cellStyle name="Besuchter Hyperlink" xfId="3433" builtinId="9" hidden="1"/>
    <cellStyle name="Besuchter Hyperlink" xfId="3497" builtinId="9" hidden="1"/>
    <cellStyle name="Besuchter Hyperlink" xfId="3561" builtinId="9" hidden="1"/>
    <cellStyle name="Besuchter Hyperlink" xfId="3625" builtinId="9" hidden="1"/>
    <cellStyle name="Besuchter Hyperlink" xfId="3689" builtinId="9" hidden="1"/>
    <cellStyle name="Besuchter Hyperlink" xfId="3753" builtinId="9" hidden="1"/>
    <cellStyle name="Besuchter Hyperlink" xfId="3817" builtinId="9" hidden="1"/>
    <cellStyle name="Besuchter Hyperlink" xfId="3881" builtinId="9" hidden="1"/>
    <cellStyle name="Besuchter Hyperlink" xfId="3945" builtinId="9" hidden="1"/>
    <cellStyle name="Besuchter Hyperlink" xfId="4009" builtinId="9" hidden="1"/>
    <cellStyle name="Besuchter Hyperlink" xfId="4073" builtinId="9" hidden="1"/>
    <cellStyle name="Besuchter Hyperlink" xfId="4137" builtinId="9" hidden="1"/>
    <cellStyle name="Besuchter Hyperlink" xfId="4201" builtinId="9" hidden="1"/>
    <cellStyle name="Besuchter Hyperlink" xfId="4265" builtinId="9" hidden="1"/>
    <cellStyle name="Besuchter Hyperlink" xfId="4329" builtinId="9" hidden="1"/>
    <cellStyle name="Besuchter Hyperlink" xfId="4393" builtinId="9" hidden="1"/>
    <cellStyle name="Besuchter Hyperlink" xfId="4457" builtinId="9" hidden="1"/>
    <cellStyle name="Besuchter Hyperlink" xfId="4521" builtinId="9" hidden="1"/>
    <cellStyle name="Besuchter Hyperlink" xfId="4585" builtinId="9" hidden="1"/>
    <cellStyle name="Besuchter Hyperlink" xfId="4649" builtinId="9" hidden="1"/>
    <cellStyle name="Besuchter Hyperlink" xfId="4713" builtinId="9" hidden="1"/>
    <cellStyle name="Besuchter Hyperlink" xfId="4777" builtinId="9" hidden="1"/>
    <cellStyle name="Besuchter Hyperlink" xfId="4841" builtinId="9" hidden="1"/>
    <cellStyle name="Besuchter Hyperlink" xfId="4905" builtinId="9" hidden="1"/>
    <cellStyle name="Besuchter Hyperlink" xfId="4969" builtinId="9" hidden="1"/>
    <cellStyle name="Besuchter Hyperlink" xfId="5033" builtinId="9" hidden="1"/>
    <cellStyle name="Besuchter Hyperlink" xfId="5097" builtinId="9" hidden="1"/>
    <cellStyle name="Besuchter Hyperlink" xfId="5161" builtinId="9" hidden="1"/>
    <cellStyle name="Besuchter Hyperlink" xfId="5225" builtinId="9" hidden="1"/>
    <cellStyle name="Besuchter Hyperlink" xfId="5289" builtinId="9" hidden="1"/>
    <cellStyle name="Besuchter Hyperlink" xfId="5353" builtinId="9" hidden="1"/>
    <cellStyle name="Besuchter Hyperlink" xfId="5417" builtinId="9" hidden="1"/>
    <cellStyle name="Besuchter Hyperlink" xfId="5481" builtinId="9" hidden="1"/>
    <cellStyle name="Besuchter Hyperlink" xfId="5545" builtinId="9" hidden="1"/>
    <cellStyle name="Besuchter Hyperlink" xfId="5609" builtinId="9" hidden="1"/>
    <cellStyle name="Besuchter Hyperlink" xfId="5673" builtinId="9" hidden="1"/>
    <cellStyle name="Besuchter Hyperlink" xfId="5737" builtinId="9" hidden="1"/>
    <cellStyle name="Besuchter Hyperlink" xfId="5801" builtinId="9" hidden="1"/>
    <cellStyle name="Besuchter Hyperlink" xfId="5865" builtinId="9" hidden="1"/>
    <cellStyle name="Besuchter Hyperlink" xfId="5929" builtinId="9" hidden="1"/>
    <cellStyle name="Besuchter Hyperlink" xfId="5993" builtinId="9" hidden="1"/>
    <cellStyle name="Besuchter Hyperlink" xfId="6057" builtinId="9" hidden="1"/>
    <cellStyle name="Besuchter Hyperlink" xfId="6121" builtinId="9" hidden="1"/>
    <cellStyle name="Besuchter Hyperlink" xfId="6185" builtinId="9" hidden="1"/>
    <cellStyle name="Besuchter Hyperlink" xfId="6249" builtinId="9" hidden="1"/>
    <cellStyle name="Besuchter Hyperlink" xfId="6313" builtinId="9" hidden="1"/>
    <cellStyle name="Besuchter Hyperlink" xfId="6377" builtinId="9" hidden="1"/>
    <cellStyle name="Besuchter Hyperlink" xfId="6441" builtinId="9" hidden="1"/>
    <cellStyle name="Besuchter Hyperlink" xfId="6505" builtinId="9" hidden="1"/>
    <cellStyle name="Besuchter Hyperlink" xfId="6543" builtinId="9" hidden="1"/>
    <cellStyle name="Besuchter Hyperlink" xfId="6479" builtinId="9" hidden="1"/>
    <cellStyle name="Besuchter Hyperlink" xfId="6415" builtinId="9" hidden="1"/>
    <cellStyle name="Besuchter Hyperlink" xfId="6351" builtinId="9" hidden="1"/>
    <cellStyle name="Besuchter Hyperlink" xfId="6287" builtinId="9" hidden="1"/>
    <cellStyle name="Besuchter Hyperlink" xfId="6223" builtinId="9" hidden="1"/>
    <cellStyle name="Besuchter Hyperlink" xfId="6159" builtinId="9" hidden="1"/>
    <cellStyle name="Besuchter Hyperlink" xfId="6095" builtinId="9" hidden="1"/>
    <cellStyle name="Besuchter Hyperlink" xfId="6031" builtinId="9" hidden="1"/>
    <cellStyle name="Besuchter Hyperlink" xfId="5967" builtinId="9" hidden="1"/>
    <cellStyle name="Besuchter Hyperlink" xfId="5903" builtinId="9" hidden="1"/>
    <cellStyle name="Besuchter Hyperlink" xfId="5839" builtinId="9" hidden="1"/>
    <cellStyle name="Besuchter Hyperlink" xfId="5775" builtinId="9" hidden="1"/>
    <cellStyle name="Besuchter Hyperlink" xfId="5711" builtinId="9" hidden="1"/>
    <cellStyle name="Besuchter Hyperlink" xfId="5647" builtinId="9" hidden="1"/>
    <cellStyle name="Besuchter Hyperlink" xfId="5583" builtinId="9" hidden="1"/>
    <cellStyle name="Besuchter Hyperlink" xfId="5519" builtinId="9" hidden="1"/>
    <cellStyle name="Besuchter Hyperlink" xfId="5455" builtinId="9" hidden="1"/>
    <cellStyle name="Besuchter Hyperlink" xfId="5391" builtinId="9" hidden="1"/>
    <cellStyle name="Besuchter Hyperlink" xfId="5327" builtinId="9" hidden="1"/>
    <cellStyle name="Besuchter Hyperlink" xfId="5263" builtinId="9" hidden="1"/>
    <cellStyle name="Besuchter Hyperlink" xfId="5199" builtinId="9" hidden="1"/>
    <cellStyle name="Besuchter Hyperlink" xfId="5135" builtinId="9" hidden="1"/>
    <cellStyle name="Besuchter Hyperlink" xfId="5071" builtinId="9" hidden="1"/>
    <cellStyle name="Besuchter Hyperlink" xfId="5007" builtinId="9" hidden="1"/>
    <cellStyle name="Besuchter Hyperlink" xfId="4943" builtinId="9" hidden="1"/>
    <cellStyle name="Besuchter Hyperlink" xfId="4879" builtinId="9" hidden="1"/>
    <cellStyle name="Besuchter Hyperlink" xfId="4815" builtinId="9" hidden="1"/>
    <cellStyle name="Besuchter Hyperlink" xfId="4751" builtinId="9" hidden="1"/>
    <cellStyle name="Besuchter Hyperlink" xfId="4687" builtinId="9" hidden="1"/>
    <cellStyle name="Besuchter Hyperlink" xfId="4623" builtinId="9" hidden="1"/>
    <cellStyle name="Besuchter Hyperlink" xfId="4559" builtinId="9" hidden="1"/>
    <cellStyle name="Besuchter Hyperlink" xfId="4495" builtinId="9" hidden="1"/>
    <cellStyle name="Besuchter Hyperlink" xfId="4431" builtinId="9" hidden="1"/>
    <cellStyle name="Besuchter Hyperlink" xfId="4367" builtinId="9" hidden="1"/>
    <cellStyle name="Besuchter Hyperlink" xfId="4303" builtinId="9" hidden="1"/>
    <cellStyle name="Besuchter Hyperlink" xfId="4239" builtinId="9" hidden="1"/>
    <cellStyle name="Besuchter Hyperlink" xfId="4175" builtinId="9" hidden="1"/>
    <cellStyle name="Besuchter Hyperlink" xfId="4111" builtinId="9" hidden="1"/>
    <cellStyle name="Besuchter Hyperlink" xfId="4047" builtinId="9" hidden="1"/>
    <cellStyle name="Besuchter Hyperlink" xfId="3983" builtinId="9" hidden="1"/>
    <cellStyle name="Besuchter Hyperlink" xfId="3919" builtinId="9" hidden="1"/>
    <cellStyle name="Besuchter Hyperlink" xfId="3855" builtinId="9" hidden="1"/>
    <cellStyle name="Besuchter Hyperlink" xfId="3791" builtinId="9" hidden="1"/>
    <cellStyle name="Besuchter Hyperlink" xfId="3727" builtinId="9" hidden="1"/>
    <cellStyle name="Besuchter Hyperlink" xfId="3663" builtinId="9" hidden="1"/>
    <cellStyle name="Besuchter Hyperlink" xfId="3599" builtinId="9" hidden="1"/>
    <cellStyle name="Besuchter Hyperlink" xfId="3535" builtinId="9" hidden="1"/>
    <cellStyle name="Besuchter Hyperlink" xfId="3471" builtinId="9" hidden="1"/>
    <cellStyle name="Besuchter Hyperlink" xfId="3407" builtinId="9" hidden="1"/>
    <cellStyle name="Besuchter Hyperlink" xfId="3343" builtinId="9" hidden="1"/>
    <cellStyle name="Besuchter Hyperlink" xfId="3279" builtinId="9" hidden="1"/>
    <cellStyle name="Besuchter Hyperlink" xfId="3215" builtinId="9" hidden="1"/>
    <cellStyle name="Besuchter Hyperlink" xfId="3151" builtinId="9" hidden="1"/>
    <cellStyle name="Besuchter Hyperlink" xfId="3087" builtinId="9" hidden="1"/>
    <cellStyle name="Besuchter Hyperlink" xfId="3023" builtinId="9" hidden="1"/>
    <cellStyle name="Besuchter Hyperlink" xfId="2959" builtinId="9" hidden="1"/>
    <cellStyle name="Besuchter Hyperlink" xfId="2895" builtinId="9" hidden="1"/>
    <cellStyle name="Besuchter Hyperlink" xfId="2831" builtinId="9" hidden="1"/>
    <cellStyle name="Besuchter Hyperlink" xfId="2767" builtinId="9" hidden="1"/>
    <cellStyle name="Besuchter Hyperlink" xfId="2703" builtinId="9" hidden="1"/>
    <cellStyle name="Besuchter Hyperlink" xfId="2639" builtinId="9" hidden="1"/>
    <cellStyle name="Besuchter Hyperlink" xfId="2575" builtinId="9" hidden="1"/>
    <cellStyle name="Besuchter Hyperlink" xfId="2511" builtinId="9" hidden="1"/>
    <cellStyle name="Besuchter Hyperlink" xfId="2447" builtinId="9" hidden="1"/>
    <cellStyle name="Besuchter Hyperlink" xfId="2383" builtinId="9" hidden="1"/>
    <cellStyle name="Besuchter Hyperlink" xfId="2319" builtinId="9" hidden="1"/>
    <cellStyle name="Besuchter Hyperlink" xfId="2255" builtinId="9" hidden="1"/>
    <cellStyle name="Besuchter Hyperlink" xfId="2191" builtinId="9" hidden="1"/>
    <cellStyle name="Besuchter Hyperlink" xfId="2127" builtinId="9" hidden="1"/>
    <cellStyle name="Besuchter Hyperlink" xfId="2063" builtinId="9" hidden="1"/>
    <cellStyle name="Besuchter Hyperlink" xfId="1999" builtinId="9" hidden="1"/>
    <cellStyle name="Besuchter Hyperlink" xfId="1935" builtinId="9" hidden="1"/>
    <cellStyle name="Besuchter Hyperlink" xfId="1871" builtinId="9" hidden="1"/>
    <cellStyle name="Besuchter Hyperlink" xfId="1807" builtinId="9" hidden="1"/>
    <cellStyle name="Besuchter Hyperlink" xfId="1743" builtinId="9" hidden="1"/>
    <cellStyle name="Besuchter Hyperlink" xfId="1679" builtinId="9" hidden="1"/>
    <cellStyle name="Besuchter Hyperlink" xfId="1615" builtinId="9" hidden="1"/>
    <cellStyle name="Besuchter Hyperlink" xfId="1551" builtinId="9" hidden="1"/>
    <cellStyle name="Besuchter Hyperlink" xfId="1487" builtinId="9" hidden="1"/>
    <cellStyle name="Besuchter Hyperlink" xfId="1423" builtinId="9" hidden="1"/>
    <cellStyle name="Besuchter Hyperlink" xfId="1359" builtinId="9" hidden="1"/>
    <cellStyle name="Besuchter Hyperlink" xfId="1295" builtinId="9" hidden="1"/>
    <cellStyle name="Besuchter Hyperlink" xfId="1231" builtinId="9" hidden="1"/>
    <cellStyle name="Besuchter Hyperlink" xfId="1167" builtinId="9" hidden="1"/>
    <cellStyle name="Besuchter Hyperlink" xfId="1103" builtinId="9" hidden="1"/>
    <cellStyle name="Besuchter Hyperlink" xfId="1038" builtinId="9" hidden="1"/>
    <cellStyle name="Besuchter Hyperlink" xfId="974" builtinId="9" hidden="1"/>
    <cellStyle name="Besuchter Hyperlink" xfId="910" builtinId="9" hidden="1"/>
    <cellStyle name="Besuchter Hyperlink" xfId="846" builtinId="9" hidden="1"/>
    <cellStyle name="Besuchter Hyperlink" xfId="782" builtinId="9" hidden="1"/>
    <cellStyle name="Besuchter Hyperlink" xfId="718" builtinId="9" hidden="1"/>
    <cellStyle name="Besuchter Hyperlink" xfId="654" builtinId="9" hidden="1"/>
    <cellStyle name="Besuchter Hyperlink" xfId="590" builtinId="9" hidden="1"/>
    <cellStyle name="Besuchter Hyperlink" xfId="526" builtinId="9" hidden="1"/>
    <cellStyle name="Besuchter Hyperlink" xfId="462" builtinId="9" hidden="1"/>
    <cellStyle name="Besuchter Hyperlink" xfId="398" builtinId="9" hidden="1"/>
    <cellStyle name="Besuchter Hyperlink" xfId="334" builtinId="9" hidden="1"/>
    <cellStyle name="Besuchter Hyperlink" xfId="270" builtinId="9" hidden="1"/>
    <cellStyle name="Besuchter Hyperlink" xfId="206" builtinId="9" hidden="1"/>
    <cellStyle name="Besuchter Hyperlink" xfId="142" builtinId="9" hidden="1"/>
    <cellStyle name="Besuchter Hyperlink" xfId="78" builtinId="9" hidden="1"/>
    <cellStyle name="Besuchter Hyperlink" xfId="44" builtinId="9" hidden="1"/>
    <cellStyle name="Besuchter Hyperlink" xfId="2" builtinId="9" hidden="1"/>
    <cellStyle name="Besuchter Hyperlink" xfId="46" builtinId="9" hidden="1"/>
    <cellStyle name="Besuchter Hyperlink" xfId="74" builtinId="9" hidden="1"/>
    <cellStyle name="Besuchter Hyperlink" xfId="138" builtinId="9" hidden="1"/>
    <cellStyle name="Besuchter Hyperlink" xfId="202" builtinId="9" hidden="1"/>
    <cellStyle name="Besuchter Hyperlink" xfId="266" builtinId="9" hidden="1"/>
    <cellStyle name="Besuchter Hyperlink" xfId="330" builtinId="9" hidden="1"/>
    <cellStyle name="Besuchter Hyperlink" xfId="394" builtinId="9" hidden="1"/>
    <cellStyle name="Besuchter Hyperlink" xfId="458" builtinId="9" hidden="1"/>
    <cellStyle name="Besuchter Hyperlink" xfId="522" builtinId="9" hidden="1"/>
    <cellStyle name="Besuchter Hyperlink" xfId="586" builtinId="9" hidden="1"/>
    <cellStyle name="Besuchter Hyperlink" xfId="650" builtinId="9" hidden="1"/>
    <cellStyle name="Besuchter Hyperlink" xfId="714" builtinId="9" hidden="1"/>
    <cellStyle name="Besuchter Hyperlink" xfId="778" builtinId="9" hidden="1"/>
    <cellStyle name="Besuchter Hyperlink" xfId="842" builtinId="9" hidden="1"/>
    <cellStyle name="Besuchter Hyperlink" xfId="906" builtinId="9" hidden="1"/>
    <cellStyle name="Besuchter Hyperlink" xfId="970" builtinId="9" hidden="1"/>
    <cellStyle name="Besuchter Hyperlink" xfId="1034" builtinId="9" hidden="1"/>
    <cellStyle name="Besuchter Hyperlink" xfId="1099" builtinId="9" hidden="1"/>
    <cellStyle name="Besuchter Hyperlink" xfId="1163" builtinId="9" hidden="1"/>
    <cellStyle name="Besuchter Hyperlink" xfId="1227" builtinId="9" hidden="1"/>
    <cellStyle name="Besuchter Hyperlink" xfId="1291" builtinId="9" hidden="1"/>
    <cellStyle name="Besuchter Hyperlink" xfId="1355" builtinId="9" hidden="1"/>
    <cellStyle name="Besuchter Hyperlink" xfId="1419" builtinId="9" hidden="1"/>
    <cellStyle name="Besuchter Hyperlink" xfId="1483" builtinId="9" hidden="1"/>
    <cellStyle name="Besuchter Hyperlink" xfId="1547" builtinId="9" hidden="1"/>
    <cellStyle name="Besuchter Hyperlink" xfId="1611" builtinId="9" hidden="1"/>
    <cellStyle name="Besuchter Hyperlink" xfId="1675" builtinId="9" hidden="1"/>
    <cellStyle name="Besuchter Hyperlink" xfId="1739" builtinId="9" hidden="1"/>
    <cellStyle name="Besuchter Hyperlink" xfId="1803" builtinId="9" hidden="1"/>
    <cellStyle name="Besuchter Hyperlink" xfId="1867" builtinId="9" hidden="1"/>
    <cellStyle name="Besuchter Hyperlink" xfId="1931" builtinId="9" hidden="1"/>
    <cellStyle name="Besuchter Hyperlink" xfId="1995" builtinId="9" hidden="1"/>
    <cellStyle name="Besuchter Hyperlink" xfId="2059" builtinId="9" hidden="1"/>
    <cellStyle name="Besuchter Hyperlink" xfId="2123" builtinId="9" hidden="1"/>
    <cellStyle name="Besuchter Hyperlink" xfId="2187" builtinId="9" hidden="1"/>
    <cellStyle name="Besuchter Hyperlink" xfId="2251" builtinId="9" hidden="1"/>
    <cellStyle name="Besuchter Hyperlink" xfId="2315" builtinId="9" hidden="1"/>
    <cellStyle name="Besuchter Hyperlink" xfId="2379" builtinId="9" hidden="1"/>
    <cellStyle name="Besuchter Hyperlink" xfId="2443" builtinId="9" hidden="1"/>
    <cellStyle name="Besuchter Hyperlink" xfId="2507" builtinId="9" hidden="1"/>
    <cellStyle name="Besuchter Hyperlink" xfId="2571" builtinId="9" hidden="1"/>
    <cellStyle name="Besuchter Hyperlink" xfId="2635" builtinId="9" hidden="1"/>
    <cellStyle name="Besuchter Hyperlink" xfId="2699" builtinId="9" hidden="1"/>
    <cellStyle name="Besuchter Hyperlink" xfId="2763" builtinId="9" hidden="1"/>
    <cellStyle name="Besuchter Hyperlink" xfId="2827" builtinId="9" hidden="1"/>
    <cellStyle name="Besuchter Hyperlink" xfId="2891" builtinId="9" hidden="1"/>
    <cellStyle name="Besuchter Hyperlink" xfId="2955" builtinId="9" hidden="1"/>
    <cellStyle name="Besuchter Hyperlink" xfId="3019" builtinId="9" hidden="1"/>
    <cellStyle name="Besuchter Hyperlink" xfId="3083" builtinId="9" hidden="1"/>
    <cellStyle name="Besuchter Hyperlink" xfId="3147" builtinId="9" hidden="1"/>
    <cellStyle name="Besuchter Hyperlink" xfId="3211" builtinId="9" hidden="1"/>
    <cellStyle name="Besuchter Hyperlink" xfId="3275" builtinId="9" hidden="1"/>
    <cellStyle name="Besuchter Hyperlink" xfId="3339" builtinId="9" hidden="1"/>
    <cellStyle name="Besuchter Hyperlink" xfId="3403" builtinId="9" hidden="1"/>
    <cellStyle name="Besuchter Hyperlink" xfId="3467" builtinId="9" hidden="1"/>
    <cellStyle name="Besuchter Hyperlink" xfId="3531" builtinId="9" hidden="1"/>
    <cellStyle name="Besuchter Hyperlink" xfId="3595" builtinId="9" hidden="1"/>
    <cellStyle name="Besuchter Hyperlink" xfId="3659" builtinId="9" hidden="1"/>
    <cellStyle name="Besuchter Hyperlink" xfId="3723" builtinId="9" hidden="1"/>
    <cellStyle name="Besuchter Hyperlink" xfId="3787" builtinId="9" hidden="1"/>
    <cellStyle name="Besuchter Hyperlink" xfId="3851" builtinId="9" hidden="1"/>
    <cellStyle name="Besuchter Hyperlink" xfId="3915" builtinId="9" hidden="1"/>
    <cellStyle name="Besuchter Hyperlink" xfId="3979" builtinId="9" hidden="1"/>
    <cellStyle name="Besuchter Hyperlink" xfId="4043" builtinId="9" hidden="1"/>
    <cellStyle name="Besuchter Hyperlink" xfId="4107" builtinId="9" hidden="1"/>
    <cellStyle name="Besuchter Hyperlink" xfId="4171" builtinId="9" hidden="1"/>
    <cellStyle name="Besuchter Hyperlink" xfId="4235" builtinId="9" hidden="1"/>
    <cellStyle name="Besuchter Hyperlink" xfId="4299" builtinId="9" hidden="1"/>
    <cellStyle name="Besuchter Hyperlink" xfId="4363" builtinId="9" hidden="1"/>
    <cellStyle name="Besuchter Hyperlink" xfId="4427" builtinId="9" hidden="1"/>
    <cellStyle name="Besuchter Hyperlink" xfId="4491" builtinId="9" hidden="1"/>
    <cellStyle name="Besuchter Hyperlink" xfId="4555" builtinId="9" hidden="1"/>
    <cellStyle name="Besuchter Hyperlink" xfId="4619" builtinId="9" hidden="1"/>
    <cellStyle name="Besuchter Hyperlink" xfId="4683" builtinId="9" hidden="1"/>
    <cellStyle name="Besuchter Hyperlink" xfId="4747" builtinId="9" hidden="1"/>
    <cellStyle name="Besuchter Hyperlink" xfId="4811" builtinId="9" hidden="1"/>
    <cellStyle name="Besuchter Hyperlink" xfId="4875" builtinId="9" hidden="1"/>
    <cellStyle name="Besuchter Hyperlink" xfId="4939" builtinId="9" hidden="1"/>
    <cellStyle name="Besuchter Hyperlink" xfId="5003" builtinId="9" hidden="1"/>
    <cellStyle name="Besuchter Hyperlink" xfId="5067" builtinId="9" hidden="1"/>
    <cellStyle name="Besuchter Hyperlink" xfId="5131" builtinId="9" hidden="1"/>
    <cellStyle name="Besuchter Hyperlink" xfId="5195" builtinId="9" hidden="1"/>
    <cellStyle name="Besuchter Hyperlink" xfId="5259" builtinId="9" hidden="1"/>
    <cellStyle name="Besuchter Hyperlink" xfId="5323" builtinId="9" hidden="1"/>
    <cellStyle name="Besuchter Hyperlink" xfId="5387" builtinId="9" hidden="1"/>
    <cellStyle name="Besuchter Hyperlink" xfId="5451" builtinId="9" hidden="1"/>
    <cellStyle name="Besuchter Hyperlink" xfId="5515" builtinId="9" hidden="1"/>
    <cellStyle name="Besuchter Hyperlink" xfId="5579" builtinId="9" hidden="1"/>
    <cellStyle name="Besuchter Hyperlink" xfId="5643" builtinId="9" hidden="1"/>
    <cellStyle name="Besuchter Hyperlink" xfId="5707" builtinId="9" hidden="1"/>
    <cellStyle name="Besuchter Hyperlink" xfId="5771" builtinId="9" hidden="1"/>
    <cellStyle name="Besuchter Hyperlink" xfId="5835" builtinId="9" hidden="1"/>
    <cellStyle name="Besuchter Hyperlink" xfId="5899" builtinId="9" hidden="1"/>
    <cellStyle name="Besuchter Hyperlink" xfId="5963" builtinId="9" hidden="1"/>
    <cellStyle name="Besuchter Hyperlink" xfId="6027" builtinId="9" hidden="1"/>
    <cellStyle name="Besuchter Hyperlink" xfId="6091" builtinId="9" hidden="1"/>
    <cellStyle name="Besuchter Hyperlink" xfId="6155" builtinId="9" hidden="1"/>
    <cellStyle name="Besuchter Hyperlink" xfId="6219" builtinId="9" hidden="1"/>
    <cellStyle name="Besuchter Hyperlink" xfId="6283" builtinId="9" hidden="1"/>
    <cellStyle name="Besuchter Hyperlink" xfId="6347" builtinId="9" hidden="1"/>
    <cellStyle name="Besuchter Hyperlink" xfId="6411" builtinId="9" hidden="1"/>
    <cellStyle name="Besuchter Hyperlink" xfId="6475" builtinId="9" hidden="1"/>
    <cellStyle name="Besuchter Hyperlink" xfId="6539" builtinId="9" hidden="1"/>
    <cellStyle name="Besuchter Hyperlink" xfId="6509" builtinId="9" hidden="1"/>
    <cellStyle name="Besuchter Hyperlink" xfId="6445" builtinId="9" hidden="1"/>
    <cellStyle name="Besuchter Hyperlink" xfId="6381" builtinId="9" hidden="1"/>
    <cellStyle name="Besuchter Hyperlink" xfId="6317" builtinId="9" hidden="1"/>
    <cellStyle name="Besuchter Hyperlink" xfId="6253" builtinId="9" hidden="1"/>
    <cellStyle name="Besuchter Hyperlink" xfId="6189" builtinId="9" hidden="1"/>
    <cellStyle name="Besuchter Hyperlink" xfId="6125" builtinId="9" hidden="1"/>
    <cellStyle name="Besuchter Hyperlink" xfId="6061" builtinId="9" hidden="1"/>
    <cellStyle name="Besuchter Hyperlink" xfId="5997" builtinId="9" hidden="1"/>
    <cellStyle name="Besuchter Hyperlink" xfId="5933" builtinId="9" hidden="1"/>
    <cellStyle name="Besuchter Hyperlink" xfId="5869" builtinId="9" hidden="1"/>
    <cellStyle name="Besuchter Hyperlink" xfId="5805" builtinId="9" hidden="1"/>
    <cellStyle name="Besuchter Hyperlink" xfId="5741" builtinId="9" hidden="1"/>
    <cellStyle name="Besuchter Hyperlink" xfId="5677" builtinId="9" hidden="1"/>
    <cellStyle name="Besuchter Hyperlink" xfId="5613" builtinId="9" hidden="1"/>
    <cellStyle name="Besuchter Hyperlink" xfId="5549" builtinId="9" hidden="1"/>
    <cellStyle name="Besuchter Hyperlink" xfId="5485" builtinId="9" hidden="1"/>
    <cellStyle name="Besuchter Hyperlink" xfId="5421" builtinId="9" hidden="1"/>
    <cellStyle name="Besuchter Hyperlink" xfId="5357" builtinId="9" hidden="1"/>
    <cellStyle name="Besuchter Hyperlink" xfId="5293" builtinId="9" hidden="1"/>
    <cellStyle name="Besuchter Hyperlink" xfId="5229" builtinId="9" hidden="1"/>
    <cellStyle name="Besuchter Hyperlink" xfId="5165" builtinId="9" hidden="1"/>
    <cellStyle name="Besuchter Hyperlink" xfId="5101" builtinId="9" hidden="1"/>
    <cellStyle name="Besuchter Hyperlink" xfId="5037" builtinId="9" hidden="1"/>
    <cellStyle name="Besuchter Hyperlink" xfId="4973" builtinId="9" hidden="1"/>
    <cellStyle name="Besuchter Hyperlink" xfId="4909" builtinId="9" hidden="1"/>
    <cellStyle name="Besuchter Hyperlink" xfId="4845" builtinId="9" hidden="1"/>
    <cellStyle name="Besuchter Hyperlink" xfId="4781" builtinId="9" hidden="1"/>
    <cellStyle name="Besuchter Hyperlink" xfId="4717" builtinId="9" hidden="1"/>
    <cellStyle name="Besuchter Hyperlink" xfId="4653" builtinId="9" hidden="1"/>
    <cellStyle name="Besuchter Hyperlink" xfId="4589" builtinId="9" hidden="1"/>
    <cellStyle name="Besuchter Hyperlink" xfId="4525" builtinId="9" hidden="1"/>
    <cellStyle name="Besuchter Hyperlink" xfId="4461" builtinId="9" hidden="1"/>
    <cellStyle name="Besuchter Hyperlink" xfId="4397" builtinId="9" hidden="1"/>
    <cellStyle name="Besuchter Hyperlink" xfId="4333" builtinId="9" hidden="1"/>
    <cellStyle name="Besuchter Hyperlink" xfId="4269" builtinId="9" hidden="1"/>
    <cellStyle name="Besuchter Hyperlink" xfId="4205" builtinId="9" hidden="1"/>
    <cellStyle name="Besuchter Hyperlink" xfId="4141" builtinId="9" hidden="1"/>
    <cellStyle name="Besuchter Hyperlink" xfId="4077" builtinId="9" hidden="1"/>
    <cellStyle name="Besuchter Hyperlink" xfId="4013" builtinId="9" hidden="1"/>
    <cellStyle name="Besuchter Hyperlink" xfId="3949" builtinId="9" hidden="1"/>
    <cellStyle name="Besuchter Hyperlink" xfId="3885" builtinId="9" hidden="1"/>
    <cellStyle name="Besuchter Hyperlink" xfId="3821" builtinId="9" hidden="1"/>
    <cellStyle name="Besuchter Hyperlink" xfId="3757" builtinId="9" hidden="1"/>
    <cellStyle name="Besuchter Hyperlink" xfId="3693" builtinId="9" hidden="1"/>
    <cellStyle name="Besuchter Hyperlink" xfId="3629" builtinId="9" hidden="1"/>
    <cellStyle name="Besuchter Hyperlink" xfId="3565" builtinId="9" hidden="1"/>
    <cellStyle name="Besuchter Hyperlink" xfId="3501" builtinId="9" hidden="1"/>
    <cellStyle name="Besuchter Hyperlink" xfId="3437" builtinId="9" hidden="1"/>
    <cellStyle name="Besuchter Hyperlink" xfId="3373" builtinId="9" hidden="1"/>
    <cellStyle name="Besuchter Hyperlink" xfId="3309" builtinId="9" hidden="1"/>
    <cellStyle name="Besuchter Hyperlink" xfId="3245" builtinId="9" hidden="1"/>
    <cellStyle name="Besuchter Hyperlink" xfId="3181" builtinId="9" hidden="1"/>
    <cellStyle name="Besuchter Hyperlink" xfId="3117" builtinId="9" hidden="1"/>
    <cellStyle name="Besuchter Hyperlink" xfId="3053" builtinId="9" hidden="1"/>
    <cellStyle name="Besuchter Hyperlink" xfId="2989" builtinId="9" hidden="1"/>
    <cellStyle name="Besuchter Hyperlink" xfId="2925" builtinId="9" hidden="1"/>
    <cellStyle name="Besuchter Hyperlink" xfId="2861" builtinId="9" hidden="1"/>
    <cellStyle name="Besuchter Hyperlink" xfId="2797" builtinId="9" hidden="1"/>
    <cellStyle name="Besuchter Hyperlink" xfId="2733" builtinId="9" hidden="1"/>
    <cellStyle name="Besuchter Hyperlink" xfId="2669" builtinId="9" hidden="1"/>
    <cellStyle name="Besuchter Hyperlink" xfId="2605" builtinId="9" hidden="1"/>
    <cellStyle name="Besuchter Hyperlink" xfId="2541" builtinId="9" hidden="1"/>
    <cellStyle name="Besuchter Hyperlink" xfId="2477" builtinId="9" hidden="1"/>
    <cellStyle name="Besuchter Hyperlink" xfId="2413" builtinId="9" hidden="1"/>
    <cellStyle name="Besuchter Hyperlink" xfId="2349" builtinId="9" hidden="1"/>
    <cellStyle name="Besuchter Hyperlink" xfId="2285" builtinId="9" hidden="1"/>
    <cellStyle name="Besuchter Hyperlink" xfId="2221" builtinId="9" hidden="1"/>
    <cellStyle name="Besuchter Hyperlink" xfId="2157" builtinId="9" hidden="1"/>
    <cellStyle name="Besuchter Hyperlink" xfId="2093" builtinId="9" hidden="1"/>
    <cellStyle name="Besuchter Hyperlink" xfId="2029" builtinId="9" hidden="1"/>
    <cellStyle name="Besuchter Hyperlink" xfId="1965" builtinId="9" hidden="1"/>
    <cellStyle name="Besuchter Hyperlink" xfId="1901" builtinId="9" hidden="1"/>
    <cellStyle name="Besuchter Hyperlink" xfId="1837" builtinId="9" hidden="1"/>
    <cellStyle name="Besuchter Hyperlink" xfId="1773" builtinId="9" hidden="1"/>
    <cellStyle name="Besuchter Hyperlink" xfId="1709" builtinId="9" hidden="1"/>
    <cellStyle name="Besuchter Hyperlink" xfId="1645" builtinId="9" hidden="1"/>
    <cellStyle name="Besuchter Hyperlink" xfId="1101" builtinId="9" hidden="1"/>
    <cellStyle name="Besuchter Hyperlink" xfId="1133" builtinId="9" hidden="1"/>
    <cellStyle name="Besuchter Hyperlink" xfId="1165" builtinId="9" hidden="1"/>
    <cellStyle name="Besuchter Hyperlink" xfId="1229" builtinId="9" hidden="1"/>
    <cellStyle name="Besuchter Hyperlink" xfId="1261" builtinId="9" hidden="1"/>
    <cellStyle name="Besuchter Hyperlink" xfId="1293" builtinId="9" hidden="1"/>
    <cellStyle name="Besuchter Hyperlink" xfId="1357" builtinId="9" hidden="1"/>
    <cellStyle name="Besuchter Hyperlink" xfId="1389" builtinId="9" hidden="1"/>
    <cellStyle name="Besuchter Hyperlink" xfId="1421" builtinId="9" hidden="1"/>
    <cellStyle name="Besuchter Hyperlink" xfId="1485" builtinId="9" hidden="1"/>
    <cellStyle name="Besuchter Hyperlink" xfId="1517" builtinId="9" hidden="1"/>
    <cellStyle name="Besuchter Hyperlink" xfId="1549" builtinId="9" hidden="1"/>
    <cellStyle name="Besuchter Hyperlink" xfId="1613" builtinId="9" hidden="1"/>
    <cellStyle name="Besuchter Hyperlink" xfId="1581" builtinId="9" hidden="1"/>
    <cellStyle name="Besuchter Hyperlink" xfId="1453" builtinId="9" hidden="1"/>
    <cellStyle name="Besuchter Hyperlink" xfId="1325" builtinId="9" hidden="1"/>
    <cellStyle name="Besuchter Hyperlink" xfId="1197" builtinId="9" hidden="1"/>
    <cellStyle name="Besuchter Hyperlink" xfId="1068" builtinId="9" hidden="1"/>
    <cellStyle name="Besuchter Hyperlink" xfId="908" builtinId="9" hidden="1"/>
    <cellStyle name="Besuchter Hyperlink" xfId="972" builtinId="9" hidden="1"/>
    <cellStyle name="Besuchter Hyperlink" xfId="1004" builtinId="9" hidden="1"/>
    <cellStyle name="Besuchter Hyperlink" xfId="1036" builtinId="9" hidden="1"/>
    <cellStyle name="Besuchter Hyperlink" xfId="940" builtinId="9" hidden="1"/>
    <cellStyle name="Besuchter Hyperlink" xfId="844" builtinId="9" hidden="1"/>
    <cellStyle name="Besuchter Hyperlink" xfId="876" builtinId="9" hidden="1"/>
    <cellStyle name="Besuchter Hyperlink" xfId="812" builtinId="9" hidden="1"/>
    <cellStyle name="Besuchter Hyperlink" xfId="6713" builtinId="9" hidden="1"/>
    <cellStyle name="Besuchter Hyperlink" xfId="6715" builtinId="9" hidden="1"/>
    <cellStyle name="Komma" xfId="1073" builtinId="3"/>
    <cellStyle name="Link" xfId="1486" builtinId="8" hidden="1"/>
    <cellStyle name="Link" xfId="1492" builtinId="8" hidden="1"/>
    <cellStyle name="Link" xfId="1500" builtinId="8" hidden="1"/>
    <cellStyle name="Link" xfId="1506" builtinId="8" hidden="1"/>
    <cellStyle name="Link" xfId="1512" builtinId="8" hidden="1"/>
    <cellStyle name="Link" xfId="1514" builtinId="8" hidden="1"/>
    <cellStyle name="Link" xfId="1528" builtinId="8" hidden="1"/>
    <cellStyle name="Link" xfId="1530" builtinId="8" hidden="1"/>
    <cellStyle name="Link" xfId="1532" builtinId="8" hidden="1"/>
    <cellStyle name="Link" xfId="1542" builtinId="8" hidden="1"/>
    <cellStyle name="Link" xfId="1548" builtinId="8" hidden="1"/>
    <cellStyle name="Link" xfId="1556" builtinId="8" hidden="1"/>
    <cellStyle name="Link" xfId="1560" builtinId="8" hidden="1"/>
    <cellStyle name="Link" xfId="1566" builtinId="8" hidden="1"/>
    <cellStyle name="Link" xfId="1574" builtinId="8" hidden="1"/>
    <cellStyle name="Link" xfId="1582" builtinId="8" hidden="1"/>
    <cellStyle name="Link" xfId="1586" builtinId="8" hidden="1"/>
    <cellStyle name="Link" xfId="1588" builtinId="8" hidden="1"/>
    <cellStyle name="Link" xfId="1602" builtinId="8" hidden="1"/>
    <cellStyle name="Link" xfId="1604" builtinId="8" hidden="1"/>
    <cellStyle name="Link" xfId="1610" builtinId="8" hidden="1"/>
    <cellStyle name="Link" xfId="1614" builtinId="8" hidden="1"/>
    <cellStyle name="Link" xfId="1624" builtinId="8" hidden="1"/>
    <cellStyle name="Link" xfId="1628" builtinId="8" hidden="1"/>
    <cellStyle name="Link" xfId="1638" builtinId="8" hidden="1"/>
    <cellStyle name="Link" xfId="1640" builtinId="8" hidden="1"/>
    <cellStyle name="Link" xfId="1646" builtinId="8" hidden="1"/>
    <cellStyle name="Link" xfId="1656" builtinId="8" hidden="1"/>
    <cellStyle name="Link" xfId="1658" builtinId="8" hidden="1"/>
    <cellStyle name="Link" xfId="1666" builtinId="8" hidden="1"/>
    <cellStyle name="Link" xfId="1674" builtinId="8" hidden="1"/>
    <cellStyle name="Link" xfId="1678" builtinId="8" hidden="1"/>
    <cellStyle name="Link" xfId="1684" builtinId="8" hidden="1"/>
    <cellStyle name="Link" xfId="1694" builtinId="8" hidden="1"/>
    <cellStyle name="Link" xfId="1698" builtinId="8" hidden="1"/>
    <cellStyle name="Link" xfId="1702" builtinId="8" hidden="1"/>
    <cellStyle name="Link" xfId="1710" builtinId="8" hidden="1"/>
    <cellStyle name="Link" xfId="1714" builtinId="8" hidden="1"/>
    <cellStyle name="Link" xfId="1722" builtinId="8" hidden="1"/>
    <cellStyle name="Link" xfId="1730" builtinId="8" hidden="1"/>
    <cellStyle name="Link" xfId="1734" builtinId="8" hidden="1"/>
    <cellStyle name="Link" xfId="1738" builtinId="8" hidden="1"/>
    <cellStyle name="Link" xfId="1750" builtinId="8" hidden="1"/>
    <cellStyle name="Link" xfId="1752" builtinId="8" hidden="1"/>
    <cellStyle name="Link" xfId="1756" builtinId="8" hidden="1"/>
    <cellStyle name="Link" xfId="1768" builtinId="8" hidden="1"/>
    <cellStyle name="Link" xfId="1770" builtinId="8" hidden="1"/>
    <cellStyle name="Link" xfId="1778" builtinId="8" hidden="1"/>
    <cellStyle name="Link" xfId="1784" builtinId="8" hidden="1"/>
    <cellStyle name="Link" xfId="1794" builtinId="8" hidden="1"/>
    <cellStyle name="Link" xfId="1796" builtinId="8" hidden="1"/>
    <cellStyle name="Link" xfId="1804" builtinId="8" hidden="1"/>
    <cellStyle name="Link" xfId="1806" builtinId="8" hidden="1"/>
    <cellStyle name="Link" xfId="1812" builtinId="8" hidden="1"/>
    <cellStyle name="Link" xfId="1822" builtinId="8" hidden="1"/>
    <cellStyle name="Link" xfId="1826" builtinId="8" hidden="1"/>
    <cellStyle name="Link" xfId="1832" builtinId="8" hidden="1"/>
    <cellStyle name="Link" xfId="1842" builtinId="8" hidden="1"/>
    <cellStyle name="Link" xfId="1848" builtinId="8" hidden="1"/>
    <cellStyle name="Link" xfId="1850" builtinId="8" hidden="1"/>
    <cellStyle name="Link" xfId="1860" builtinId="8" hidden="1"/>
    <cellStyle name="Link" xfId="1838" builtinId="8" hidden="1"/>
    <cellStyle name="Link" xfId="1814" builtinId="8" hidden="1"/>
    <cellStyle name="Link" xfId="1740" builtinId="8" hidden="1"/>
    <cellStyle name="Link" xfId="1716" builtinId="8" hidden="1"/>
    <cellStyle name="Link" xfId="1668" builtinId="8" hidden="1"/>
    <cellStyle name="Link" xfId="1620" builtinId="8" hidden="1"/>
    <cellStyle name="Link" xfId="1570" builtinId="8" hidden="1"/>
    <cellStyle name="Link" xfId="1546" builtinId="8" hidden="1"/>
    <cellStyle name="Link" xfId="1474" builtinId="8" hidden="1"/>
    <cellStyle name="Link" xfId="1448" builtinId="8" hidden="1"/>
    <cellStyle name="Link" xfId="1422" builtinId="8" hidden="1"/>
    <cellStyle name="Link" xfId="1350" builtinId="8" hidden="1"/>
    <cellStyle name="Link" xfId="1326" builtinId="8" hidden="1"/>
    <cellStyle name="Link" xfId="1276" builtinId="8" hidden="1"/>
    <cellStyle name="Link" xfId="1228" builtinId="8" hidden="1"/>
    <cellStyle name="Link" xfId="1180" builtinId="8" hidden="1"/>
    <cellStyle name="Link" xfId="1156" builtinId="8" hidden="1"/>
    <cellStyle name="Link" xfId="1082" builtinId="8" hidden="1"/>
    <cellStyle name="Link" xfId="1057" builtinId="8" hidden="1"/>
    <cellStyle name="Link" xfId="1033" builtinId="8" hidden="1"/>
    <cellStyle name="Link" xfId="961" builtinId="8" hidden="1"/>
    <cellStyle name="Link" xfId="2240" builtinId="8" hidden="1"/>
    <cellStyle name="Link" xfId="2408" builtinId="8" hidden="1"/>
    <cellStyle name="Link" xfId="2584" builtinId="8" hidden="1"/>
    <cellStyle name="Link" xfId="2752" builtinId="8" hidden="1"/>
    <cellStyle name="Link" xfId="2840" builtinId="8" hidden="1"/>
    <cellStyle name="Link" xfId="3096" builtinId="8" hidden="1"/>
    <cellStyle name="Link" xfId="3176" builtinId="8" hidden="1"/>
    <cellStyle name="Link" xfId="3264" builtinId="8" hidden="1"/>
    <cellStyle name="Link" xfId="3520" builtinId="8" hidden="1"/>
    <cellStyle name="Link" xfId="3608" builtinId="8" hidden="1"/>
    <cellStyle name="Link" xfId="3776" builtinId="8" hidden="1"/>
    <cellStyle name="Link" xfId="3944" builtinId="8" hidden="1"/>
    <cellStyle name="Link" xfId="4120" builtinId="8" hidden="1"/>
    <cellStyle name="Link" xfId="4200" builtinId="8" hidden="1"/>
    <cellStyle name="Link" xfId="4456" builtinId="8" hidden="1"/>
    <cellStyle name="Link" xfId="4544" builtinId="8" hidden="1"/>
    <cellStyle name="Link" xfId="4632" builtinId="8" hidden="1"/>
    <cellStyle name="Link" xfId="4888" builtinId="8" hidden="1"/>
    <cellStyle name="Link" xfId="4968" builtinId="8" hidden="1"/>
    <cellStyle name="Link" xfId="5144" builtinId="8" hidden="1"/>
    <cellStyle name="Link" xfId="5312" builtinId="8" hidden="1"/>
    <cellStyle name="Link" xfId="5480" builtinId="8" hidden="1"/>
    <cellStyle name="Link" xfId="5568" builtinId="8" hidden="1"/>
    <cellStyle name="Link" xfId="5938" builtinId="8" hidden="1"/>
    <cellStyle name="Link" xfId="5942" builtinId="8" hidden="1"/>
    <cellStyle name="Link" xfId="5948" builtinId="8" hidden="1"/>
    <cellStyle name="Link" xfId="5958" builtinId="8" hidden="1"/>
    <cellStyle name="Link" xfId="5964" builtinId="8" hidden="1"/>
    <cellStyle name="Link" xfId="5970" builtinId="8" hidden="1"/>
    <cellStyle name="Link" xfId="5978" builtinId="8" hidden="1"/>
    <cellStyle name="Link" xfId="5986" builtinId="8" hidden="1"/>
    <cellStyle name="Link" xfId="5988" builtinId="8" hidden="1"/>
    <cellStyle name="Link" xfId="5998" builtinId="8" hidden="1"/>
    <cellStyle name="Link" xfId="6006" builtinId="8" hidden="1"/>
    <cellStyle name="Link" xfId="6010" builtinId="8" hidden="1"/>
    <cellStyle name="Link" xfId="6020" builtinId="8" hidden="1"/>
    <cellStyle name="Link" xfId="6022" builtinId="8" hidden="1"/>
    <cellStyle name="Link" xfId="6030" builtinId="8" hidden="1"/>
    <cellStyle name="Link" xfId="6038" builtinId="8" hidden="1"/>
    <cellStyle name="Link" xfId="6044" builtinId="8" hidden="1"/>
    <cellStyle name="Link" xfId="6050" builtinId="8" hidden="1"/>
    <cellStyle name="Link" xfId="6062" builtinId="8" hidden="1"/>
    <cellStyle name="Link" xfId="6066" builtinId="8" hidden="1"/>
    <cellStyle name="Link" xfId="6070" builtinId="8" hidden="1"/>
    <cellStyle name="Link" xfId="6082" builtinId="8" hidden="1"/>
    <cellStyle name="Link" xfId="6084" builtinId="8" hidden="1"/>
    <cellStyle name="Link" xfId="6092" builtinId="8" hidden="1"/>
    <cellStyle name="Link" xfId="6098" builtinId="8" hidden="1"/>
    <cellStyle name="Link" xfId="6106" builtinId="8" hidden="1"/>
    <cellStyle name="Link" xfId="6108" builtinId="8" hidden="1"/>
    <cellStyle name="Link" xfId="6124" builtinId="8" hidden="1"/>
    <cellStyle name="Link" xfId="6126" builtinId="8" hidden="1"/>
    <cellStyle name="Link" xfId="6130" builtinId="8" hidden="1"/>
    <cellStyle name="Link" xfId="6140" builtinId="8" hidden="1"/>
    <cellStyle name="Link" xfId="6146" builtinId="8" hidden="1"/>
    <cellStyle name="Link" xfId="6150" builtinId="8" hidden="1"/>
    <cellStyle name="Link" xfId="6158" builtinId="8" hidden="1"/>
    <cellStyle name="Link" xfId="6166" builtinId="8" hidden="1"/>
    <cellStyle name="Link" xfId="6170" builtinId="8" hidden="1"/>
    <cellStyle name="Link" xfId="6182" builtinId="8" hidden="1"/>
    <cellStyle name="Link" xfId="6188" builtinId="8" hidden="1"/>
    <cellStyle name="Link" xfId="6190" builtinId="8" hidden="1"/>
    <cellStyle name="Link" xfId="6202" builtinId="8" hidden="1"/>
    <cellStyle name="Link" xfId="6204" builtinId="8" hidden="1"/>
    <cellStyle name="Link" xfId="6212" builtinId="8" hidden="1"/>
    <cellStyle name="Link" xfId="6220" builtinId="8" hidden="1"/>
    <cellStyle name="Link" xfId="6226" builtinId="8" hidden="1"/>
    <cellStyle name="Link" xfId="6234" builtinId="8" hidden="1"/>
    <cellStyle name="Link" xfId="6244" builtinId="8" hidden="1"/>
    <cellStyle name="Link" xfId="6246" builtinId="8" hidden="1"/>
    <cellStyle name="Link" xfId="6252" builtinId="8" hidden="1"/>
    <cellStyle name="Link" xfId="6262" builtinId="8" hidden="1"/>
    <cellStyle name="Link" xfId="6266" builtinId="8" hidden="1"/>
    <cellStyle name="Link" xfId="6274" builtinId="8" hidden="1"/>
    <cellStyle name="Link" xfId="6278" builtinId="8" hidden="1"/>
    <cellStyle name="Link" xfId="6290" builtinId="8" hidden="1"/>
    <cellStyle name="Link" xfId="6294" builtinId="8" hidden="1"/>
    <cellStyle name="Link" xfId="6306" builtinId="8" hidden="1"/>
    <cellStyle name="Link" xfId="6308" builtinId="8" hidden="1"/>
    <cellStyle name="Link" xfId="6310" builtinId="8" hidden="1"/>
    <cellStyle name="Link" xfId="6322" builtinId="8" hidden="1"/>
    <cellStyle name="Link" xfId="6326" builtinId="8" hidden="1"/>
    <cellStyle name="Link" xfId="6332" builtinId="8" hidden="1"/>
    <cellStyle name="Link" xfId="6340" builtinId="8" hidden="1"/>
    <cellStyle name="Link" xfId="6350" builtinId="8" hidden="1"/>
    <cellStyle name="Link" xfId="6354" builtinId="8" hidden="1"/>
    <cellStyle name="Link" xfId="6364" builtinId="8" hidden="1"/>
    <cellStyle name="Link" xfId="6370" builtinId="8" hidden="1"/>
    <cellStyle name="Link" xfId="6372" builtinId="8" hidden="1"/>
    <cellStyle name="Link" xfId="6382" builtinId="8" hidden="1"/>
    <cellStyle name="Link" xfId="6386" builtinId="8" hidden="1"/>
    <cellStyle name="Link" xfId="6394" builtinId="8" hidden="1"/>
    <cellStyle name="Link" xfId="6404" builtinId="8" hidden="1"/>
    <cellStyle name="Link" xfId="6412" builtinId="8" hidden="1"/>
    <cellStyle name="Link" xfId="6414" builtinId="8" hidden="1"/>
    <cellStyle name="Link" xfId="6426" builtinId="8" hidden="1"/>
    <cellStyle name="Link" xfId="6428" builtinId="8" hidden="1"/>
    <cellStyle name="Link" xfId="6434" builtinId="8" hidden="1"/>
    <cellStyle name="Link" xfId="6444" builtinId="8" hidden="1"/>
    <cellStyle name="Link" xfId="6446" builtinId="8" hidden="1"/>
    <cellStyle name="Link" xfId="6454" builtinId="8" hidden="1"/>
    <cellStyle name="Link" xfId="6466" builtinId="8" hidden="1"/>
    <cellStyle name="Link" xfId="6470" builtinId="8" hidden="1"/>
    <cellStyle name="Link" xfId="6476" builtinId="8" hidden="1"/>
    <cellStyle name="Link" xfId="6486" builtinId="8" hidden="1"/>
    <cellStyle name="Link" xfId="6490" builtinId="8" hidden="1"/>
    <cellStyle name="Link" xfId="6492" builtinId="8" hidden="1"/>
    <cellStyle name="Link" xfId="6502" builtinId="8" hidden="1"/>
    <cellStyle name="Link" xfId="6508" builtinId="8" hidden="1"/>
    <cellStyle name="Link" xfId="6518" builtinId="8" hidden="1"/>
    <cellStyle name="Link" xfId="6524" builtinId="8" hidden="1"/>
    <cellStyle name="Link" xfId="6532" builtinId="8" hidden="1"/>
    <cellStyle name="Link" xfId="6534" builtinId="8" hidden="1"/>
    <cellStyle name="Link" xfId="6546" builtinId="8" hidden="1"/>
    <cellStyle name="Link" xfId="6550" builtinId="8" hidden="1"/>
    <cellStyle name="Link" xfId="6554" builtinId="8" hidden="1"/>
    <cellStyle name="Link" xfId="6528" builtinId="8" hidden="1"/>
    <cellStyle name="Link" xfId="6520" builtinId="8" hidden="1"/>
    <cellStyle name="Link" xfId="6488" builtinId="8" hidden="1"/>
    <cellStyle name="Link" xfId="6464" builtinId="8" hidden="1"/>
    <cellStyle name="Link" xfId="6440" builtinId="8" hidden="1"/>
    <cellStyle name="Link" xfId="6432" builtinId="8" hidden="1"/>
    <cellStyle name="Link" xfId="6400" builtinId="8" hidden="1"/>
    <cellStyle name="Link" xfId="6392" builtinId="8" hidden="1"/>
    <cellStyle name="Link" xfId="6376" builtinId="8" hidden="1"/>
    <cellStyle name="Link" xfId="6344" builtinId="8" hidden="1"/>
    <cellStyle name="Link" xfId="6328" builtinId="8" hidden="1"/>
    <cellStyle name="Link" xfId="6304" builtinId="8" hidden="1"/>
    <cellStyle name="Link" xfId="6280" builtinId="8" hidden="1"/>
    <cellStyle name="Link" xfId="6264" builtinId="8" hidden="1"/>
    <cellStyle name="Link" xfId="6248" builtinId="8" hidden="1"/>
    <cellStyle name="Link" xfId="6216" builtinId="8" hidden="1"/>
    <cellStyle name="Link" xfId="6208" builtinId="8" hidden="1"/>
    <cellStyle name="Link" xfId="6200" builtinId="8" hidden="1"/>
    <cellStyle name="Link" xfId="6152" builtinId="8" hidden="1"/>
    <cellStyle name="Link" xfId="6144" builtinId="8" hidden="1"/>
    <cellStyle name="Link" xfId="6120" builtinId="8" hidden="1"/>
    <cellStyle name="Link" xfId="6104" builtinId="8" hidden="1"/>
    <cellStyle name="Link" xfId="6080" builtinId="8" hidden="1"/>
    <cellStyle name="Link" xfId="6072" builtinId="8" hidden="1"/>
    <cellStyle name="Link" xfId="6040" builtinId="8" hidden="1"/>
    <cellStyle name="Link" xfId="6024" builtinId="8" hidden="1"/>
    <cellStyle name="Link" xfId="6016" builtinId="8" hidden="1"/>
    <cellStyle name="Link" xfId="5976" builtinId="8" hidden="1"/>
    <cellStyle name="Link" xfId="5960" builtinId="8" hidden="1"/>
    <cellStyle name="Link" xfId="5944" builtinId="8" hidden="1"/>
    <cellStyle name="Link" xfId="5920" builtinId="8" hidden="1"/>
    <cellStyle name="Link" xfId="5896" builtinId="8" hidden="1"/>
    <cellStyle name="Link" xfId="5888" builtinId="8" hidden="1"/>
    <cellStyle name="Link" xfId="5856" builtinId="8" hidden="1"/>
    <cellStyle name="Link" xfId="5848" builtinId="8" hidden="1"/>
    <cellStyle name="Link" xfId="5832" builtinId="8" hidden="1"/>
    <cellStyle name="Link" xfId="5792" builtinId="8" hidden="1"/>
    <cellStyle name="Link" xfId="5784" builtinId="8" hidden="1"/>
    <cellStyle name="Link" xfId="5760" builtinId="8" hidden="1"/>
    <cellStyle name="Link" xfId="5736" builtinId="8" hidden="1"/>
    <cellStyle name="Link" xfId="5824" builtinId="8" hidden="1"/>
    <cellStyle name="Link" xfId="5992" builtinId="8" hidden="1"/>
    <cellStyle name="Link" xfId="6504" builtinId="8" hidden="1"/>
    <cellStyle name="Link" xfId="6514" builtinId="8" hidden="1"/>
    <cellStyle name="Link" xfId="6458" builtinId="8" hidden="1"/>
    <cellStyle name="Link" xfId="6286" builtinId="8" hidden="1"/>
    <cellStyle name="Link" xfId="6230" builtinId="8" hidden="1"/>
    <cellStyle name="Link" xfId="6116" builtinId="8" hidden="1"/>
    <cellStyle name="Link" xfId="6002" builtinId="8" hidden="1"/>
    <cellStyle name="Link" xfId="5530" builtinId="8" hidden="1"/>
    <cellStyle name="Link" xfId="5532" builtinId="8" hidden="1"/>
    <cellStyle name="Link" xfId="5542" builtinId="8" hidden="1"/>
    <cellStyle name="Link" xfId="5550" builtinId="8" hidden="1"/>
    <cellStyle name="Link" xfId="5554" builtinId="8" hidden="1"/>
    <cellStyle name="Link" xfId="5564" builtinId="8" hidden="1"/>
    <cellStyle name="Link" xfId="5570" builtinId="8" hidden="1"/>
    <cellStyle name="Link" xfId="5574" builtinId="8" hidden="1"/>
    <cellStyle name="Link" xfId="5582" builtinId="8" hidden="1"/>
    <cellStyle name="Link" xfId="5590" builtinId="8" hidden="1"/>
    <cellStyle name="Link" xfId="5594" builtinId="8" hidden="1"/>
    <cellStyle name="Link" xfId="5604" builtinId="8" hidden="1"/>
    <cellStyle name="Link" xfId="5606" builtinId="8" hidden="1"/>
    <cellStyle name="Link" xfId="5612" builtinId="8" hidden="1"/>
    <cellStyle name="Link" xfId="5622" builtinId="8" hidden="1"/>
    <cellStyle name="Link" xfId="5626" builtinId="8" hidden="1"/>
    <cellStyle name="Link" xfId="5634" builtinId="8" hidden="1"/>
    <cellStyle name="Link" xfId="5638" builtinId="8" hidden="1"/>
    <cellStyle name="Link" xfId="5646" builtinId="8" hidden="1"/>
    <cellStyle name="Link" xfId="5650" builtinId="8" hidden="1"/>
    <cellStyle name="Link" xfId="5666" builtinId="8" hidden="1"/>
    <cellStyle name="Link" xfId="5668" builtinId="8" hidden="1"/>
    <cellStyle name="Link" xfId="5670" builtinId="8" hidden="1"/>
    <cellStyle name="Link" xfId="5682" builtinId="8" hidden="1"/>
    <cellStyle name="Link" xfId="5686" builtinId="8" hidden="1"/>
    <cellStyle name="Link" xfId="5692" builtinId="8" hidden="1"/>
    <cellStyle name="Link" xfId="5700" builtinId="8" hidden="1"/>
    <cellStyle name="Link" xfId="5708" builtinId="8" hidden="1"/>
    <cellStyle name="Link" xfId="5710" builtinId="8" hidden="1"/>
    <cellStyle name="Link" xfId="5722" builtinId="8" hidden="1"/>
    <cellStyle name="Link" xfId="5724" builtinId="8" hidden="1"/>
    <cellStyle name="Link" xfId="5730" builtinId="8" hidden="1"/>
    <cellStyle name="Link" xfId="5740" builtinId="8" hidden="1"/>
    <cellStyle name="Link" xfId="5742" builtinId="8" hidden="1"/>
    <cellStyle name="Link" xfId="5750" builtinId="8" hidden="1"/>
    <cellStyle name="Link" xfId="5756" builtinId="8" hidden="1"/>
    <cellStyle name="Link" xfId="5764" builtinId="8" hidden="1"/>
    <cellStyle name="Link" xfId="5766" builtinId="8" hidden="1"/>
    <cellStyle name="Link" xfId="5782" builtinId="8" hidden="1"/>
    <cellStyle name="Link" xfId="5786" builtinId="8" hidden="1"/>
    <cellStyle name="Link" xfId="5788" builtinId="8" hidden="1"/>
    <cellStyle name="Link" xfId="5798" builtinId="8" hidden="1"/>
    <cellStyle name="Link" xfId="5804" builtinId="8" hidden="1"/>
    <cellStyle name="Link" xfId="5810" builtinId="8" hidden="1"/>
    <cellStyle name="Link" xfId="5818" builtinId="8" hidden="1"/>
    <cellStyle name="Link" xfId="5826" builtinId="8" hidden="1"/>
    <cellStyle name="Link" xfId="5828" builtinId="8" hidden="1"/>
    <cellStyle name="Link" xfId="5838" builtinId="8" hidden="1"/>
    <cellStyle name="Link" xfId="5842" builtinId="8" hidden="1"/>
    <cellStyle name="Link" xfId="5846" builtinId="8" hidden="1"/>
    <cellStyle name="Link" xfId="5858" builtinId="8" hidden="1"/>
    <cellStyle name="Link" xfId="5860" builtinId="8" hidden="1"/>
    <cellStyle name="Link" xfId="5868" builtinId="8" hidden="1"/>
    <cellStyle name="Link" xfId="5874" builtinId="8" hidden="1"/>
    <cellStyle name="Link" xfId="5882" builtinId="8" hidden="1"/>
    <cellStyle name="Link" xfId="5884" builtinId="8" hidden="1"/>
    <cellStyle name="Link" xfId="5900" builtinId="8" hidden="1"/>
    <cellStyle name="Link" xfId="5902" builtinId="8" hidden="1"/>
    <cellStyle name="Link" xfId="5906" builtinId="8" hidden="1"/>
    <cellStyle name="Link" xfId="5916" builtinId="8" hidden="1"/>
    <cellStyle name="Link" xfId="5922" builtinId="8" hidden="1"/>
    <cellStyle name="Link" xfId="5926" builtinId="8" hidden="1"/>
    <cellStyle name="Link" xfId="5890" builtinId="8" hidden="1"/>
    <cellStyle name="Link" xfId="5660" builtinId="8" hidden="1"/>
    <cellStyle name="Link" xfId="5548" builtinId="8" hidden="1"/>
    <cellStyle name="Link" xfId="5346" builtinId="8" hidden="1"/>
    <cellStyle name="Link" xfId="5348" builtinId="8" hidden="1"/>
    <cellStyle name="Link" xfId="5350" builtinId="8" hidden="1"/>
    <cellStyle name="Link" xfId="5362" builtinId="8" hidden="1"/>
    <cellStyle name="Link" xfId="5366" builtinId="8" hidden="1"/>
    <cellStyle name="Link" xfId="5372" builtinId="8" hidden="1"/>
    <cellStyle name="Link" xfId="5380" builtinId="8" hidden="1"/>
    <cellStyle name="Link" xfId="5388" builtinId="8" hidden="1"/>
    <cellStyle name="Link" xfId="5390" builtinId="8" hidden="1"/>
    <cellStyle name="Link" xfId="5402" builtinId="8" hidden="1"/>
    <cellStyle name="Link" xfId="5404" builtinId="8" hidden="1"/>
    <cellStyle name="Link" xfId="5410" builtinId="8" hidden="1"/>
    <cellStyle name="Link" xfId="5420" builtinId="8" hidden="1"/>
    <cellStyle name="Link" xfId="5422" builtinId="8" hidden="1"/>
    <cellStyle name="Link" xfId="5430" builtinId="8" hidden="1"/>
    <cellStyle name="Link" xfId="5442" builtinId="8" hidden="1"/>
    <cellStyle name="Link" xfId="5446" builtinId="8" hidden="1"/>
    <cellStyle name="Link" xfId="5452" builtinId="8" hidden="1"/>
    <cellStyle name="Link" xfId="5462" builtinId="8" hidden="1"/>
    <cellStyle name="Link" xfId="5466" builtinId="8" hidden="1"/>
    <cellStyle name="Link" xfId="5468" builtinId="8" hidden="1"/>
    <cellStyle name="Link" xfId="5478" builtinId="8" hidden="1"/>
    <cellStyle name="Link" xfId="5484" builtinId="8" hidden="1"/>
    <cellStyle name="Link" xfId="5490" builtinId="8" hidden="1"/>
    <cellStyle name="Link" xfId="5498" builtinId="8" hidden="1"/>
    <cellStyle name="Link" xfId="5506" builtinId="8" hidden="1"/>
    <cellStyle name="Link" xfId="5508" builtinId="8" hidden="1"/>
    <cellStyle name="Link" xfId="5518" builtinId="8" hidden="1"/>
    <cellStyle name="Link" xfId="5522" builtinId="8" hidden="1"/>
    <cellStyle name="Link" xfId="5526" builtinId="8" hidden="1"/>
    <cellStyle name="Link" xfId="5250" builtinId="8" hidden="1"/>
    <cellStyle name="Link" xfId="5252" builtinId="8" hidden="1"/>
    <cellStyle name="Link" xfId="5260" builtinId="8" hidden="1"/>
    <cellStyle name="Link" xfId="5266" builtinId="8" hidden="1"/>
    <cellStyle name="Link" xfId="5274" builtinId="8" hidden="1"/>
    <cellStyle name="Link" xfId="5276" builtinId="8" hidden="1"/>
    <cellStyle name="Link" xfId="5286" builtinId="8" hidden="1"/>
    <cellStyle name="Link" xfId="5292" builtinId="8" hidden="1"/>
    <cellStyle name="Link" xfId="5294" builtinId="8" hidden="1"/>
    <cellStyle name="Link" xfId="5306" builtinId="8" hidden="1"/>
    <cellStyle name="Link" xfId="5308" builtinId="8" hidden="1"/>
    <cellStyle name="Link" xfId="5316" builtinId="8" hidden="1"/>
    <cellStyle name="Link" xfId="5324" builtinId="8" hidden="1"/>
    <cellStyle name="Link" xfId="5330" builtinId="8" hidden="1"/>
    <cellStyle name="Link" xfId="5334" builtinId="8" hidden="1"/>
    <cellStyle name="Link" xfId="5202" builtinId="8" hidden="1"/>
    <cellStyle name="Link" xfId="5210" builtinId="8" hidden="1"/>
    <cellStyle name="Link" xfId="5212" builtinId="8" hidden="1"/>
    <cellStyle name="Link" xfId="5222" builtinId="8" hidden="1"/>
    <cellStyle name="Link" xfId="5228" builtinId="8" hidden="1"/>
    <cellStyle name="Link" xfId="5234" builtinId="8" hidden="1"/>
    <cellStyle name="Link" xfId="5242" builtinId="8" hidden="1"/>
    <cellStyle name="Link" xfId="5174" builtinId="8" hidden="1"/>
    <cellStyle name="Link" xfId="5178" builtinId="8" hidden="1"/>
    <cellStyle name="Link" xfId="5188" builtinId="8" hidden="1"/>
    <cellStyle name="Link" xfId="5190" builtinId="8" hidden="1"/>
    <cellStyle name="Link" xfId="5164" builtinId="8" hidden="1"/>
    <cellStyle name="Link" xfId="5156" builtinId="8" hidden="1"/>
    <cellStyle name="Link" xfId="5158" builtinId="8" hidden="1"/>
    <cellStyle name="Link" xfId="6556" builtinId="8" hidden="1"/>
    <cellStyle name="Link" xfId="6560" builtinId="8" hidden="1"/>
    <cellStyle name="Link" xfId="6564" builtinId="8" hidden="1"/>
    <cellStyle name="Link" xfId="6566" builtinId="8" hidden="1"/>
    <cellStyle name="Link" xfId="6572" builtinId="8" hidden="1"/>
    <cellStyle name="Link" xfId="6574" builtinId="8" hidden="1"/>
    <cellStyle name="Link" xfId="6576" builtinId="8" hidden="1"/>
    <cellStyle name="Link" xfId="6582" builtinId="8" hidden="1"/>
    <cellStyle name="Link" xfId="6584" builtinId="8" hidden="1"/>
    <cellStyle name="Link" xfId="6588" builtinId="8" hidden="1"/>
    <cellStyle name="Link" xfId="6592" builtinId="8" hidden="1"/>
    <cellStyle name="Link" xfId="6596" builtinId="8" hidden="1"/>
    <cellStyle name="Link" xfId="6598" builtinId="8" hidden="1"/>
    <cellStyle name="Link" xfId="6594" builtinId="8" hidden="1"/>
    <cellStyle name="Link" xfId="6586" builtinId="8" hidden="1"/>
    <cellStyle name="Link" xfId="6578" builtinId="8" hidden="1"/>
    <cellStyle name="Link" xfId="6562" builtinId="8" hidden="1"/>
    <cellStyle name="Link" xfId="5154" builtinId="8" hidden="1"/>
    <cellStyle name="Link" xfId="5166" builtinId="8" hidden="1"/>
    <cellStyle name="Link" xfId="5206" builtinId="8" hidden="1"/>
    <cellStyle name="Link" xfId="5230" builtinId="8" hidden="1"/>
    <cellStyle name="Link" xfId="5218" builtinId="8" hidden="1"/>
    <cellStyle name="Link" xfId="5326" builtinId="8" hidden="1"/>
    <cellStyle name="Link" xfId="5314" builtinId="8" hidden="1"/>
    <cellStyle name="Link" xfId="5298" builtinId="8" hidden="1"/>
    <cellStyle name="Link" xfId="5270" builtinId="8" hidden="1"/>
    <cellStyle name="Link" xfId="5254" builtinId="8" hidden="1"/>
    <cellStyle name="Link" xfId="5434" builtinId="8" hidden="1"/>
    <cellStyle name="Link" xfId="5500" builtinId="8" hidden="1"/>
    <cellStyle name="Link" xfId="5486" builtinId="8" hidden="1"/>
    <cellStyle name="Link" xfId="5474" builtinId="8" hidden="1"/>
    <cellStyle name="Link" xfId="5444" builtinId="8" hidden="1"/>
    <cellStyle name="Link" xfId="5426" builtinId="8" hidden="1"/>
    <cellStyle name="Link" xfId="5412" builtinId="8" hidden="1"/>
    <cellStyle name="Link" xfId="5382" builtinId="8" hidden="1"/>
    <cellStyle name="Link" xfId="5370" builtinId="8" hidden="1"/>
    <cellStyle name="Link" xfId="5356" builtinId="8" hidden="1"/>
    <cellStyle name="Link" xfId="5774" builtinId="8" hidden="1"/>
    <cellStyle name="Link" xfId="5924" builtinId="8" hidden="1"/>
    <cellStyle name="Link" xfId="5910" builtinId="8" hidden="1"/>
    <cellStyle name="Link" xfId="5878" builtinId="8" hidden="1"/>
    <cellStyle name="Link" xfId="5862" builtinId="8" hidden="1"/>
    <cellStyle name="Link" xfId="5850" builtinId="8" hidden="1"/>
    <cellStyle name="Link" xfId="5820" builtinId="8" hidden="1"/>
    <cellStyle name="Link" xfId="5806" builtinId="8" hidden="1"/>
    <cellStyle name="Link" xfId="5794" builtinId="8" hidden="1"/>
    <cellStyle name="Link" xfId="5762" builtinId="8" hidden="1"/>
    <cellStyle name="Link" xfId="5746" builtinId="8" hidden="1"/>
    <cellStyle name="Link" xfId="5732" builtinId="8" hidden="1"/>
    <cellStyle name="Link" xfId="5702" builtinId="8" hidden="1"/>
    <cellStyle name="Link" xfId="5690" builtinId="8" hidden="1"/>
    <cellStyle name="Link" xfId="5676" builtinId="8" hidden="1"/>
    <cellStyle name="Link" xfId="5644" builtinId="8" hidden="1"/>
    <cellStyle name="Link" xfId="5628" builtinId="8" hidden="1"/>
    <cellStyle name="Link" xfId="5614" builtinId="8" hidden="1"/>
    <cellStyle name="Link" xfId="5586" builtinId="8" hidden="1"/>
    <cellStyle name="Link" xfId="5572" builtinId="8" hidden="1"/>
    <cellStyle name="Link" xfId="5558" builtinId="8" hidden="1"/>
    <cellStyle name="Link" xfId="5946" builtinId="8" hidden="1"/>
    <cellStyle name="Link" xfId="6172" builtinId="8" hidden="1"/>
    <cellStyle name="Link" xfId="6402" builtinId="8" hidden="1"/>
    <cellStyle name="Link" xfId="5728" builtinId="8" hidden="1"/>
    <cellStyle name="Link" xfId="5768" builtinId="8" hidden="1"/>
    <cellStyle name="Link" xfId="5816" builtinId="8" hidden="1"/>
    <cellStyle name="Link" xfId="5912" builtinId="8" hidden="1"/>
    <cellStyle name="Link" xfId="5952" builtinId="8" hidden="1"/>
    <cellStyle name="Link" xfId="6008" builtinId="8" hidden="1"/>
    <cellStyle name="Link" xfId="6088" builtinId="8" hidden="1"/>
    <cellStyle name="Link" xfId="6136" builtinId="8" hidden="1"/>
    <cellStyle name="Link" xfId="6184" builtinId="8" hidden="1"/>
    <cellStyle name="Link" xfId="6272" builtinId="8" hidden="1"/>
    <cellStyle name="Link" xfId="6312" builtinId="8" hidden="1"/>
    <cellStyle name="Link" xfId="6368" builtinId="8" hidden="1"/>
    <cellStyle name="Link" xfId="6456" builtinId="8" hidden="1"/>
    <cellStyle name="Link" xfId="6496" builtinId="8" hidden="1"/>
    <cellStyle name="Link" xfId="6552" builtinId="8" hidden="1"/>
    <cellStyle name="Link" xfId="6530" builtinId="8" hidden="1"/>
    <cellStyle name="Link" xfId="6510" builtinId="8" hidden="1"/>
    <cellStyle name="Link" xfId="6498" builtinId="8" hidden="1"/>
    <cellStyle name="Link" xfId="6468" builtinId="8" hidden="1"/>
    <cellStyle name="Link" xfId="6450" builtinId="8" hidden="1"/>
    <cellStyle name="Link" xfId="6436" builtinId="8" hidden="1"/>
    <cellStyle name="Link" xfId="6406" builtinId="8" hidden="1"/>
    <cellStyle name="Link" xfId="6390" builtinId="8" hidden="1"/>
    <cellStyle name="Link" xfId="6374" builtinId="8" hidden="1"/>
    <cellStyle name="Link" xfId="6348" builtinId="8" hidden="1"/>
    <cellStyle name="Link" xfId="6330" builtinId="8" hidden="1"/>
    <cellStyle name="Link" xfId="6316" builtinId="8" hidden="1"/>
    <cellStyle name="Link" xfId="6284" builtinId="8" hidden="1"/>
    <cellStyle name="Link" xfId="6268" builtinId="8" hidden="1"/>
    <cellStyle name="Link" xfId="6254" builtinId="8" hidden="1"/>
    <cellStyle name="Link" xfId="6222" builtinId="8" hidden="1"/>
    <cellStyle name="Link" xfId="6210" builtinId="8" hidden="1"/>
    <cellStyle name="Link" xfId="6194" builtinId="8" hidden="1"/>
    <cellStyle name="Link" xfId="6162" builtinId="8" hidden="1"/>
    <cellStyle name="Link" xfId="6148" builtinId="8" hidden="1"/>
    <cellStyle name="Link" xfId="6134" builtinId="8" hidden="1"/>
    <cellStyle name="Link" xfId="6102" builtinId="8" hidden="1"/>
    <cellStyle name="Link" xfId="6086" builtinId="8" hidden="1"/>
    <cellStyle name="Link" xfId="6074" builtinId="8" hidden="1"/>
    <cellStyle name="Link" xfId="6042" builtinId="8" hidden="1"/>
    <cellStyle name="Link" xfId="6028" builtinId="8" hidden="1"/>
    <cellStyle name="Link" xfId="6012" builtinId="8" hidden="1"/>
    <cellStyle name="Link" xfId="5980" builtinId="8" hidden="1"/>
    <cellStyle name="Link" xfId="5966" builtinId="8" hidden="1"/>
    <cellStyle name="Link" xfId="5954" builtinId="8" hidden="1"/>
    <cellStyle name="Link" xfId="5400" builtinId="8" hidden="1"/>
    <cellStyle name="Link" xfId="5056" builtinId="8" hidden="1"/>
    <cellStyle name="Link" xfId="4712" builtinId="8" hidden="1"/>
    <cellStyle name="Link" xfId="4032" builtinId="8" hidden="1"/>
    <cellStyle name="Link" xfId="3688" builtinId="8" hidden="1"/>
    <cellStyle name="Link" xfId="3352" builtinId="8" hidden="1"/>
    <cellStyle name="Link" xfId="2664" builtinId="8" hidden="1"/>
    <cellStyle name="Link" xfId="2328" builtinId="8" hidden="1"/>
    <cellStyle name="Link" xfId="1009" builtinId="8" hidden="1"/>
    <cellStyle name="Link" xfId="1204" builtinId="8" hidden="1"/>
    <cellStyle name="Link" xfId="1302" builtinId="8" hidden="1"/>
    <cellStyle name="Link" xfId="1400" builtinId="8" hidden="1"/>
    <cellStyle name="Link" xfId="1594" builtinId="8" hidden="1"/>
    <cellStyle name="Link" xfId="1692" builtinId="8" hidden="1"/>
    <cellStyle name="Link" xfId="1788" builtinId="8" hidden="1"/>
    <cellStyle name="Link" xfId="1844" builtinId="8" hidden="1"/>
    <cellStyle name="Link" xfId="1830" builtinId="8" hidden="1"/>
    <cellStyle name="Link" xfId="1816" builtinId="8" hidden="1"/>
    <cellStyle name="Link" xfId="1786" builtinId="8" hidden="1"/>
    <cellStyle name="Link" xfId="1774" builtinId="8" hidden="1"/>
    <cellStyle name="Link" xfId="1758" builtinId="8" hidden="1"/>
    <cellStyle name="Link" xfId="1732" builtinId="8" hidden="1"/>
    <cellStyle name="Link" xfId="1720" builtinId="8" hidden="1"/>
    <cellStyle name="Link" xfId="1704" builtinId="8" hidden="1"/>
    <cellStyle name="Link" xfId="1676" builtinId="8" hidden="1"/>
    <cellStyle name="Link" xfId="1660" builtinId="8" hidden="1"/>
    <cellStyle name="Link" xfId="1650" builtinId="8" hidden="1"/>
    <cellStyle name="Link" xfId="1622" builtinId="8" hidden="1"/>
    <cellStyle name="Link" xfId="1606" builtinId="8" hidden="1"/>
    <cellStyle name="Link" xfId="1592" builtinId="8" hidden="1"/>
    <cellStyle name="Link" xfId="1564" builtinId="8" hidden="1"/>
    <cellStyle name="Link" xfId="1550" builtinId="8" hidden="1"/>
    <cellStyle name="Link" xfId="1538" builtinId="8" hidden="1"/>
    <cellStyle name="Link" xfId="1510" builtinId="8" hidden="1"/>
    <cellStyle name="Link" xfId="1494" builtinId="8" hidden="1"/>
    <cellStyle name="Link" xfId="1482" builtinId="8" hidden="1"/>
    <cellStyle name="Link" xfId="1454" builtinId="8" hidden="1"/>
    <cellStyle name="Link" xfId="1438" builtinId="8" hidden="1"/>
    <cellStyle name="Link" xfId="1428" builtinId="8" hidden="1"/>
    <cellStyle name="Link" xfId="1396" builtinId="8" hidden="1"/>
    <cellStyle name="Link" xfId="1384" builtinId="8" hidden="1"/>
    <cellStyle name="Link" xfId="1368" builtinId="8" hidden="1"/>
    <cellStyle name="Link" xfId="1340" builtinId="8" hidden="1"/>
    <cellStyle name="Link" xfId="1330" builtinId="8" hidden="1"/>
    <cellStyle name="Link" xfId="1314" builtinId="8" hidden="1"/>
    <cellStyle name="Link" xfId="1286" builtinId="8" hidden="1"/>
    <cellStyle name="Link" xfId="1272" builtinId="8" hidden="1"/>
    <cellStyle name="Link" xfId="1258" builtinId="8" hidden="1"/>
    <cellStyle name="Link" xfId="1230" builtinId="8" hidden="1"/>
    <cellStyle name="Link" xfId="1218" builtinId="8" hidden="1"/>
    <cellStyle name="Link" xfId="1202" builtinId="8" hidden="1"/>
    <cellStyle name="Link" xfId="1174" builtinId="8" hidden="1"/>
    <cellStyle name="Link" xfId="1162" builtinId="8" hidden="1"/>
    <cellStyle name="Link" xfId="1146" builtinId="8" hidden="1"/>
    <cellStyle name="Link" xfId="1118" builtinId="8" hidden="1"/>
    <cellStyle name="Link" xfId="1102" builtinId="8" hidden="1"/>
    <cellStyle name="Link" xfId="1092" builtinId="8" hidden="1"/>
    <cellStyle name="Link" xfId="1063" builtinId="8" hidden="1"/>
    <cellStyle name="Link" xfId="1047" builtinId="8" hidden="1"/>
    <cellStyle name="Link" xfId="1035" builtinId="8" hidden="1"/>
    <cellStyle name="Link" xfId="1005" builtinId="8" hidden="1"/>
    <cellStyle name="Link" xfId="993" builtinId="8" hidden="1"/>
    <cellStyle name="Link" xfId="979" builtinId="8" hidden="1"/>
    <cellStyle name="Link" xfId="951" builtinId="8" hidden="1"/>
    <cellStyle name="Link" xfId="2232" builtinId="8" hidden="1"/>
    <cellStyle name="Link" xfId="2280" builtinId="8" hidden="1"/>
    <cellStyle name="Link" xfId="2376" builtinId="8" hidden="1"/>
    <cellStyle name="Link" xfId="2432" builtinId="8" hidden="1"/>
    <cellStyle name="Link" xfId="2472" builtinId="8" hidden="1"/>
    <cellStyle name="Link" xfId="2568" builtinId="8" hidden="1"/>
    <cellStyle name="Link" xfId="2624" builtinId="8" hidden="1"/>
    <cellStyle name="Link" xfId="2680" builtinId="8" hidden="1"/>
    <cellStyle name="Link" xfId="2776" builtinId="8" hidden="1"/>
    <cellStyle name="Link" xfId="2816" builtinId="8" hidden="1"/>
    <cellStyle name="Link" xfId="2872" builtinId="8" hidden="1"/>
    <cellStyle name="Link" xfId="2968" builtinId="8" hidden="1"/>
    <cellStyle name="Link" xfId="3016" builtinId="8" hidden="1"/>
    <cellStyle name="Link" xfId="3064" builtinId="8" hidden="1"/>
    <cellStyle name="Link" xfId="3160" builtinId="8" hidden="1"/>
    <cellStyle name="Link" xfId="3208" builtinId="8" hidden="1"/>
    <cellStyle name="Link" xfId="3256" builtinId="8" hidden="1"/>
    <cellStyle name="Link" xfId="3360" builtinId="8" hidden="1"/>
    <cellStyle name="Link" xfId="3400" builtinId="8" hidden="1"/>
    <cellStyle name="Link" xfId="3456" builtinId="8" hidden="1"/>
    <cellStyle name="Link" xfId="3552" builtinId="8" hidden="1"/>
    <cellStyle name="Link" xfId="3592" builtinId="8" hidden="1"/>
    <cellStyle name="Link" xfId="3648" builtinId="8" hidden="1"/>
    <cellStyle name="Link" xfId="3744" builtinId="8" hidden="1"/>
    <cellStyle name="Link" xfId="3800" builtinId="8" hidden="1"/>
    <cellStyle name="Link" xfId="3840" builtinId="8" hidden="1"/>
    <cellStyle name="Link" xfId="3936" builtinId="8" hidden="1"/>
    <cellStyle name="Link" xfId="3992" builtinId="8" hidden="1"/>
    <cellStyle name="Link" xfId="4040" builtinId="8" hidden="1"/>
    <cellStyle name="Link" xfId="4136" builtinId="8" hidden="1"/>
    <cellStyle name="Link" xfId="4184" builtinId="8" hidden="1"/>
    <cellStyle name="Link" xfId="4232" builtinId="8" hidden="1"/>
    <cellStyle name="Link" xfId="4328" builtinId="8" hidden="1"/>
    <cellStyle name="Link" xfId="4384" builtinId="8" hidden="1"/>
    <cellStyle name="Link" xfId="4424" builtinId="8" hidden="1"/>
    <cellStyle name="Link" xfId="4520" builtinId="8" hidden="1"/>
    <cellStyle name="Link" xfId="4576" builtinId="8" hidden="1"/>
    <cellStyle name="Link" xfId="4616" builtinId="8" hidden="1"/>
    <cellStyle name="Link" xfId="4728" builtinId="8" hidden="1"/>
    <cellStyle name="Link" xfId="4768" builtinId="8" hidden="1"/>
    <cellStyle name="Link" xfId="4824" builtinId="8" hidden="1"/>
    <cellStyle name="Link" xfId="4920" builtinId="8" hidden="1"/>
    <cellStyle name="Link" xfId="4960" builtinId="8" hidden="1"/>
    <cellStyle name="Link" xfId="5016" builtinId="8" hidden="1"/>
    <cellStyle name="Link" xfId="5112" builtinId="8" hidden="1"/>
    <cellStyle name="Link" xfId="5160" builtinId="8" hidden="1"/>
    <cellStyle name="Link" xfId="5208" builtinId="8" hidden="1"/>
    <cellStyle name="Link" xfId="5304" builtinId="8" hidden="1"/>
    <cellStyle name="Link" xfId="5352" builtinId="8" hidden="1"/>
    <cellStyle name="Link" xfId="5408" builtinId="8" hidden="1"/>
    <cellStyle name="Link" xfId="5504" builtinId="8" hidden="1"/>
    <cellStyle name="Link" xfId="5544" builtinId="8" hidden="1"/>
    <cellStyle name="Link" xfId="5600" builtinId="8" hidden="1"/>
    <cellStyle name="Link" xfId="5696" builtinId="8" hidden="1"/>
    <cellStyle name="Link" xfId="1876" builtinId="8" hidden="1"/>
    <cellStyle name="Link" xfId="1924" builtinId="8" hidden="1"/>
    <cellStyle name="Link" xfId="2022" builtinId="8" hidden="1"/>
    <cellStyle name="Link" xfId="2070" builtinId="8" hidden="1"/>
    <cellStyle name="Link" xfId="2118" builtinId="8" hidden="1"/>
    <cellStyle name="Link" xfId="2144" builtinId="8" hidden="1"/>
    <cellStyle name="Link" xfId="1808" builtinId="8" hidden="1"/>
    <cellStyle name="Link" xfId="1456" builtinId="8" hidden="1"/>
    <cellStyle name="Link" xfId="463" builtinId="8" hidden="1"/>
    <cellStyle name="Link" xfId="509" builtinId="8" hidden="1"/>
    <cellStyle name="Link" xfId="555" builtinId="8" hidden="1"/>
    <cellStyle name="Link" xfId="647" builtinId="8" hidden="1"/>
    <cellStyle name="Link" xfId="691" builtinId="8" hidden="1"/>
    <cellStyle name="Link" xfId="737" builtinId="8" hidden="1"/>
    <cellStyle name="Link" xfId="827" builtinId="8" hidden="1"/>
    <cellStyle name="Link" xfId="873" builtinId="8" hidden="1"/>
    <cellStyle name="Link" xfId="919" builtinId="8" hidden="1"/>
    <cellStyle name="Link" xfId="241" builtinId="8" hidden="1"/>
    <cellStyle name="Link" xfId="285" builtinId="8" hidden="1"/>
    <cellStyle name="Link" xfId="329" builtinId="8" hidden="1"/>
    <cellStyle name="Link" xfId="419" builtinId="8" hidden="1"/>
    <cellStyle name="Link" xfId="117" builtinId="8" hidden="1"/>
    <cellStyle name="Link" xfId="161" builtinId="8" hidden="1"/>
    <cellStyle name="Link" xfId="85" builtinId="8" hidden="1"/>
    <cellStyle name="Link" xfId="49" builtinId="8" hidden="1"/>
    <cellStyle name="Link" xfId="35" builtinId="8" hidden="1"/>
    <cellStyle name="Link" xfId="359" builtinId="8" hidden="1"/>
    <cellStyle name="Link" xfId="227" builtinId="8" hidden="1"/>
    <cellStyle name="Link" xfId="857" builtinId="8" hidden="1"/>
    <cellStyle name="Link" xfId="585" builtinId="8" hidden="1"/>
    <cellStyle name="Link" xfId="449" builtinId="8" hidden="1"/>
    <cellStyle name="Link" xfId="1920" builtinId="8" hidden="1"/>
    <cellStyle name="Link" xfId="1956" builtinId="8" hidden="1"/>
    <cellStyle name="Link" xfId="1810" builtinId="8" hidden="1"/>
    <cellStyle name="Link" xfId="1662" builtinId="8" hidden="1"/>
    <cellStyle name="Link" xfId="1370" builtinId="8" hidden="1"/>
    <cellStyle name="Link" xfId="1224" builtinId="8" hidden="1"/>
    <cellStyle name="Link" xfId="1078" builtinId="8" hidden="1"/>
    <cellStyle name="Link" xfId="2768" builtinId="8" hidden="1"/>
    <cellStyle name="Link" xfId="3280" builtinId="8" hidden="1"/>
    <cellStyle name="Link" xfId="3792" builtinId="8" hidden="1"/>
    <cellStyle name="Link" xfId="4816" builtinId="8" hidden="1"/>
    <cellStyle name="Link" xfId="5328" builtinId="8" hidden="1"/>
    <cellStyle name="Link" xfId="5840" builtinId="8" hidden="1"/>
    <cellStyle name="Link" xfId="6452" builtinId="8" hidden="1"/>
    <cellStyle name="Link" xfId="6282" builtinId="8" hidden="1"/>
    <cellStyle name="Link" xfId="6110" builtinId="8" hidden="1"/>
    <cellStyle name="Link" xfId="5770" builtinId="8" hidden="1"/>
    <cellStyle name="Link" xfId="5598" builtinId="8" hidden="1"/>
    <cellStyle name="Link" xfId="5428" builtinId="8" hidden="1"/>
    <cellStyle name="Link" xfId="3484" builtinId="8" hidden="1"/>
    <cellStyle name="Link" xfId="3534" builtinId="8" hidden="1"/>
    <cellStyle name="Link" xfId="3582" builtinId="8" hidden="1"/>
    <cellStyle name="Link" xfId="3682" builtinId="8" hidden="1"/>
    <cellStyle name="Link" xfId="3730" builtinId="8" hidden="1"/>
    <cellStyle name="Link" xfId="3778" builtinId="8" hidden="1"/>
    <cellStyle name="Link" xfId="3876" builtinId="8" hidden="1"/>
    <cellStyle name="Link" xfId="3924" builtinId="8" hidden="1"/>
    <cellStyle name="Link" xfId="3972" builtinId="8" hidden="1"/>
    <cellStyle name="Link" xfId="4070" builtinId="8" hidden="1"/>
    <cellStyle name="Link" xfId="4118" builtinId="8" hidden="1"/>
    <cellStyle name="Link" xfId="4166" builtinId="8" hidden="1"/>
    <cellStyle name="Link" xfId="4266" builtinId="8" hidden="1"/>
    <cellStyle name="Link" xfId="4314" builtinId="8" hidden="1"/>
    <cellStyle name="Link" xfId="4364" builtinId="8" hidden="1"/>
    <cellStyle name="Link" xfId="4460" builtinId="8" hidden="1"/>
    <cellStyle name="Link" xfId="4508" builtinId="8" hidden="1"/>
    <cellStyle name="Link" xfId="4558" builtinId="8" hidden="1"/>
    <cellStyle name="Link" xfId="4654" builtinId="8" hidden="1"/>
    <cellStyle name="Link" xfId="4706" builtinId="8" hidden="1"/>
    <cellStyle name="Link" xfId="4754" builtinId="8" hidden="1"/>
    <cellStyle name="Link" xfId="4850" builtinId="8" hidden="1"/>
    <cellStyle name="Link" xfId="4900" builtinId="8" hidden="1"/>
    <cellStyle name="Link" xfId="4948" builtinId="8" hidden="1"/>
    <cellStyle name="Link" xfId="5046" builtinId="8" hidden="1"/>
    <cellStyle name="Link" xfId="5094" builtinId="8" hidden="1"/>
    <cellStyle name="Link" xfId="5142" builtinId="8" hidden="1"/>
    <cellStyle name="Link" xfId="4510" builtinId="8" hidden="1"/>
    <cellStyle name="Link" xfId="4170" builtinId="8" hidden="1"/>
    <cellStyle name="Link" xfId="3828" builtinId="8" hidden="1"/>
    <cellStyle name="Link" xfId="2838" builtinId="8" hidden="1"/>
    <cellStyle name="Link" xfId="2884" builtinId="8" hidden="1"/>
    <cellStyle name="Link" xfId="2930" builtinId="8" hidden="1"/>
    <cellStyle name="Link" xfId="3022" builtinId="8" hidden="1"/>
    <cellStyle name="Link" xfId="3068" builtinId="8" hidden="1"/>
    <cellStyle name="Link" xfId="3114" builtinId="8" hidden="1"/>
    <cellStyle name="Link" xfId="3204" builtinId="8" hidden="1"/>
    <cellStyle name="Link" xfId="3250" builtinId="8" hidden="1"/>
    <cellStyle name="Link" xfId="3294" builtinId="8" hidden="1"/>
    <cellStyle name="Link" xfId="3386" builtinId="8" hidden="1"/>
    <cellStyle name="Link" xfId="3430" builtinId="8" hidden="1"/>
    <cellStyle name="Link" xfId="3358" builtinId="8" hidden="1"/>
    <cellStyle name="Link" xfId="2542" builtinId="8" hidden="1"/>
    <cellStyle name="Link" xfId="2586" builtinId="8" hidden="1"/>
    <cellStyle name="Link" xfId="2630" builtinId="8" hidden="1"/>
    <cellStyle name="Link" xfId="2718" builtinId="8" hidden="1"/>
    <cellStyle name="Link" xfId="2764" builtinId="8" hidden="1"/>
    <cellStyle name="Link" xfId="2348" builtinId="8" hidden="1"/>
    <cellStyle name="Link" xfId="2436" builtinId="8" hidden="1"/>
    <cellStyle name="Link" xfId="2478" builtinId="8" hidden="1"/>
    <cellStyle name="Link" xfId="2306" builtinId="8" hidden="1"/>
    <cellStyle name="Link" xfId="2230" builtinId="8" hidden="1"/>
    <cellStyle name="Link" xfId="2212" builtinId="8" hidden="1"/>
    <cellStyle name="Link" xfId="2236" builtinId="8" hidden="1"/>
    <cellStyle name="Link" xfId="2262" builtinId="8" hidden="1"/>
    <cellStyle name="Link" xfId="2246" builtinId="8" hidden="1"/>
    <cellStyle name="Link" xfId="2340" builtinId="8" hidden="1"/>
    <cellStyle name="Link" xfId="2310" builtinId="8" hidden="1"/>
    <cellStyle name="Link" xfId="2298" builtinId="8" hidden="1"/>
    <cellStyle name="Link" xfId="2282" builtinId="8" hidden="1"/>
    <cellStyle name="Link" xfId="2470" builtinId="8" hidden="1"/>
    <cellStyle name="Link" xfId="2454" builtinId="8" hidden="1"/>
    <cellStyle name="Link" xfId="2442" builtinId="8" hidden="1"/>
    <cellStyle name="Link" xfId="2410" builtinId="8" hidden="1"/>
    <cellStyle name="Link" xfId="2396" builtinId="8" hidden="1"/>
    <cellStyle name="Link" xfId="2382" builtinId="8" hidden="1"/>
    <cellStyle name="Link" xfId="2354" builtinId="8" hidden="1"/>
    <cellStyle name="Link" xfId="2676" builtinId="8" hidden="1"/>
    <cellStyle name="Link" xfId="2782" builtinId="8" hidden="1"/>
    <cellStyle name="Link" xfId="2754" builtinId="8" hidden="1"/>
    <cellStyle name="Link" xfId="2738" builtinId="8" hidden="1"/>
    <cellStyle name="Link" xfId="2724" builtinId="8" hidden="1"/>
    <cellStyle name="Link" xfId="2694" builtinId="8" hidden="1"/>
    <cellStyle name="Link" xfId="2682" builtinId="8" hidden="1"/>
    <cellStyle name="Link" xfId="2666" builtinId="8" hidden="1"/>
    <cellStyle name="Link" xfId="2636" builtinId="8" hidden="1"/>
    <cellStyle name="Link" xfId="2622" builtinId="8" hidden="1"/>
    <cellStyle name="Link" xfId="2606" builtinId="8" hidden="1"/>
    <cellStyle name="Link" xfId="2578" builtinId="8" hidden="1"/>
    <cellStyle name="Link" xfId="2562" builtinId="8" hidden="1"/>
    <cellStyle name="Link" xfId="2548" builtinId="8" hidden="1"/>
    <cellStyle name="Link" xfId="2518" builtinId="8" hidden="1"/>
    <cellStyle name="Link" xfId="2502" builtinId="8" hidden="1"/>
    <cellStyle name="Link" xfId="2804" builtinId="8" hidden="1"/>
    <cellStyle name="Link" xfId="3274" builtinId="8" hidden="1"/>
    <cellStyle name="Link" xfId="3468" builtinId="8" hidden="1"/>
    <cellStyle name="Link" xfId="3452" builtinId="8" hidden="1"/>
    <cellStyle name="Link" xfId="3422" builtinId="8" hidden="1"/>
    <cellStyle name="Link" xfId="3406" builtinId="8" hidden="1"/>
    <cellStyle name="Link" xfId="3390" builtinId="8" hidden="1"/>
    <cellStyle name="Link" xfId="3362" builtinId="8" hidden="1"/>
    <cellStyle name="Link" xfId="3346" builtinId="8" hidden="1"/>
    <cellStyle name="Link" xfId="3332" builtinId="8" hidden="1"/>
    <cellStyle name="Link" xfId="3300" builtinId="8" hidden="1"/>
    <cellStyle name="Link" xfId="3286" builtinId="8" hidden="1"/>
    <cellStyle name="Link" xfId="3268" builtinId="8" hidden="1"/>
    <cellStyle name="Link" xfId="3242" builtinId="8" hidden="1"/>
    <cellStyle name="Link" xfId="3222" builtinId="8" hidden="1"/>
    <cellStyle name="Link" xfId="3210" builtinId="8" hidden="1"/>
    <cellStyle name="Link" xfId="3178" builtinId="8" hidden="1"/>
    <cellStyle name="Link" xfId="3164" builtinId="8" hidden="1"/>
    <cellStyle name="Link" xfId="3150" builtinId="8" hidden="1"/>
    <cellStyle name="Link" xfId="3118" builtinId="8" hidden="1"/>
    <cellStyle name="Link" xfId="3106" builtinId="8" hidden="1"/>
    <cellStyle name="Link" xfId="3086" builtinId="8" hidden="1"/>
    <cellStyle name="Link" xfId="3058" builtinId="8" hidden="1"/>
    <cellStyle name="Link" xfId="3042" builtinId="8" hidden="1"/>
    <cellStyle name="Link" xfId="3028" builtinId="8" hidden="1"/>
    <cellStyle name="Link" xfId="2996" builtinId="8" hidden="1"/>
    <cellStyle name="Link" xfId="2982" builtinId="8" hidden="1"/>
    <cellStyle name="Link" xfId="2966" builtinId="8" hidden="1"/>
    <cellStyle name="Link" xfId="2938" builtinId="8" hidden="1"/>
    <cellStyle name="Link" xfId="2922" builtinId="8" hidden="1"/>
    <cellStyle name="Link" xfId="2906" builtinId="8" hidden="1"/>
    <cellStyle name="Link" xfId="2876" builtinId="8" hidden="1"/>
    <cellStyle name="Link" xfId="2860" builtinId="8" hidden="1"/>
    <cellStyle name="Link" xfId="2844" builtinId="8" hidden="1"/>
    <cellStyle name="Link" xfId="2814" builtinId="8" hidden="1"/>
    <cellStyle name="Link" xfId="2798" builtinId="8" hidden="1"/>
    <cellStyle name="Link" xfId="3550" builtinId="8" hidden="1"/>
    <cellStyle name="Link" xfId="3786" builtinId="8" hidden="1"/>
    <cellStyle name="Link" xfId="3892" builtinId="8" hidden="1"/>
    <cellStyle name="Link" xfId="4020" builtinId="8" hidden="1"/>
    <cellStyle name="Link" xfId="4234" builtinId="8" hidden="1"/>
    <cellStyle name="Link" xfId="4362" builtinId="8" hidden="1"/>
    <cellStyle name="Link" xfId="4468" builtinId="8" hidden="1"/>
    <cellStyle name="Link" xfId="4702" builtinId="8" hidden="1"/>
    <cellStyle name="Link" xfId="4810" builtinId="8" hidden="1"/>
    <cellStyle name="Link" xfId="4916" builtinId="8" hidden="1"/>
    <cellStyle name="Link" xfId="5148" builtinId="8" hidden="1"/>
    <cellStyle name="Link" xfId="5134" builtinId="8" hidden="1"/>
    <cellStyle name="Link" xfId="5116" builtinId="8" hidden="1"/>
    <cellStyle name="Link" xfId="5084" builtinId="8" hidden="1"/>
    <cellStyle name="Link" xfId="5068" builtinId="8" hidden="1"/>
    <cellStyle name="Link" xfId="5052" builtinId="8" hidden="1"/>
    <cellStyle name="Link" xfId="5018" builtinId="8" hidden="1"/>
    <cellStyle name="Link" xfId="5004" builtinId="8" hidden="1"/>
    <cellStyle name="Link" xfId="4988" builtinId="8" hidden="1"/>
    <cellStyle name="Link" xfId="4954" builtinId="8" hidden="1"/>
    <cellStyle name="Link" xfId="4940" builtinId="8" hidden="1"/>
    <cellStyle name="Link" xfId="4922" builtinId="8" hidden="1"/>
    <cellStyle name="Link" xfId="4890" builtinId="8" hidden="1"/>
    <cellStyle name="Link" xfId="4870" builtinId="8" hidden="1"/>
    <cellStyle name="Link" xfId="4858" builtinId="8" hidden="1"/>
    <cellStyle name="Link" xfId="4822" builtinId="8" hidden="1"/>
    <cellStyle name="Link" xfId="4806" builtinId="8" hidden="1"/>
    <cellStyle name="Link" xfId="4794" builtinId="8" hidden="1"/>
    <cellStyle name="Link" xfId="4758" builtinId="8" hidden="1"/>
    <cellStyle name="Link" xfId="4742" builtinId="8" hidden="1"/>
    <cellStyle name="Link" xfId="4726" builtinId="8" hidden="1"/>
    <cellStyle name="Link" xfId="507" builtinId="8" hidden="1"/>
    <cellStyle name="Link" xfId="499" builtinId="8" hidden="1"/>
    <cellStyle name="Link" xfId="491" builtinId="8" hidden="1"/>
    <cellStyle name="Link" xfId="457" builtinId="8" hidden="1"/>
    <cellStyle name="Link" xfId="959" builtinId="8" hidden="1"/>
    <cellStyle name="Link" xfId="1023" builtinId="8" hidden="1"/>
    <cellStyle name="Link" xfId="1216" builtinId="8" hidden="1"/>
    <cellStyle name="Link" xfId="1280" builtinId="8" hidden="1"/>
    <cellStyle name="Link" xfId="1472" builtinId="8" hidden="1"/>
    <cellStyle name="Link" xfId="1600" builtinId="8" hidden="1"/>
    <cellStyle name="Link" xfId="1728" builtinId="8" hidden="1"/>
    <cellStyle name="Link" xfId="1792" builtinId="8" hidden="1"/>
    <cellStyle name="Link" xfId="1984" builtinId="8" hidden="1"/>
    <cellStyle name="Link" xfId="2112" builtinId="8" hidden="1"/>
    <cellStyle name="Link" xfId="2202" builtinId="8" hidden="1"/>
    <cellStyle name="Link" xfId="2184" builtinId="8" hidden="1"/>
    <cellStyle name="Link" xfId="2166" builtinId="8" hidden="1"/>
    <cellStyle name="Link" xfId="2156" builtinId="8" hidden="1"/>
    <cellStyle name="Link" xfId="2120" builtinId="8" hidden="1"/>
    <cellStyle name="Link" xfId="2110" builtinId="8" hidden="1"/>
    <cellStyle name="Link" xfId="2092" builtinId="8" hidden="1"/>
    <cellStyle name="Link" xfId="2074" builtinId="8" hidden="1"/>
    <cellStyle name="Link" xfId="2056" builtinId="8" hidden="1"/>
    <cellStyle name="Link" xfId="2046" builtinId="8" hidden="1"/>
    <cellStyle name="Link" xfId="2010" builtinId="8" hidden="1"/>
    <cellStyle name="Link" xfId="2002" builtinId="8" hidden="1"/>
    <cellStyle name="Link" xfId="1982" builtinId="8" hidden="1"/>
    <cellStyle name="Link" xfId="1964" builtinId="8" hidden="1"/>
    <cellStyle name="Link" xfId="1946" builtinId="8" hidden="1"/>
    <cellStyle name="Link" xfId="1928" builtinId="8" hidden="1"/>
    <cellStyle name="Link" xfId="1900" builtinId="8" hidden="1"/>
    <cellStyle name="Link" xfId="1892" builtinId="8" hidden="1"/>
    <cellStyle name="Link" xfId="1874" builtinId="8" hidden="1"/>
    <cellStyle name="Link" xfId="1854" builtinId="8" hidden="1"/>
    <cellStyle name="Link" xfId="1828" builtinId="8" hidden="1"/>
    <cellStyle name="Link" xfId="1818" builtinId="8" hidden="1"/>
    <cellStyle name="Link" xfId="1790" builtinId="8" hidden="1"/>
    <cellStyle name="Link" xfId="1782" builtinId="8" hidden="1"/>
    <cellStyle name="Link" xfId="1764" builtinId="8" hidden="1"/>
    <cellStyle name="Link" xfId="1726" builtinId="8" hidden="1"/>
    <cellStyle name="Link" xfId="1718" builtinId="8" hidden="1"/>
    <cellStyle name="Link" xfId="1708" builtinId="8" hidden="1"/>
    <cellStyle name="Link" xfId="1682" builtinId="8" hidden="1"/>
    <cellStyle name="Link" xfId="1672" builtinId="8" hidden="1"/>
    <cellStyle name="Link" xfId="1654" builtinId="8" hidden="1"/>
    <cellStyle name="Link" xfId="1618" builtinId="8" hidden="1"/>
    <cellStyle name="Link" xfId="1608" builtinId="8" hidden="1"/>
    <cellStyle name="Link" xfId="1598" builtinId="8" hidden="1"/>
    <cellStyle name="Link" xfId="1572" builtinId="8" hidden="1"/>
    <cellStyle name="Link" xfId="1562" builtinId="8" hidden="1"/>
    <cellStyle name="Link" xfId="1534" builtinId="8" hidden="1"/>
    <cellStyle name="Link" xfId="1508" builtinId="8" hidden="1"/>
    <cellStyle name="Link" xfId="1498" builtinId="8" hidden="1"/>
    <cellStyle name="Link" xfId="1490" builtinId="8" hidden="1"/>
    <cellStyle name="Link" xfId="1462" builtinId="8" hidden="1"/>
    <cellStyle name="Link" xfId="1434" builtinId="8" hidden="1"/>
    <cellStyle name="Link" xfId="1426" builtinId="8" hidden="1"/>
    <cellStyle name="Link" xfId="1398" builtinId="8" hidden="1"/>
    <cellStyle name="Link" xfId="1388" builtinId="8" hidden="1"/>
    <cellStyle name="Link" xfId="1380" builtinId="8" hidden="1"/>
    <cellStyle name="Link" xfId="1342" builtinId="8" hidden="1"/>
    <cellStyle name="Link" xfId="1324" builtinId="8" hidden="1"/>
    <cellStyle name="Link" xfId="1316" builtinId="8" hidden="1"/>
    <cellStyle name="Link" xfId="1288" builtinId="8" hidden="1"/>
    <cellStyle name="Link" xfId="1278" builtinId="8" hidden="1"/>
    <cellStyle name="Link" xfId="1270" builtinId="8" hidden="1"/>
    <cellStyle name="Link" xfId="1234" builtinId="8" hidden="1"/>
    <cellStyle name="Link" xfId="1214" builtinId="8" hidden="1"/>
    <cellStyle name="Link" xfId="1206" builtinId="8" hidden="1"/>
    <cellStyle name="Link" xfId="1178" builtinId="8" hidden="1"/>
    <cellStyle name="Link" xfId="1170" builtinId="8" hidden="1"/>
    <cellStyle name="Link" xfId="1142" builtinId="8" hidden="1"/>
    <cellStyle name="Link" xfId="1124" builtinId="8" hidden="1"/>
    <cellStyle name="Link" xfId="1106" builtinId="8" hidden="1"/>
    <cellStyle name="Link" xfId="1096" builtinId="8" hidden="1"/>
    <cellStyle name="Link" xfId="1067" builtinId="8" hidden="1"/>
    <cellStyle name="Link" xfId="1049" builtinId="8" hidden="1"/>
    <cellStyle name="Link" xfId="1031" builtinId="8" hidden="1"/>
    <cellStyle name="Link" xfId="1013" builtinId="8" hidden="1"/>
    <cellStyle name="Link" xfId="995" builtinId="8" hidden="1"/>
    <cellStyle name="Link" xfId="985" builtinId="8" hidden="1"/>
    <cellStyle name="Link" xfId="949" builtinId="8" hidden="1"/>
    <cellStyle name="Link" xfId="2224" builtinId="8" hidden="1"/>
    <cellStyle name="Link" xfId="2288" builtinId="8" hidden="1"/>
    <cellStyle name="Link" xfId="2352" builtinId="8" hidden="1"/>
    <cellStyle name="Link" xfId="2416" builtinId="8" hidden="1"/>
    <cellStyle name="Link" xfId="2448" builtinId="8" hidden="1"/>
    <cellStyle name="Link" xfId="2576" builtinId="8" hidden="1"/>
    <cellStyle name="Link" xfId="2608" builtinId="8" hidden="1"/>
    <cellStyle name="Link" xfId="2672" builtinId="8" hidden="1"/>
    <cellStyle name="Link" xfId="2736" builtinId="8" hidden="1"/>
    <cellStyle name="Link" xfId="2800" builtinId="8" hidden="1"/>
    <cellStyle name="Link" xfId="2864" builtinId="8" hidden="1"/>
    <cellStyle name="Link" xfId="2960" builtinId="8" hidden="1"/>
    <cellStyle name="Link" xfId="2992" builtinId="8" hidden="1"/>
    <cellStyle name="Link" xfId="3056" builtinId="8" hidden="1"/>
    <cellStyle name="Link" xfId="3120" builtinId="8" hidden="1"/>
    <cellStyle name="Link" xfId="3216" builtinId="8" hidden="1"/>
    <cellStyle name="Link" xfId="3248" builtinId="8" hidden="1"/>
    <cellStyle name="Link" xfId="3344" builtinId="8" hidden="1"/>
    <cellStyle name="Link" xfId="3376" builtinId="8" hidden="1"/>
    <cellStyle name="Link" xfId="3440" builtinId="8" hidden="1"/>
    <cellStyle name="Link" xfId="3568" builtinId="8" hidden="1"/>
    <cellStyle name="Link" xfId="3600" builtinId="8" hidden="1"/>
    <cellStyle name="Link" xfId="3632" builtinId="8" hidden="1"/>
    <cellStyle name="Link" xfId="3728" builtinId="8" hidden="1"/>
    <cellStyle name="Link" xfId="3760" builtinId="8" hidden="1"/>
    <cellStyle name="Link" xfId="3824" builtinId="8" hidden="1"/>
    <cellStyle name="Link" xfId="3952" builtinId="8" hidden="1"/>
    <cellStyle name="Link" xfId="3984" builtinId="8" hidden="1"/>
    <cellStyle name="Link" xfId="4016" builtinId="8" hidden="1"/>
    <cellStyle name="Link" xfId="4112" builtinId="8" hidden="1"/>
    <cellStyle name="Link" xfId="4144" builtinId="8" hidden="1"/>
    <cellStyle name="Link" xfId="4240" builtinId="8" hidden="1"/>
    <cellStyle name="Link" xfId="4336" builtinId="8" hidden="1"/>
    <cellStyle name="Link" xfId="4368" builtinId="8" hidden="1"/>
    <cellStyle name="Link" xfId="4400" builtinId="8" hidden="1"/>
    <cellStyle name="Link" xfId="4496" builtinId="8" hidden="1"/>
    <cellStyle name="Link" xfId="4592" builtinId="8" hidden="1"/>
    <cellStyle name="Link" xfId="4624" builtinId="8" hidden="1"/>
    <cellStyle name="Link" xfId="4720" builtinId="8" hidden="1"/>
    <cellStyle name="Link" xfId="4752" builtinId="8" hidden="1"/>
    <cellStyle name="Link" xfId="4784" builtinId="8" hidden="1"/>
    <cellStyle name="Link" xfId="4912" builtinId="8" hidden="1"/>
    <cellStyle name="Link" xfId="4976" builtinId="8" hidden="1"/>
    <cellStyle name="Link" xfId="5008" builtinId="8" hidden="1"/>
    <cellStyle name="Link" xfId="5104" builtinId="8" hidden="1"/>
    <cellStyle name="Link" xfId="5136" builtinId="8" hidden="1"/>
    <cellStyle name="Link" xfId="5168" builtinId="8" hidden="1"/>
    <cellStyle name="Link" xfId="5296" builtinId="8" hidden="1"/>
    <cellStyle name="Link" xfId="5360" builtinId="8" hidden="1"/>
    <cellStyle name="Link" xfId="5392" builtinId="8" hidden="1"/>
    <cellStyle name="Link" xfId="5488" builtinId="8" hidden="1"/>
    <cellStyle name="Link" xfId="5520" builtinId="8" hidden="1"/>
    <cellStyle name="Link" xfId="5616" builtinId="8" hidden="1"/>
    <cellStyle name="Link" xfId="5680" builtinId="8" hidden="1"/>
    <cellStyle name="Link" xfId="5744" builtinId="8" hidden="1"/>
    <cellStyle name="Link" xfId="5776" builtinId="8" hidden="1"/>
    <cellStyle name="Link" xfId="5872" builtinId="8" hidden="1"/>
    <cellStyle name="Link" xfId="5936" builtinId="8" hidden="1"/>
    <cellStyle name="Link" xfId="6000" builtinId="8" hidden="1"/>
    <cellStyle name="Link" xfId="6064" builtinId="8" hidden="1"/>
    <cellStyle name="Link" xfId="6128" builtinId="8" hidden="1"/>
    <cellStyle name="Link" xfId="6160" builtinId="8" hidden="1"/>
    <cellStyle name="Link" xfId="6288" builtinId="8" hidden="1"/>
    <cellStyle name="Link" xfId="6320" builtinId="8" hidden="1"/>
    <cellStyle name="Link" xfId="6384" builtinId="8" hidden="1"/>
    <cellStyle name="Link" xfId="6448" builtinId="8" hidden="1"/>
    <cellStyle name="Link" xfId="6512" builtinId="8" hidden="1"/>
    <cellStyle name="Link" xfId="6544" builtinId="8" hidden="1"/>
    <cellStyle name="Link" xfId="6516" builtinId="8" hidden="1"/>
    <cellStyle name="Link" xfId="6506" builtinId="8" hidden="1"/>
    <cellStyle name="Link" xfId="6484" builtinId="8" hidden="1"/>
    <cellStyle name="Link" xfId="6462" builtinId="8" hidden="1"/>
    <cellStyle name="Link" xfId="6442" builtinId="8" hidden="1"/>
    <cellStyle name="Link" xfId="6420" builtinId="8" hidden="1"/>
    <cellStyle name="Link" xfId="6388" builtinId="8" hidden="1"/>
    <cellStyle name="Link" xfId="6378" builtinId="8" hidden="1"/>
    <cellStyle name="Link" xfId="6356" builtinId="8" hidden="1"/>
    <cellStyle name="Link" xfId="6334" builtinId="8" hidden="1"/>
    <cellStyle name="Link" xfId="6302" builtinId="8" hidden="1"/>
    <cellStyle name="Link" xfId="6292" builtinId="8" hidden="1"/>
    <cellStyle name="Link" xfId="6260" builtinId="8" hidden="1"/>
    <cellStyle name="Link" xfId="6250" builtinId="8" hidden="1"/>
    <cellStyle name="Link" xfId="6228" builtinId="8" hidden="1"/>
    <cellStyle name="Link" xfId="6186" builtinId="8" hidden="1"/>
    <cellStyle name="Link" xfId="6174" builtinId="8" hidden="1"/>
    <cellStyle name="Link" xfId="6164" builtinId="8" hidden="1"/>
    <cellStyle name="Link" xfId="6132" builtinId="8" hidden="1"/>
    <cellStyle name="Link" xfId="6122" builtinId="8" hidden="1"/>
    <cellStyle name="Link" xfId="6100" builtinId="8" hidden="1"/>
    <cellStyle name="Link" xfId="6058" builtinId="8" hidden="1"/>
    <cellStyle name="Link" xfId="6046" builtinId="8" hidden="1"/>
    <cellStyle name="Link" xfId="6036" builtinId="8" hidden="1"/>
    <cellStyle name="Link" xfId="6004" builtinId="8" hidden="1"/>
    <cellStyle name="Link" xfId="5994" builtinId="8" hidden="1"/>
    <cellStyle name="Link" xfId="5962" builtinId="8" hidden="1"/>
    <cellStyle name="Link" xfId="5930" builtinId="8" hidden="1"/>
    <cellStyle name="Link" xfId="5918" builtinId="8" hidden="1"/>
    <cellStyle name="Link" xfId="5908" builtinId="8" hidden="1"/>
    <cellStyle name="Link" xfId="5876" builtinId="8" hidden="1"/>
    <cellStyle name="Link" xfId="5844" builtinId="8" hidden="1"/>
    <cellStyle name="Link" xfId="5834" builtinId="8" hidden="1"/>
    <cellStyle name="Link" xfId="5802" builtinId="8" hidden="1"/>
    <cellStyle name="Link" xfId="5790" builtinId="8" hidden="1"/>
    <cellStyle name="Link" xfId="5780" builtinId="8" hidden="1"/>
    <cellStyle name="Link" xfId="5738" builtinId="8" hidden="1"/>
    <cellStyle name="Link" xfId="5716" builtinId="8" hidden="1"/>
    <cellStyle name="Link" xfId="5706" builtinId="8" hidden="1"/>
    <cellStyle name="Link" xfId="5674" builtinId="8" hidden="1"/>
    <cellStyle name="Link" xfId="5662" builtinId="8" hidden="1"/>
    <cellStyle name="Link" xfId="5652" builtinId="8" hidden="1"/>
    <cellStyle name="Link" xfId="5610" builtinId="8" hidden="1"/>
    <cellStyle name="Link" xfId="5588" builtinId="8" hidden="1"/>
    <cellStyle name="Link" xfId="5578" builtinId="8" hidden="1"/>
    <cellStyle name="Link" xfId="5546" builtinId="8" hidden="1"/>
    <cellStyle name="Link" xfId="5534" builtinId="8" hidden="1"/>
    <cellStyle name="Link" xfId="5502" builtinId="8" hidden="1"/>
    <cellStyle name="Link" xfId="5482" builtinId="8" hidden="1"/>
    <cellStyle name="Link" xfId="5460" builtinId="8" hidden="1"/>
    <cellStyle name="Link" xfId="5450" builtinId="8" hidden="1"/>
    <cellStyle name="Link" xfId="5418" builtinId="8" hidden="1"/>
    <cellStyle name="Link" xfId="5396" builtinId="8" hidden="1"/>
    <cellStyle name="Link" xfId="5374" builtinId="8" hidden="1"/>
    <cellStyle name="Link" xfId="5354" builtinId="8" hidden="1"/>
    <cellStyle name="Link" xfId="5332" builtinId="8" hidden="1"/>
    <cellStyle name="Link" xfId="5322" builtinId="8" hidden="1"/>
    <cellStyle name="Link" xfId="5278" builtinId="8" hidden="1"/>
    <cellStyle name="Link" xfId="5268" builtinId="8" hidden="1"/>
    <cellStyle name="Link" xfId="5246" builtinId="8" hidden="1"/>
    <cellStyle name="Link" xfId="5226" builtinId="8" hidden="1"/>
    <cellStyle name="Link" xfId="5204" builtinId="8" hidden="1"/>
    <cellStyle name="Link" xfId="5194" builtinId="8" hidden="1"/>
    <cellStyle name="Link" xfId="5150" builtinId="8" hidden="1"/>
    <cellStyle name="Link" xfId="3470" builtinId="8" hidden="1"/>
    <cellStyle name="Link" xfId="3476" builtinId="8" hidden="1"/>
    <cellStyle name="Link" xfId="3482" builtinId="8" hidden="1"/>
    <cellStyle name="Link" xfId="3490" builtinId="8" hidden="1"/>
    <cellStyle name="Link" xfId="3494" builtinId="8" hidden="1"/>
    <cellStyle name="Link" xfId="3502" builtinId="8" hidden="1"/>
    <cellStyle name="Link" xfId="3506" builtinId="8" hidden="1"/>
    <cellStyle name="Link" xfId="3514" builtinId="8" hidden="1"/>
    <cellStyle name="Link" xfId="3518" builtinId="8" hidden="1"/>
    <cellStyle name="Link" xfId="3526" builtinId="8" hidden="1"/>
    <cellStyle name="Link" xfId="3532" builtinId="8" hidden="1"/>
    <cellStyle name="Link" xfId="3540" builtinId="8" hidden="1"/>
    <cellStyle name="Link" xfId="3542" builtinId="8" hidden="1"/>
    <cellStyle name="Link" xfId="3548" builtinId="8" hidden="1"/>
    <cellStyle name="Link" xfId="3562" builtinId="8" hidden="1"/>
    <cellStyle name="Link" xfId="3564" builtinId="8" hidden="1"/>
    <cellStyle name="Link" xfId="3566" builtinId="8" hidden="1"/>
    <cellStyle name="Link" xfId="3578" builtinId="8" hidden="1"/>
    <cellStyle name="Link" xfId="3580" builtinId="8" hidden="1"/>
    <cellStyle name="Link" xfId="3586" builtinId="8" hidden="1"/>
    <cellStyle name="Link" xfId="3598" builtinId="8" hidden="1"/>
    <cellStyle name="Link" xfId="3602" builtinId="8" hidden="1"/>
    <cellStyle name="Link" xfId="3604" builtinId="8" hidden="1"/>
    <cellStyle name="Link" xfId="3612" builtinId="8" hidden="1"/>
    <cellStyle name="Link" xfId="3618" builtinId="8" hidden="1"/>
    <cellStyle name="Link" xfId="3626" builtinId="8" hidden="1"/>
    <cellStyle name="Link" xfId="3634" builtinId="8" hidden="1"/>
    <cellStyle name="Link" xfId="3638" builtinId="8" hidden="1"/>
    <cellStyle name="Link" xfId="3642" builtinId="8" hidden="1"/>
    <cellStyle name="Link" xfId="3650" builtinId="8" hidden="1"/>
    <cellStyle name="Link" xfId="3660" builtinId="8" hidden="1"/>
    <cellStyle name="Link" xfId="3662" builtinId="8" hidden="1"/>
    <cellStyle name="Link" xfId="3670" builtinId="8" hidden="1"/>
    <cellStyle name="Link" xfId="3674" builtinId="8" hidden="1"/>
    <cellStyle name="Link" xfId="3676" builtinId="8" hidden="1"/>
    <cellStyle name="Link" xfId="3690" builtinId="8" hidden="1"/>
    <cellStyle name="Link" xfId="3694" builtinId="8" hidden="1"/>
    <cellStyle name="Link" xfId="3698" builtinId="8" hidden="1"/>
    <cellStyle name="Link" xfId="3708" builtinId="8" hidden="1"/>
    <cellStyle name="Link" xfId="3710" builtinId="8" hidden="1"/>
    <cellStyle name="Link" xfId="3714" builtinId="8" hidden="1"/>
    <cellStyle name="Link" xfId="3726" builtinId="8" hidden="1"/>
    <cellStyle name="Link" xfId="3732" builtinId="8" hidden="1"/>
    <cellStyle name="Link" xfId="3734" builtinId="8" hidden="1"/>
    <cellStyle name="Link" xfId="3746" builtinId="8" hidden="1"/>
    <cellStyle name="Link" xfId="3748" builtinId="8" hidden="1"/>
    <cellStyle name="Link" xfId="3756" builtinId="8" hidden="1"/>
    <cellStyle name="Link" xfId="3762" builtinId="8" hidden="1"/>
    <cellStyle name="Link" xfId="3770" builtinId="8" hidden="1"/>
    <cellStyle name="Link" xfId="3772" builtinId="8" hidden="1"/>
    <cellStyle name="Link" xfId="3780" builtinId="8" hidden="1"/>
    <cellStyle name="Link" xfId="3788" builtinId="8" hidden="1"/>
    <cellStyle name="Link" xfId="3794" builtinId="8" hidden="1"/>
    <cellStyle name="Link" xfId="3798" builtinId="8" hidden="1"/>
    <cellStyle name="Link" xfId="3804" builtinId="8" hidden="1"/>
    <cellStyle name="Link" xfId="3810" builtinId="8" hidden="1"/>
    <cellStyle name="Link" xfId="3820" builtinId="8" hidden="1"/>
    <cellStyle name="Link" xfId="3822" builtinId="8" hidden="1"/>
    <cellStyle name="Link" xfId="3830" builtinId="8" hidden="1"/>
    <cellStyle name="Link" xfId="3836" builtinId="8" hidden="1"/>
    <cellStyle name="Link" xfId="3842" builtinId="8" hidden="1"/>
    <cellStyle name="Link" xfId="3844" builtinId="8" hidden="1"/>
    <cellStyle name="Link" xfId="3858" builtinId="8" hidden="1"/>
    <cellStyle name="Link" xfId="3860" builtinId="8" hidden="1"/>
    <cellStyle name="Link" xfId="3866" builtinId="8" hidden="1"/>
    <cellStyle name="Link" xfId="3874" builtinId="8" hidden="1"/>
    <cellStyle name="Link" xfId="3878" builtinId="8" hidden="1"/>
    <cellStyle name="Link" xfId="3884" builtinId="8" hidden="1"/>
    <cellStyle name="Link" xfId="3894" builtinId="8" hidden="1"/>
    <cellStyle name="Link" xfId="3898" builtinId="8" hidden="1"/>
    <cellStyle name="Link" xfId="3902" builtinId="8" hidden="1"/>
    <cellStyle name="Link" xfId="3908" builtinId="8" hidden="1"/>
    <cellStyle name="Link" xfId="3918" builtinId="8" hidden="1"/>
    <cellStyle name="Link" xfId="3922" builtinId="8" hidden="1"/>
    <cellStyle name="Link" xfId="3930" builtinId="8" hidden="1"/>
    <cellStyle name="Link" xfId="3932" builtinId="8" hidden="1"/>
    <cellStyle name="Link" xfId="3940" builtinId="8" hidden="1"/>
    <cellStyle name="Link" xfId="3950" builtinId="8" hidden="1"/>
    <cellStyle name="Link" xfId="3954" builtinId="8" hidden="1"/>
    <cellStyle name="Link" xfId="3958" builtinId="8" hidden="1"/>
    <cellStyle name="Link" xfId="3966" builtinId="8" hidden="1"/>
    <cellStyle name="Link" xfId="3970" builtinId="8" hidden="1"/>
    <cellStyle name="Link" xfId="3974" builtinId="8" hidden="1"/>
    <cellStyle name="Link" xfId="3988" builtinId="8" hidden="1"/>
    <cellStyle name="Link" xfId="3990" builtinId="8" hidden="1"/>
    <cellStyle name="Link" xfId="3994" builtinId="8" hidden="1"/>
    <cellStyle name="Link" xfId="4004" builtinId="8" hidden="1"/>
    <cellStyle name="Link" xfId="4006" builtinId="8" hidden="1"/>
    <cellStyle name="Link" xfId="4014" builtinId="8" hidden="1"/>
    <cellStyle name="Link" xfId="4026" builtinId="8" hidden="1"/>
    <cellStyle name="Link" xfId="4028" builtinId="8" hidden="1"/>
    <cellStyle name="Link" xfId="4030" builtinId="8" hidden="1"/>
    <cellStyle name="Link" xfId="4038" builtinId="8" hidden="1"/>
    <cellStyle name="Link" xfId="4050" builtinId="8" hidden="1"/>
    <cellStyle name="Link" xfId="4052" builtinId="8" hidden="1"/>
    <cellStyle name="Link" xfId="4060" builtinId="8" hidden="1"/>
    <cellStyle name="Link" xfId="4066" builtinId="8" hidden="1"/>
    <cellStyle name="Link" xfId="4068" builtinId="8" hidden="1"/>
    <cellStyle name="Link" xfId="4078" builtinId="8" hidden="1"/>
    <cellStyle name="Link" xfId="4086" builtinId="8" hidden="1"/>
    <cellStyle name="Link" xfId="4090" builtinId="8" hidden="1"/>
    <cellStyle name="Link" xfId="4098" builtinId="8" hidden="1"/>
    <cellStyle name="Link" xfId="4100" builtinId="8" hidden="1"/>
    <cellStyle name="Link" xfId="4102" builtinId="8" hidden="1"/>
    <cellStyle name="Link" xfId="4116" builtinId="8" hidden="1"/>
    <cellStyle name="Link" xfId="4122" builtinId="8" hidden="1"/>
    <cellStyle name="Link" xfId="4124" builtinId="8" hidden="1"/>
    <cellStyle name="Link" xfId="4134" builtinId="8" hidden="1"/>
    <cellStyle name="Link" xfId="4138" builtinId="8" hidden="1"/>
    <cellStyle name="Link" xfId="4146" builtinId="8" hidden="1"/>
    <cellStyle name="Link" xfId="4154" builtinId="8" hidden="1"/>
    <cellStyle name="Link" xfId="4158" builtinId="8" hidden="1"/>
    <cellStyle name="Link" xfId="4162" builtinId="8" hidden="1"/>
    <cellStyle name="Link" xfId="4172" builtinId="8" hidden="1"/>
    <cellStyle name="Link" xfId="4178" builtinId="8" hidden="1"/>
    <cellStyle name="Link" xfId="4182" builtinId="8" hidden="1"/>
    <cellStyle name="Link" xfId="4188" builtinId="8" hidden="1"/>
    <cellStyle name="Link" xfId="4196" builtinId="8" hidden="1"/>
    <cellStyle name="Link" xfId="4198" builtinId="8" hidden="1"/>
    <cellStyle name="Link" xfId="4210" builtinId="8" hidden="1"/>
    <cellStyle name="Link" xfId="4214" builtinId="8" hidden="1"/>
    <cellStyle name="Link" xfId="4220" builtinId="8" hidden="1"/>
    <cellStyle name="Link" xfId="4226" builtinId="8" hidden="1"/>
    <cellStyle name="Link" xfId="4230" builtinId="8" hidden="1"/>
    <cellStyle name="Link" xfId="4236" builtinId="8" hidden="1"/>
    <cellStyle name="Link" xfId="4246" builtinId="8" hidden="1"/>
    <cellStyle name="Link" xfId="4250" builtinId="8" hidden="1"/>
    <cellStyle name="Link" xfId="4258" builtinId="8" hidden="1"/>
    <cellStyle name="Link" xfId="4262" builtinId="8" hidden="1"/>
    <cellStyle name="Link" xfId="4268" builtinId="8" hidden="1"/>
    <cellStyle name="Link" xfId="4274" builtinId="8" hidden="1"/>
    <cellStyle name="Link" xfId="4284" builtinId="8" hidden="1"/>
    <cellStyle name="Link" xfId="4286" builtinId="8" hidden="1"/>
    <cellStyle name="Link" xfId="4292" builtinId="8" hidden="1"/>
    <cellStyle name="Link" xfId="4300" builtinId="8" hidden="1"/>
    <cellStyle name="Link" xfId="4308" builtinId="8" hidden="1"/>
    <cellStyle name="Link" xfId="4310" builtinId="8" hidden="1"/>
    <cellStyle name="Link" xfId="4322" builtinId="8" hidden="1"/>
    <cellStyle name="Link" xfId="4324" builtinId="8" hidden="1"/>
    <cellStyle name="Link" xfId="4330" builtinId="8" hidden="1"/>
    <cellStyle name="Link" xfId="4342" builtinId="8" hidden="1"/>
    <cellStyle name="Link" xfId="4346" builtinId="8" hidden="1"/>
    <cellStyle name="Link" xfId="4348" builtinId="8" hidden="1"/>
    <cellStyle name="Link" xfId="4356" builtinId="8" hidden="1"/>
    <cellStyle name="Link" xfId="4358" builtinId="8" hidden="1"/>
    <cellStyle name="Link" xfId="4366" builtinId="8" hidden="1"/>
    <cellStyle name="Link" xfId="4378" builtinId="8" hidden="1"/>
    <cellStyle name="Link" xfId="4380" builtinId="8" hidden="1"/>
    <cellStyle name="Link" xfId="4386" builtinId="8" hidden="1"/>
    <cellStyle name="Link" xfId="4394" builtinId="8" hidden="1"/>
    <cellStyle name="Link" xfId="4396" builtinId="8" hidden="1"/>
    <cellStyle name="Link" xfId="4406" builtinId="8" hidden="1"/>
    <cellStyle name="Link" xfId="4414" builtinId="8" hidden="1"/>
    <cellStyle name="Link" xfId="4418" builtinId="8" hidden="1"/>
    <cellStyle name="Link" xfId="4420" builtinId="8" hidden="1"/>
    <cellStyle name="Link" xfId="4430" builtinId="8" hidden="1"/>
    <cellStyle name="Link" xfId="4438" builtinId="8" hidden="1"/>
    <cellStyle name="Link" xfId="4442" builtinId="8" hidden="1"/>
    <cellStyle name="Link" xfId="4452" builtinId="8" hidden="1"/>
    <cellStyle name="Link" xfId="4454" builtinId="8" hidden="1"/>
    <cellStyle name="Link" xfId="4458" builtinId="8" hidden="1"/>
    <cellStyle name="Link" xfId="4470" builtinId="8" hidden="1"/>
    <cellStyle name="Link" xfId="4476" builtinId="8" hidden="1"/>
    <cellStyle name="Link" xfId="4478" builtinId="8" hidden="1"/>
    <cellStyle name="Link" xfId="4486" builtinId="8" hidden="1"/>
    <cellStyle name="Link" xfId="4492" builtinId="8" hidden="1"/>
    <cellStyle name="Link" xfId="4494" builtinId="8" hidden="1"/>
    <cellStyle name="Link" xfId="4506" builtinId="8" hidden="1"/>
    <cellStyle name="Link" xfId="4514" builtinId="8" hidden="1"/>
    <cellStyle name="Link" xfId="4516" builtinId="8" hidden="1"/>
    <cellStyle name="Link" xfId="4524" builtinId="8" hidden="1"/>
    <cellStyle name="Link" xfId="4526" builtinId="8" hidden="1"/>
    <cellStyle name="Link" xfId="4538" builtinId="8" hidden="1"/>
    <cellStyle name="Link" xfId="4542" builtinId="8" hidden="1"/>
    <cellStyle name="Link" xfId="4548" builtinId="8" hidden="1"/>
    <cellStyle name="Link" xfId="4550" builtinId="8" hidden="1"/>
    <cellStyle name="Link" xfId="4562" builtinId="8" hidden="1"/>
    <cellStyle name="Link" xfId="4566" builtinId="8" hidden="1"/>
    <cellStyle name="Link" xfId="4572" builtinId="8" hidden="1"/>
    <cellStyle name="Link" xfId="4580" builtinId="8" hidden="1"/>
    <cellStyle name="Link" xfId="4586" builtinId="8" hidden="1"/>
    <cellStyle name="Link" xfId="4588" builtinId="8" hidden="1"/>
    <cellStyle name="Link" xfId="4602" builtinId="8" hidden="1"/>
    <cellStyle name="Link" xfId="4604" builtinId="8" hidden="1"/>
    <cellStyle name="Link" xfId="4610" builtinId="8" hidden="1"/>
    <cellStyle name="Link" xfId="4614" builtinId="8" hidden="1"/>
    <cellStyle name="Link" xfId="4622" builtinId="8" hidden="1"/>
    <cellStyle name="Link" xfId="4626" builtinId="8" hidden="1"/>
    <cellStyle name="Link" xfId="4636" builtinId="8" hidden="1"/>
    <cellStyle name="Link" xfId="4642" builtinId="8" hidden="1"/>
    <cellStyle name="Link" xfId="4646" builtinId="8" hidden="1"/>
    <cellStyle name="Link" xfId="4652" builtinId="8" hidden="1"/>
    <cellStyle name="Link" xfId="4658" builtinId="8" hidden="1"/>
    <cellStyle name="Link" xfId="4666" builtinId="8" hidden="1"/>
    <cellStyle name="Link" xfId="4674" builtinId="8" hidden="1"/>
    <cellStyle name="Link" xfId="4676" builtinId="8" hidden="1"/>
    <cellStyle name="Link" xfId="4684" builtinId="8" hidden="1"/>
    <cellStyle name="Link" xfId="4690" builtinId="8" hidden="1"/>
    <cellStyle name="Link" xfId="4698" builtinId="8" hidden="1"/>
    <cellStyle name="Link" xfId="4700" builtinId="8" hidden="1"/>
    <cellStyle name="Link" xfId="4710" builtinId="8" hidden="1"/>
    <cellStyle name="Link" xfId="4714" builtinId="8" hidden="1"/>
    <cellStyle name="Link" xfId="4718" builtinId="8" hidden="1"/>
    <cellStyle name="Link" xfId="4662" builtinId="8" hidden="1"/>
    <cellStyle name="Link" xfId="4628" builtinId="8" hidden="1"/>
    <cellStyle name="Link" xfId="4598" builtinId="8" hidden="1"/>
    <cellStyle name="Link" xfId="4530" builtinId="8" hidden="1"/>
    <cellStyle name="Link" xfId="4500" builtinId="8" hidden="1"/>
    <cellStyle name="Link" xfId="4466" builtinId="8" hidden="1"/>
    <cellStyle name="Link" xfId="4402" builtinId="8" hidden="1"/>
    <cellStyle name="Link" xfId="4370" builtinId="8" hidden="1"/>
    <cellStyle name="Link" xfId="4334" builtinId="8" hidden="1"/>
    <cellStyle name="Link" xfId="4270" builtinId="8" hidden="1"/>
    <cellStyle name="Link" xfId="4238" builtinId="8" hidden="1"/>
    <cellStyle name="Link" xfId="4206" builtinId="8" hidden="1"/>
    <cellStyle name="Link" xfId="4140" builtinId="8" hidden="1"/>
    <cellStyle name="Link" xfId="4110" builtinId="8" hidden="1"/>
    <cellStyle name="Link" xfId="4076" builtinId="8" hidden="1"/>
    <cellStyle name="Link" xfId="4012" builtinId="8" hidden="1"/>
    <cellStyle name="Link" xfId="3980" builtinId="8" hidden="1"/>
    <cellStyle name="Link" xfId="3946" builtinId="8" hidden="1"/>
    <cellStyle name="Link" xfId="3882" builtinId="8" hidden="1"/>
    <cellStyle name="Link" xfId="3846" builtinId="8" hidden="1"/>
    <cellStyle name="Link" xfId="3818" builtinId="8" hidden="1"/>
    <cellStyle name="Link" xfId="3750" builtinId="8" hidden="1"/>
    <cellStyle name="Link" xfId="3718" builtinId="8" hidden="1"/>
    <cellStyle name="Link" xfId="3686" builtinId="8" hidden="1"/>
    <cellStyle name="Link" xfId="3622" builtinId="8" hidden="1"/>
    <cellStyle name="Link" xfId="3588" builtinId="8" hidden="1"/>
    <cellStyle name="Link" xfId="3556" builtinId="8" hidden="1"/>
    <cellStyle name="Link" xfId="3492" builtinId="8" hidden="1"/>
    <cellStyle name="Link" xfId="5182" builtinId="8" hidden="1"/>
    <cellStyle name="Link" xfId="5290" builtinId="8" hidden="1"/>
    <cellStyle name="Link" xfId="5524" builtinId="8" hidden="1"/>
    <cellStyle name="Link" xfId="5630" builtinId="8" hidden="1"/>
    <cellStyle name="Link" xfId="5748" builtinId="8" hidden="1"/>
    <cellStyle name="Link" xfId="5972" builtinId="8" hidden="1"/>
    <cellStyle name="Link" xfId="6090" builtinId="8" hidden="1"/>
    <cellStyle name="Link" xfId="6206" builtinId="8" hidden="1"/>
    <cellStyle name="Link" xfId="6430" builtinId="8" hidden="1"/>
    <cellStyle name="Link" xfId="6548" builtinId="8" hidden="1"/>
    <cellStyle name="Link" xfId="6256" builtinId="8" hidden="1"/>
    <cellStyle name="Link" xfId="5552" builtinId="8" hidden="1"/>
    <cellStyle name="Link" xfId="5232" builtinId="8" hidden="1"/>
    <cellStyle name="Link" xfId="4880" builtinId="8" hidden="1"/>
    <cellStyle name="Link" xfId="4208" builtinId="8" hidden="1"/>
    <cellStyle name="Link" xfId="3856" builtinId="8" hidden="1"/>
    <cellStyle name="Link" xfId="3504" builtinId="8" hidden="1"/>
    <cellStyle name="Link" xfId="2832" builtinId="8" hidden="1"/>
    <cellStyle name="Link" xfId="2480" builtinId="8" hidden="1"/>
    <cellStyle name="Link" xfId="957" builtinId="8" hidden="1"/>
    <cellStyle name="Link" xfId="1160" builtinId="8" hidden="1"/>
    <cellStyle name="Link" xfId="1252" builtinId="8" hidden="1"/>
    <cellStyle name="Link" xfId="1352" builtinId="8" hidden="1"/>
    <cellStyle name="Link" xfId="1544" builtinId="8" hidden="1"/>
    <cellStyle name="Link" xfId="1644" builtinId="8" hidden="1"/>
    <cellStyle name="Link" xfId="1746" builtinId="8" hidden="1"/>
    <cellStyle name="Link" xfId="1938" builtinId="8" hidden="1"/>
    <cellStyle name="Link" xfId="2038" builtinId="8" hidden="1"/>
    <cellStyle name="Link" xfId="2130" builtinId="8" hidden="1"/>
    <cellStyle name="Link" xfId="1344" builtinId="8" hidden="1"/>
    <cellStyle name="Link" xfId="473" builtinId="8" hidden="1"/>
    <cellStyle name="Link" xfId="795" builtinId="8" hidden="1"/>
    <cellStyle name="Link" xfId="803" builtinId="8" hidden="1"/>
    <cellStyle name="Link" xfId="809" builtinId="8" hidden="1"/>
    <cellStyle name="Link" xfId="811" builtinId="8" hidden="1"/>
    <cellStyle name="Link" xfId="819" builtinId="8" hidden="1"/>
    <cellStyle name="Link" xfId="821" builtinId="8" hidden="1"/>
    <cellStyle name="Link" xfId="825" builtinId="8" hidden="1"/>
    <cellStyle name="Link" xfId="837" builtinId="8" hidden="1"/>
    <cellStyle name="Link" xfId="843" builtinId="8" hidden="1"/>
    <cellStyle name="Link" xfId="845" builtinId="8" hidden="1"/>
    <cellStyle name="Link" xfId="853" builtinId="8" hidden="1"/>
    <cellStyle name="Link" xfId="855" builtinId="8" hidden="1"/>
    <cellStyle name="Link" xfId="859" builtinId="8" hidden="1"/>
    <cellStyle name="Link" xfId="869" builtinId="8" hidden="1"/>
    <cellStyle name="Link" xfId="871" builtinId="8" hidden="1"/>
    <cellStyle name="Link" xfId="877" builtinId="8" hidden="1"/>
    <cellStyle name="Link" xfId="881" builtinId="8" hidden="1"/>
    <cellStyle name="Link" xfId="887" builtinId="8" hidden="1"/>
    <cellStyle name="Link" xfId="889" builtinId="8" hidden="1"/>
    <cellStyle name="Link" xfId="903" builtinId="8" hidden="1"/>
    <cellStyle name="Link" xfId="905" builtinId="8" hidden="1"/>
    <cellStyle name="Link" xfId="911" builtinId="8" hidden="1"/>
    <cellStyle name="Link" xfId="915" builtinId="8" hidden="1"/>
    <cellStyle name="Link" xfId="921" builtinId="8" hidden="1"/>
    <cellStyle name="Link" xfId="923" builtinId="8" hidden="1"/>
    <cellStyle name="Link" xfId="933" builtinId="8" hidden="1"/>
    <cellStyle name="Link" xfId="937" builtinId="8" hidden="1"/>
    <cellStyle name="Link" xfId="939" builtinId="8" hidden="1"/>
    <cellStyle name="Link" xfId="927" builtinId="8" hidden="1"/>
    <cellStyle name="Link" xfId="895" builtinId="8" hidden="1"/>
    <cellStyle name="Link" xfId="767" builtinId="8" hidden="1"/>
    <cellStyle name="Link" xfId="639" builtinId="8" hidden="1"/>
    <cellStyle name="Link" xfId="575" builtinId="8" hidden="1"/>
    <cellStyle name="Link" xfId="543" builtinId="8" hidden="1"/>
    <cellStyle name="Link" xfId="213" builtinId="8" hidden="1"/>
    <cellStyle name="Link" xfId="215" builtinId="8" hidden="1"/>
    <cellStyle name="Link" xfId="221" builtinId="8" hidden="1"/>
    <cellStyle name="Link" xfId="229" builtinId="8" hidden="1"/>
    <cellStyle name="Link" xfId="233" builtinId="8" hidden="1"/>
    <cellStyle name="Link" xfId="237" builtinId="8" hidden="1"/>
    <cellStyle name="Link" xfId="245" builtinId="8" hidden="1"/>
    <cellStyle name="Link" xfId="249" builtinId="8" hidden="1"/>
    <cellStyle name="Link" xfId="255" builtinId="8" hidden="1"/>
    <cellStyle name="Link" xfId="261" builtinId="8" hidden="1"/>
    <cellStyle name="Link" xfId="265" builtinId="8" hidden="1"/>
    <cellStyle name="Link" xfId="269" builtinId="8" hidden="1"/>
    <cellStyle name="Link" xfId="277" builtinId="8" hidden="1"/>
    <cellStyle name="Link" xfId="279" builtinId="8" hidden="1"/>
    <cellStyle name="Link" xfId="281" builtinId="8" hidden="1"/>
    <cellStyle name="Link" xfId="291" builtinId="8" hidden="1"/>
    <cellStyle name="Link" xfId="295" builtinId="8" hidden="1"/>
    <cellStyle name="Link" xfId="299" builtinId="8" hidden="1"/>
    <cellStyle name="Link" xfId="311" builtinId="8" hidden="1"/>
    <cellStyle name="Link" xfId="313" builtinId="8" hidden="1"/>
    <cellStyle name="Link" xfId="315" builtinId="8" hidden="1"/>
    <cellStyle name="Link" xfId="323" builtinId="8" hidden="1"/>
    <cellStyle name="Link" xfId="327" builtinId="8" hidden="1"/>
    <cellStyle name="Link" xfId="331" builtinId="8" hidden="1"/>
    <cellStyle name="Link" xfId="337" builtinId="8" hidden="1"/>
    <cellStyle name="Link" xfId="343" builtinId="8" hidden="1"/>
    <cellStyle name="Link" xfId="345" builtinId="8" hidden="1"/>
    <cellStyle name="Link" xfId="355" builtinId="8" hidden="1"/>
    <cellStyle name="Link" xfId="357" builtinId="8" hidden="1"/>
    <cellStyle name="Link" xfId="361" builtinId="8" hidden="1"/>
    <cellStyle name="Link" xfId="371" builtinId="8" hidden="1"/>
    <cellStyle name="Link" xfId="377" builtinId="8" hidden="1"/>
    <cellStyle name="Link" xfId="379" builtinId="8" hidden="1"/>
    <cellStyle name="Link" xfId="387" builtinId="8" hidden="1"/>
    <cellStyle name="Link" xfId="389" builtinId="8" hidden="1"/>
    <cellStyle name="Link" xfId="393" builtinId="8" hidden="1"/>
    <cellStyle name="Link" xfId="401" builtinId="8" hidden="1"/>
    <cellStyle name="Link" xfId="403" builtinId="8" hidden="1"/>
    <cellStyle name="Link" xfId="409" builtinId="8" hidden="1"/>
    <cellStyle name="Link" xfId="413" builtinId="8" hidden="1"/>
    <cellStyle name="Link" xfId="421" builtinId="8" hidden="1"/>
    <cellStyle name="Link" xfId="427" builtinId="8" hidden="1"/>
    <cellStyle name="Link" xfId="435" builtinId="8" hidden="1"/>
    <cellStyle name="Link" xfId="437" builtinId="8" hidden="1"/>
    <cellStyle name="Link" xfId="351" builtinId="8" hidden="1"/>
    <cellStyle name="Link" xfId="223" builtinId="8" hidden="1"/>
    <cellStyle name="Link" xfId="109" builtinId="8" hidden="1"/>
    <cellStyle name="Link" xfId="111" builtinId="8" hidden="1"/>
    <cellStyle name="Link" xfId="119" builtinId="8" hidden="1"/>
    <cellStyle name="Link" xfId="123" builtinId="8" hidden="1"/>
    <cellStyle name="Link" xfId="125" builtinId="8" hidden="1"/>
    <cellStyle name="Link" xfId="133" builtinId="8" hidden="1"/>
    <cellStyle name="Link" xfId="141" builtinId="8" hidden="1"/>
    <cellStyle name="Link" xfId="143" builtinId="8" hidden="1"/>
    <cellStyle name="Link" xfId="151" builtinId="8" hidden="1"/>
    <cellStyle name="Link" xfId="155" builtinId="8" hidden="1"/>
    <cellStyle name="Link" xfId="157" builtinId="8" hidden="1"/>
    <cellStyle name="Link" xfId="167" builtinId="8" hidden="1"/>
    <cellStyle name="Link" xfId="169" builtinId="8" hidden="1"/>
    <cellStyle name="Link" xfId="175" builtinId="8" hidden="1"/>
    <cellStyle name="Link" xfId="181" builtinId="8" hidden="1"/>
    <cellStyle name="Link" xfId="185" builtinId="8" hidden="1"/>
    <cellStyle name="Link" xfId="189" builtinId="8" hidden="1"/>
    <cellStyle name="Link" xfId="199" builtinId="8" hidden="1"/>
    <cellStyle name="Link" xfId="201" builtinId="8" hidden="1"/>
    <cellStyle name="Link" xfId="207" builtinId="8" hidden="1"/>
    <cellStyle name="Link" xfId="159" builtinId="8" hidden="1"/>
    <cellStyle name="Link" xfId="55" builtinId="8" hidden="1"/>
    <cellStyle name="Link" xfId="59" builtinId="8" hidden="1"/>
    <cellStyle name="Link" xfId="67" builtinId="8" hidden="1"/>
    <cellStyle name="Link" xfId="69" builtinId="8" hidden="1"/>
    <cellStyle name="Link" xfId="71" builtinId="8" hidden="1"/>
    <cellStyle name="Link" xfId="79" builtinId="8" hidden="1"/>
    <cellStyle name="Link" xfId="83" builtinId="8" hidden="1"/>
    <cellStyle name="Link" xfId="87" builtinId="8" hidden="1"/>
    <cellStyle name="Link" xfId="99" builtinId="8" hidden="1"/>
    <cellStyle name="Link" xfId="101" builtinId="8" hidden="1"/>
    <cellStyle name="Link" xfId="103" builtinId="8" hidden="1"/>
    <cellStyle name="Link" xfId="33" builtinId="8" hidden="1"/>
    <cellStyle name="Link" xfId="37" builtinId="8" hidden="1"/>
    <cellStyle name="Link" xfId="41" builtinId="8" hidden="1"/>
    <cellStyle name="Link" xfId="47" builtinId="8" hidden="1"/>
    <cellStyle name="Link" xfId="31" builtinId="8" hidden="1"/>
    <cellStyle name="Link" xfId="13" builtinId="8" hidden="1"/>
    <cellStyle name="Link" xfId="21" builtinId="8" hidden="1"/>
    <cellStyle name="Link" xfId="23" builtinId="8" hidden="1"/>
    <cellStyle name="Link" xfId="3" builtinId="8" hidden="1"/>
    <cellStyle name="Link" xfId="5" builtinId="8" hidden="1"/>
    <cellStyle name="Link" xfId="17" builtinId="8" hidden="1"/>
    <cellStyle name="Link" xfId="51" builtinId="8" hidden="1"/>
    <cellStyle name="Link" xfId="25" builtinId="8" hidden="1"/>
    <cellStyle name="Link" xfId="97" builtinId="8" hidden="1"/>
    <cellStyle name="Link" xfId="89" builtinId="8" hidden="1"/>
    <cellStyle name="Link" xfId="65" builtinId="8" hidden="1"/>
    <cellStyle name="Link" xfId="57" builtinId="8" hidden="1"/>
    <cellStyle name="Link" xfId="203" builtinId="8" hidden="1"/>
    <cellStyle name="Link" xfId="187" builtinId="8" hidden="1"/>
    <cellStyle name="Link" xfId="163" builtinId="8" hidden="1"/>
    <cellStyle name="Link" xfId="153" builtinId="8" hidden="1"/>
    <cellStyle name="Link" xfId="129" builtinId="8" hidden="1"/>
    <cellStyle name="Link" xfId="121" builtinId="8" hidden="1"/>
    <cellStyle name="Link" xfId="105" builtinId="8" hidden="1"/>
    <cellStyle name="Link" xfId="433" builtinId="8" hidden="1"/>
    <cellStyle name="Link" xfId="417" builtinId="8" hidden="1"/>
    <cellStyle name="Link" xfId="407" builtinId="8" hidden="1"/>
    <cellStyle name="Link" xfId="383" builtinId="8" hidden="1"/>
    <cellStyle name="Link" xfId="375" builtinId="8" hidden="1"/>
    <cellStyle name="Link" xfId="367" builtinId="8" hidden="1"/>
    <cellStyle name="Link" xfId="333" builtinId="8" hidden="1"/>
    <cellStyle name="Link" xfId="317" builtinId="8" hidden="1"/>
    <cellStyle name="Link" xfId="309" builtinId="8" hidden="1"/>
    <cellStyle name="Link" xfId="283" builtinId="8" hidden="1"/>
    <cellStyle name="Link" xfId="275" builtinId="8" hidden="1"/>
    <cellStyle name="Link" xfId="267" builtinId="8" hidden="1"/>
    <cellStyle name="Link" xfId="243" builtinId="8" hidden="1"/>
    <cellStyle name="Link" xfId="235" builtinId="8" hidden="1"/>
    <cellStyle name="Link" xfId="217" builtinId="8" hidden="1"/>
    <cellStyle name="Link" xfId="607" builtinId="8" hidden="1"/>
    <cellStyle name="Link" xfId="863" builtinId="8" hidden="1"/>
    <cellStyle name="Link" xfId="943" builtinId="8" hidden="1"/>
    <cellStyle name="Link" xfId="909" builtinId="8" hidden="1"/>
    <cellStyle name="Link" xfId="901" builtinId="8" hidden="1"/>
    <cellStyle name="Link" xfId="883" builtinId="8" hidden="1"/>
    <cellStyle name="Link" xfId="867" builtinId="8" hidden="1"/>
    <cellStyle name="Link" xfId="849" builtinId="8" hidden="1"/>
    <cellStyle name="Link" xfId="841" builtinId="8" hidden="1"/>
    <cellStyle name="Link" xfId="815" builtinId="8" hidden="1"/>
    <cellStyle name="Link" xfId="807" builtinId="8" hidden="1"/>
    <cellStyle name="Link" xfId="797" builtinId="8" hidden="1"/>
    <cellStyle name="Link" xfId="773" builtinId="8" hidden="1"/>
    <cellStyle name="Link" xfId="763" builtinId="8" hidden="1"/>
    <cellStyle name="Link" xfId="739" builtinId="8" hidden="1"/>
    <cellStyle name="Link" xfId="713" builtinId="8" hidden="1"/>
    <cellStyle name="Link" xfId="705" builtinId="8" hidden="1"/>
    <cellStyle name="Link" xfId="695" builtinId="8" hidden="1"/>
    <cellStyle name="Link" xfId="669" builtinId="8" hidden="1"/>
    <cellStyle name="Link" xfId="661" builtinId="8" hidden="1"/>
    <cellStyle name="Link" xfId="645" builtinId="8" hidden="1"/>
    <cellStyle name="Link" xfId="627" builtinId="8" hidden="1"/>
    <cellStyle name="Link" xfId="611" builtinId="8" hidden="1"/>
    <cellStyle name="Link" xfId="601" builtinId="8" hidden="1"/>
    <cellStyle name="Link" xfId="577" builtinId="8" hidden="1"/>
    <cellStyle name="Link" xfId="559" builtinId="8" hidden="1"/>
    <cellStyle name="Link" xfId="541" builtinId="8" hidden="1"/>
    <cellStyle name="Link" xfId="567" builtinId="8" hidden="1"/>
    <cellStyle name="Link" xfId="747" builtinId="8" hidden="1"/>
    <cellStyle name="Link" xfId="935" builtinId="8" hidden="1"/>
    <cellStyle name="Link" xfId="171" builtinId="8" hidden="1"/>
    <cellStyle name="Link" xfId="9" builtinId="8" hidden="1"/>
    <cellStyle name="Link" xfId="91" builtinId="8" hidden="1"/>
    <cellStyle name="Link" xfId="135" builtinId="8" hidden="1"/>
    <cellStyle name="Link" xfId="423" builtinId="8" hidden="1"/>
    <cellStyle name="Link" xfId="365" builtinId="8" hidden="1"/>
    <cellStyle name="Link" xfId="247" builtinId="8" hidden="1"/>
    <cellStyle name="Link" xfId="799" builtinId="8" hidden="1"/>
    <cellStyle name="Link" xfId="893" builtinId="8" hidden="1"/>
    <cellStyle name="Link" xfId="1568" builtinId="8" hidden="1"/>
    <cellStyle name="Link" xfId="1520" builtinId="8" hidden="1"/>
    <cellStyle name="Link" xfId="1504" builtinId="8" hidden="1"/>
    <cellStyle name="Link" xfId="1440" builtinId="8" hidden="1"/>
    <cellStyle name="Link" xfId="1424" builtinId="8" hidden="1"/>
    <cellStyle name="Link" xfId="1392" builtinId="8" hidden="1"/>
    <cellStyle name="Link" xfId="1328" builtinId="8" hidden="1"/>
    <cellStyle name="Link" xfId="1312" builtinId="8" hidden="1"/>
    <cellStyle name="Link" xfId="1264" builtinId="8" hidden="1"/>
    <cellStyle name="Link" xfId="1232" builtinId="8" hidden="1"/>
    <cellStyle name="Link" xfId="1168" builtinId="8" hidden="1"/>
    <cellStyle name="Link" xfId="1136" builtinId="8" hidden="1"/>
    <cellStyle name="Link" xfId="1071" builtinId="8" hidden="1"/>
    <cellStyle name="Link" xfId="1055" builtinId="8" hidden="1"/>
    <cellStyle name="Link" xfId="1007" builtinId="8" hidden="1"/>
    <cellStyle name="Link" xfId="975" builtinId="8" hidden="1"/>
    <cellStyle name="Link" xfId="443" builtinId="8" hidden="1"/>
    <cellStyle name="Link" xfId="445" builtinId="8" hidden="1"/>
    <cellStyle name="Link" xfId="455" builtinId="8" hidden="1"/>
    <cellStyle name="Link" xfId="459" builtinId="8" hidden="1"/>
    <cellStyle name="Link" xfId="461" builtinId="8" hidden="1"/>
    <cellStyle name="Link" xfId="469" builtinId="8" hidden="1"/>
    <cellStyle name="Link" xfId="471" builtinId="8" hidden="1"/>
    <cellStyle name="Link" xfId="477" builtinId="8" hidden="1"/>
    <cellStyle name="Link" xfId="485" builtinId="8" hidden="1"/>
    <cellStyle name="Link" xfId="489" builtinId="8" hidden="1"/>
    <cellStyle name="Link" xfId="493" builtinId="8" hidden="1"/>
    <cellStyle name="Link" xfId="501" builtinId="8" hidden="1"/>
    <cellStyle name="Link" xfId="503" builtinId="8" hidden="1"/>
    <cellStyle name="Link" xfId="505" builtinId="8" hidden="1"/>
    <cellStyle name="Link" xfId="515" builtinId="8" hidden="1"/>
    <cellStyle name="Link" xfId="519" builtinId="8" hidden="1"/>
    <cellStyle name="Link" xfId="523" builtinId="8" hidden="1"/>
    <cellStyle name="Link" xfId="535" builtinId="8" hidden="1"/>
    <cellStyle name="Link" xfId="537" builtinId="8" hidden="1"/>
    <cellStyle name="Link" xfId="539" builtinId="8" hidden="1"/>
    <cellStyle name="Link" xfId="549" builtinId="8" hidden="1"/>
    <cellStyle name="Link" xfId="553" builtinId="8" hidden="1"/>
    <cellStyle name="Link" xfId="557" builtinId="8" hidden="1"/>
    <cellStyle name="Link" xfId="563" builtinId="8" hidden="1"/>
    <cellStyle name="Link" xfId="569" builtinId="8" hidden="1"/>
    <cellStyle name="Link" xfId="571" builtinId="8" hidden="1"/>
    <cellStyle name="Link" xfId="581" builtinId="8" hidden="1"/>
    <cellStyle name="Link" xfId="583" builtinId="8" hidden="1"/>
    <cellStyle name="Link" xfId="587" builtinId="8" hidden="1"/>
    <cellStyle name="Link" xfId="595" builtinId="8" hidden="1"/>
    <cellStyle name="Link" xfId="597" builtinId="8" hidden="1"/>
    <cellStyle name="Link" xfId="603" builtinId="8" hidden="1"/>
    <cellStyle name="Link" xfId="609" builtinId="8" hidden="1"/>
    <cellStyle name="Link" xfId="615" builtinId="8" hidden="1"/>
    <cellStyle name="Link" xfId="617" builtinId="8" hidden="1"/>
    <cellStyle name="Link" xfId="625" builtinId="8" hidden="1"/>
    <cellStyle name="Link" xfId="629" builtinId="8" hidden="1"/>
    <cellStyle name="Link" xfId="631" builtinId="8" hidden="1"/>
    <cellStyle name="Link" xfId="641" builtinId="8" hidden="1"/>
    <cellStyle name="Link" xfId="643" builtinId="8" hidden="1"/>
    <cellStyle name="Link" xfId="649" builtinId="8" hidden="1"/>
    <cellStyle name="Link" xfId="659" builtinId="8" hidden="1"/>
    <cellStyle name="Link" xfId="663" builtinId="8" hidden="1"/>
    <cellStyle name="Link" xfId="665" builtinId="8" hidden="1"/>
    <cellStyle name="Link" xfId="675" builtinId="8" hidden="1"/>
    <cellStyle name="Link" xfId="677" builtinId="8" hidden="1"/>
    <cellStyle name="Link" xfId="683" builtinId="8" hidden="1"/>
    <cellStyle name="Link" xfId="689" builtinId="8" hidden="1"/>
    <cellStyle name="Link" xfId="693" builtinId="8" hidden="1"/>
    <cellStyle name="Link" xfId="697" builtinId="8" hidden="1"/>
    <cellStyle name="Link" xfId="707" builtinId="8" hidden="1"/>
    <cellStyle name="Link" xfId="709" builtinId="8" hidden="1"/>
    <cellStyle name="Link" xfId="711" builtinId="8" hidden="1"/>
    <cellStyle name="Link" xfId="719" builtinId="8" hidden="1"/>
    <cellStyle name="Link" xfId="723" builtinId="8" hidden="1"/>
    <cellStyle name="Link" xfId="727" builtinId="8" hidden="1"/>
    <cellStyle name="Link" xfId="733" builtinId="8" hidden="1"/>
    <cellStyle name="Link" xfId="741" builtinId="8" hidden="1"/>
    <cellStyle name="Link" xfId="743" builtinId="8" hidden="1"/>
    <cellStyle name="Link" xfId="751" builtinId="8" hidden="1"/>
    <cellStyle name="Link" xfId="753" builtinId="8" hidden="1"/>
    <cellStyle name="Link" xfId="757" builtinId="8" hidden="1"/>
    <cellStyle name="Link" xfId="765" builtinId="8" hidden="1"/>
    <cellStyle name="Link" xfId="769" builtinId="8" hidden="1"/>
    <cellStyle name="Link" xfId="777" builtinId="8" hidden="1"/>
    <cellStyle name="Link" xfId="785" builtinId="8" hidden="1"/>
    <cellStyle name="Link" xfId="787" builtinId="8" hidden="1"/>
    <cellStyle name="Link" xfId="791" builtinId="8" hidden="1"/>
    <cellStyle name="Link" xfId="651" builtinId="8" hidden="1"/>
    <cellStyle name="Link" xfId="529" builtinId="8" hidden="1"/>
    <cellStyle name="Link" xfId="1184" builtinId="8" hidden="1"/>
    <cellStyle name="Link" xfId="2078" builtinId="8" hidden="1"/>
    <cellStyle name="Link" xfId="2086" builtinId="8" hidden="1"/>
    <cellStyle name="Link" xfId="2088" builtinId="8" hidden="1"/>
    <cellStyle name="Link" xfId="2100" builtinId="8" hidden="1"/>
    <cellStyle name="Link" xfId="2104" builtinId="8" hidden="1"/>
    <cellStyle name="Link" xfId="2108" builtinId="8" hidden="1"/>
    <cellStyle name="Link" xfId="2116" builtinId="8" hidden="1"/>
    <cellStyle name="Link" xfId="2122" builtinId="8" hidden="1"/>
    <cellStyle name="Link" xfId="2124" builtinId="8" hidden="1"/>
    <cellStyle name="Link" xfId="2134" builtinId="8" hidden="1"/>
    <cellStyle name="Link" xfId="2136" builtinId="8" hidden="1"/>
    <cellStyle name="Link" xfId="2140" builtinId="8" hidden="1"/>
    <cellStyle name="Link" xfId="2150" builtinId="8" hidden="1"/>
    <cellStyle name="Link" xfId="2152" builtinId="8" hidden="1"/>
    <cellStyle name="Link" xfId="2158" builtinId="8" hidden="1"/>
    <cellStyle name="Link" xfId="2164" builtinId="8" hidden="1"/>
    <cellStyle name="Link" xfId="2170" builtinId="8" hidden="1"/>
    <cellStyle name="Link" xfId="2172" builtinId="8" hidden="1"/>
    <cellStyle name="Link" xfId="2182" builtinId="8" hidden="1"/>
    <cellStyle name="Link" xfId="2186" builtinId="8" hidden="1"/>
    <cellStyle name="Link" xfId="2188" builtinId="8" hidden="1"/>
    <cellStyle name="Link" xfId="2198" builtinId="8" hidden="1"/>
    <cellStyle name="Link" xfId="2200" builtinId="8" hidden="1"/>
    <cellStyle name="Link" xfId="2206" builtinId="8" hidden="1"/>
    <cellStyle name="Link" xfId="2160" builtinId="8" hidden="1"/>
    <cellStyle name="Link" xfId="2128" builtinId="8" hidden="1"/>
    <cellStyle name="Link" xfId="2096" builtinId="8" hidden="1"/>
    <cellStyle name="Link" xfId="2032" builtinId="8" hidden="1"/>
    <cellStyle name="Link" xfId="2016" builtinId="8" hidden="1"/>
    <cellStyle name="Link" xfId="2000" builtinId="8" hidden="1"/>
    <cellStyle name="Link" xfId="1936" builtinId="8" hidden="1"/>
    <cellStyle name="Link" xfId="1904" builtinId="8" hidden="1"/>
    <cellStyle name="Link" xfId="1872" builtinId="8" hidden="1"/>
    <cellStyle name="Link" xfId="1824" builtinId="8" hidden="1"/>
    <cellStyle name="Link" xfId="1776" builtinId="8" hidden="1"/>
    <cellStyle name="Link" xfId="1760" builtinId="8" hidden="1"/>
    <cellStyle name="Link" xfId="1696" builtinId="8" hidden="1"/>
    <cellStyle name="Link" xfId="1680" builtinId="8" hidden="1"/>
    <cellStyle name="Link" xfId="1648" builtinId="8" hidden="1"/>
    <cellStyle name="Link" xfId="1584" builtinId="8" hidden="1"/>
    <cellStyle name="Link" xfId="2090" builtinId="8" hidden="1"/>
    <cellStyle name="Link" xfId="1970" builtinId="8" hidden="1"/>
    <cellStyle name="Link" xfId="1978" builtinId="8" hidden="1"/>
    <cellStyle name="Link" xfId="1980" builtinId="8" hidden="1"/>
    <cellStyle name="Link" xfId="1988" builtinId="8" hidden="1"/>
    <cellStyle name="Link" xfId="1994" builtinId="8" hidden="1"/>
    <cellStyle name="Link" xfId="1998" builtinId="8" hidden="1"/>
    <cellStyle name="Link" xfId="2004" builtinId="8" hidden="1"/>
    <cellStyle name="Link" xfId="2012" builtinId="8" hidden="1"/>
    <cellStyle name="Link" xfId="2014" builtinId="8" hidden="1"/>
    <cellStyle name="Link" xfId="2018" builtinId="8" hidden="1"/>
    <cellStyle name="Link" xfId="2026" builtinId="8" hidden="1"/>
    <cellStyle name="Link" xfId="2030" builtinId="8" hidden="1"/>
    <cellStyle name="Link" xfId="2036" builtinId="8" hidden="1"/>
    <cellStyle name="Link" xfId="2042" builtinId="8" hidden="1"/>
    <cellStyle name="Link" xfId="2050" builtinId="8" hidden="1"/>
    <cellStyle name="Link" xfId="2052" builtinId="8" hidden="1"/>
    <cellStyle name="Link" xfId="2060" builtinId="8" hidden="1"/>
    <cellStyle name="Link" xfId="2062" builtinId="8" hidden="1"/>
    <cellStyle name="Link" xfId="2068" builtinId="8" hidden="1"/>
    <cellStyle name="Link" xfId="1916" builtinId="8" hidden="1"/>
    <cellStyle name="Link" xfId="1922" builtinId="8" hidden="1"/>
    <cellStyle name="Link" xfId="1926" builtinId="8" hidden="1"/>
    <cellStyle name="Link" xfId="1932" builtinId="8" hidden="1"/>
    <cellStyle name="Link" xfId="1940" builtinId="8" hidden="1"/>
    <cellStyle name="Link" xfId="1942" builtinId="8" hidden="1"/>
    <cellStyle name="Link" xfId="1950" builtinId="8" hidden="1"/>
    <cellStyle name="Link" xfId="1954" builtinId="8" hidden="1"/>
    <cellStyle name="Link" xfId="1958" builtinId="8" hidden="1"/>
    <cellStyle name="Link" xfId="1966" builtinId="8" hidden="1"/>
    <cellStyle name="Link" xfId="1890" builtinId="8" hidden="1"/>
    <cellStyle name="Link" xfId="1894" builtinId="8" hidden="1"/>
    <cellStyle name="Link" xfId="1902" builtinId="8" hidden="1"/>
    <cellStyle name="Link" xfId="1906" builtinId="8" hidden="1"/>
    <cellStyle name="Link" xfId="1908" builtinId="8" hidden="1"/>
    <cellStyle name="Link" xfId="1878" builtinId="8" hidden="1"/>
    <cellStyle name="Link" xfId="1880" builtinId="8" hidden="1"/>
    <cellStyle name="Link" xfId="1884" builtinId="8" hidden="1"/>
    <cellStyle name="Link" xfId="1870" builtinId="8" hidden="1"/>
    <cellStyle name="Link" xfId="1866" builtinId="8" hidden="1"/>
    <cellStyle name="Link" xfId="6602" builtinId="8" hidden="1"/>
    <cellStyle name="Link" xfId="6606" builtinId="8" hidden="1"/>
    <cellStyle name="Link" xfId="6608" builtinId="8" hidden="1"/>
    <cellStyle name="Link" xfId="6610" builtinId="8" hidden="1"/>
    <cellStyle name="Link" xfId="6614" builtinId="8" hidden="1"/>
    <cellStyle name="Link" xfId="6616" builtinId="8" hidden="1"/>
    <cellStyle name="Link" xfId="6618" builtinId="8" hidden="1"/>
    <cellStyle name="Link" xfId="6622" builtinId="8" hidden="1"/>
    <cellStyle name="Link" xfId="6624" builtinId="8" hidden="1"/>
    <cellStyle name="Link" xfId="6626" builtinId="8" hidden="1"/>
    <cellStyle name="Link" xfId="6630" builtinId="8" hidden="1"/>
    <cellStyle name="Link" xfId="6632" builtinId="8" hidden="1"/>
    <cellStyle name="Link" xfId="6634" builtinId="8" hidden="1"/>
    <cellStyle name="Link" xfId="6638" builtinId="8" hidden="1"/>
    <cellStyle name="Link" xfId="6640" builtinId="8" hidden="1"/>
    <cellStyle name="Link" xfId="6642" builtinId="8" hidden="1"/>
    <cellStyle name="Link" xfId="6646" builtinId="8" hidden="1"/>
    <cellStyle name="Link" xfId="6648" builtinId="8" hidden="1"/>
    <cellStyle name="Link" xfId="6650" builtinId="8" hidden="1"/>
    <cellStyle name="Link" xfId="6654" builtinId="8" hidden="1"/>
    <cellStyle name="Link" xfId="6656" builtinId="8" hidden="1"/>
    <cellStyle name="Link" xfId="6658" builtinId="8" hidden="1"/>
    <cellStyle name="Link" xfId="6662" builtinId="8" hidden="1"/>
    <cellStyle name="Link" xfId="6664" builtinId="8" hidden="1"/>
    <cellStyle name="Link" xfId="6666" builtinId="8" hidden="1"/>
    <cellStyle name="Link" xfId="6670" builtinId="8" hidden="1"/>
    <cellStyle name="Link" xfId="6672" builtinId="8" hidden="1"/>
    <cellStyle name="Link" xfId="6674" builtinId="8" hidden="1"/>
    <cellStyle name="Link" xfId="6678" builtinId="8" hidden="1"/>
    <cellStyle name="Link" xfId="6680" builtinId="8" hidden="1"/>
    <cellStyle name="Link" xfId="6682" builtinId="8" hidden="1"/>
    <cellStyle name="Link" xfId="6686" builtinId="8" hidden="1"/>
    <cellStyle name="Link" xfId="6688" builtinId="8" hidden="1"/>
    <cellStyle name="Link" xfId="6690" builtinId="8" hidden="1"/>
    <cellStyle name="Link" xfId="6694" builtinId="8" hidden="1"/>
    <cellStyle name="Link" xfId="6696" builtinId="8" hidden="1"/>
    <cellStyle name="Link" xfId="6698" builtinId="8" hidden="1"/>
    <cellStyle name="Link" xfId="6702" builtinId="8" hidden="1"/>
    <cellStyle name="Link" xfId="6704" builtinId="8" hidden="1"/>
    <cellStyle name="Link" xfId="6706" builtinId="8" hidden="1"/>
    <cellStyle name="Link" xfId="6710" builtinId="8" hidden="1"/>
    <cellStyle name="Link" xfId="6708" builtinId="8" hidden="1"/>
    <cellStyle name="Link" xfId="6700" builtinId="8" hidden="1"/>
    <cellStyle name="Link" xfId="6692" builtinId="8" hidden="1"/>
    <cellStyle name="Link" xfId="6684" builtinId="8" hidden="1"/>
    <cellStyle name="Link" xfId="6676" builtinId="8" hidden="1"/>
    <cellStyle name="Link" xfId="6668" builtinId="8" hidden="1"/>
    <cellStyle name="Link" xfId="6660" builtinId="8" hidden="1"/>
    <cellStyle name="Link" xfId="6652" builtinId="8" hidden="1"/>
    <cellStyle name="Link" xfId="6644" builtinId="8" hidden="1"/>
    <cellStyle name="Link" xfId="6636" builtinId="8" hidden="1"/>
    <cellStyle name="Link" xfId="6628" builtinId="8" hidden="1"/>
    <cellStyle name="Link" xfId="6620" builtinId="8" hidden="1"/>
    <cellStyle name="Link" xfId="6612" builtinId="8" hidden="1"/>
    <cellStyle name="Link" xfId="6604" builtinId="8" hidden="1"/>
    <cellStyle name="Link" xfId="1868" builtinId="8" hidden="1"/>
    <cellStyle name="Link" xfId="1914" builtinId="8" hidden="1"/>
    <cellStyle name="Link" xfId="1896" builtinId="8" hidden="1"/>
    <cellStyle name="Link" xfId="1962" builtinId="8" hidden="1"/>
    <cellStyle name="Link" xfId="1944" builtinId="8" hidden="1"/>
    <cellStyle name="Link" xfId="1930" builtinId="8" hidden="1"/>
    <cellStyle name="Link" xfId="2072" builtinId="8" hidden="1"/>
    <cellStyle name="Link" xfId="2054" builtinId="8" hidden="1"/>
    <cellStyle name="Link" xfId="2040" builtinId="8" hidden="1"/>
    <cellStyle name="Link" xfId="2024" builtinId="8" hidden="1"/>
    <cellStyle name="Link" xfId="2006" builtinId="8" hidden="1"/>
    <cellStyle name="Link" xfId="1990" builtinId="8" hidden="1"/>
    <cellStyle name="Link" xfId="1976" builtinId="8" hidden="1"/>
    <cellStyle name="Link" xfId="1616" builtinId="8" hidden="1"/>
    <cellStyle name="Link" xfId="1744" builtinId="8" hidden="1"/>
    <cellStyle name="Link" xfId="1840" builtinId="8" hidden="1"/>
    <cellStyle name="Link" xfId="1952" builtinId="8" hidden="1"/>
    <cellStyle name="Link" xfId="2080" builtinId="8" hidden="1"/>
    <cellStyle name="Link" xfId="2192" builtinId="8" hidden="1"/>
    <cellStyle name="Link" xfId="2196" builtinId="8" hidden="1"/>
    <cellStyle name="Link" xfId="2178" builtinId="8" hidden="1"/>
    <cellStyle name="Link" xfId="2162" builtinId="8" hidden="1"/>
    <cellStyle name="Link" xfId="2146" builtinId="8" hidden="1"/>
    <cellStyle name="Link" xfId="2126" builtinId="8" hidden="1"/>
    <cellStyle name="Link" xfId="2114" builtinId="8" hidden="1"/>
    <cellStyle name="Link" xfId="2098" builtinId="8" hidden="1"/>
    <cellStyle name="Link" xfId="2076" builtinId="8" hidden="1"/>
    <cellStyle name="Link" xfId="775" builtinId="8" hidden="1"/>
    <cellStyle name="Link" xfId="779" builtinId="8" hidden="1"/>
    <cellStyle name="Link" xfId="761" builtinId="8" hidden="1"/>
    <cellStyle name="Link" xfId="745" builtinId="8" hidden="1"/>
    <cellStyle name="Link" xfId="731" builtinId="8" hidden="1"/>
    <cellStyle name="Link" xfId="717" builtinId="8" hidden="1"/>
    <cellStyle name="Link" xfId="699" builtinId="8" hidden="1"/>
    <cellStyle name="Link" xfId="685" builtinId="8" hidden="1"/>
    <cellStyle name="Link" xfId="673" builtinId="8" hidden="1"/>
    <cellStyle name="Link" xfId="655" builtinId="8" hidden="1"/>
    <cellStyle name="Link" xfId="637" builtinId="8" hidden="1"/>
    <cellStyle name="Link" xfId="621" builtinId="8" hidden="1"/>
    <cellStyle name="Link" xfId="605" builtinId="8" hidden="1"/>
    <cellStyle name="Link" xfId="591" builtinId="8" hidden="1"/>
    <cellStyle name="Link" xfId="573" builtinId="8" hidden="1"/>
    <cellStyle name="Link" xfId="561" builtinId="8" hidden="1"/>
    <cellStyle name="Link" xfId="547" builtinId="8" hidden="1"/>
    <cellStyle name="Link" xfId="527" builtinId="8" hidden="1"/>
    <cellStyle name="Link" xfId="513" builtinId="8" hidden="1"/>
    <cellStyle name="Link" xfId="495" builtinId="8" hidden="1"/>
    <cellStyle name="Link" xfId="481" builtinId="8" hidden="1"/>
    <cellStyle name="Link" xfId="467" builtinId="8" hidden="1"/>
    <cellStyle name="Link" xfId="451" builtinId="8" hidden="1"/>
    <cellStyle name="Link" xfId="991" builtinId="8" hidden="1"/>
    <cellStyle name="Link" xfId="1104" builtinId="8" hidden="1"/>
    <cellStyle name="Link" xfId="1248" builtinId="8" hidden="1"/>
    <cellStyle name="Link" xfId="1360" builtinId="8" hidden="1"/>
    <cellStyle name="Link" xfId="1488" builtinId="8" hidden="1"/>
    <cellStyle name="Link" xfId="835" builtinId="8" hidden="1"/>
    <cellStyle name="Link" xfId="305" builtinId="8" hidden="1"/>
    <cellStyle name="Link" xfId="197" builtinId="8" hidden="1"/>
    <cellStyle name="Link" xfId="341" builtinId="8" hidden="1"/>
    <cellStyle name="Link" xfId="533" builtinId="8" hidden="1"/>
    <cellStyle name="Link" xfId="593" builtinId="8" hidden="1"/>
    <cellStyle name="Link" xfId="635" builtinId="8" hidden="1"/>
    <cellStyle name="Link" xfId="679" builtinId="8" hidden="1"/>
    <cellStyle name="Link" xfId="729" builtinId="8" hidden="1"/>
    <cellStyle name="Link" xfId="781" builtinId="8" hidden="1"/>
    <cellStyle name="Link" xfId="833" builtinId="8" hidden="1"/>
    <cellStyle name="Link" xfId="875" builtinId="8" hidden="1"/>
    <cellStyle name="Link" xfId="917" builtinId="8" hidden="1"/>
    <cellStyle name="Link" xfId="479" builtinId="8" hidden="1"/>
    <cellStyle name="Link" xfId="251" builtinId="8" hidden="1"/>
    <cellStyle name="Link" xfId="301" builtinId="8" hidden="1"/>
    <cellStyle name="Link" xfId="349" builtinId="8" hidden="1"/>
    <cellStyle name="Link" xfId="399" builtinId="8" hidden="1"/>
    <cellStyle name="Link" xfId="415" builtinId="8" hidden="1"/>
    <cellStyle name="Link" xfId="137" builtinId="8" hidden="1"/>
    <cellStyle name="Link" xfId="195" builtinId="8" hidden="1"/>
    <cellStyle name="Link" xfId="73" builtinId="8" hidden="1"/>
    <cellStyle name="Link" xfId="43" builtinId="8" hidden="1"/>
    <cellStyle name="Link" xfId="1" builtinId="8" hidden="1"/>
    <cellStyle name="Link" xfId="15" builtinId="8" hidden="1"/>
    <cellStyle name="Link" xfId="45" builtinId="8" hidden="1"/>
    <cellStyle name="Link" xfId="29" builtinId="8" hidden="1"/>
    <cellStyle name="Link" xfId="93" builtinId="8" hidden="1"/>
    <cellStyle name="Link" xfId="77" builtinId="8" hidden="1"/>
    <cellStyle name="Link" xfId="61" builtinId="8" hidden="1"/>
    <cellStyle name="Link" xfId="209" builtinId="8" hidden="1"/>
    <cellStyle name="Link" xfId="191" builtinId="8" hidden="1"/>
    <cellStyle name="Link" xfId="177" builtinId="8" hidden="1"/>
    <cellStyle name="Link" xfId="165" builtinId="8" hidden="1"/>
    <cellStyle name="Link" xfId="147" builtinId="8" hidden="1"/>
    <cellStyle name="Link" xfId="131" builtinId="8" hidden="1"/>
    <cellStyle name="Link" xfId="115" builtinId="8" hidden="1"/>
    <cellStyle name="Link" xfId="287" builtinId="8" hidden="1"/>
    <cellStyle name="Link" xfId="431" builtinId="8" hidden="1"/>
    <cellStyle name="Link" xfId="411" builtinId="8" hidden="1"/>
    <cellStyle name="Link" xfId="397" builtinId="8" hidden="1"/>
    <cellStyle name="Link" xfId="381" builtinId="8" hidden="1"/>
    <cellStyle name="Link" xfId="369" builtinId="8" hidden="1"/>
    <cellStyle name="Link" xfId="347" builtinId="8" hidden="1"/>
    <cellStyle name="Link" xfId="335" builtinId="8" hidden="1"/>
    <cellStyle name="Link" xfId="321" builtinId="8" hidden="1"/>
    <cellStyle name="Link" xfId="303" builtinId="8" hidden="1"/>
    <cellStyle name="Link" xfId="289" builtinId="8" hidden="1"/>
    <cellStyle name="Link" xfId="271" builtinId="8" hidden="1"/>
    <cellStyle name="Link" xfId="257" builtinId="8" hidden="1"/>
    <cellStyle name="Link" xfId="239" builtinId="8" hidden="1"/>
    <cellStyle name="Link" xfId="225" builtinId="8" hidden="1"/>
    <cellStyle name="Link" xfId="447" builtinId="8" hidden="1"/>
    <cellStyle name="Link" xfId="703" builtinId="8" hidden="1"/>
    <cellStyle name="Link" xfId="945" builtinId="8" hidden="1"/>
    <cellStyle name="Link" xfId="929" builtinId="8" hidden="1"/>
    <cellStyle name="Link" xfId="913" builtinId="8" hidden="1"/>
    <cellStyle name="Link" xfId="899" builtinId="8" hidden="1"/>
    <cellStyle name="Link" xfId="879" builtinId="8" hidden="1"/>
    <cellStyle name="Link" xfId="865" builtinId="8" hidden="1"/>
    <cellStyle name="Link" xfId="847" builtinId="8" hidden="1"/>
    <cellStyle name="Link" xfId="829" builtinId="8" hidden="1"/>
    <cellStyle name="Link" xfId="813" builtinId="8" hidden="1"/>
    <cellStyle name="Link" xfId="801" builtinId="8" hidden="1"/>
    <cellStyle name="Link" xfId="2048" builtinId="8" hidden="1"/>
    <cellStyle name="Link" xfId="1836" builtinId="8" hidden="1"/>
    <cellStyle name="Link" xfId="1452" builtinId="8" hidden="1"/>
    <cellStyle name="Link" xfId="1059" builtinId="8" hidden="1"/>
    <cellStyle name="Link" xfId="3184" builtinId="8" hidden="1"/>
    <cellStyle name="Link" xfId="4528" builtinId="8" hidden="1"/>
    <cellStyle name="Link" xfId="5904" builtinId="8" hidden="1"/>
    <cellStyle name="Link" xfId="6314" builtinId="8" hidden="1"/>
    <cellStyle name="Link" xfId="5866" builtinId="8" hidden="1"/>
    <cellStyle name="Link" xfId="5406" builtinId="8" hidden="1"/>
    <cellStyle name="Link" xfId="3524" builtinId="8" hidden="1"/>
    <cellStyle name="Link" xfId="3652" builtinId="8" hidden="1"/>
    <cellStyle name="Link" xfId="3782" builtinId="8" hidden="1"/>
    <cellStyle name="Link" xfId="3916" builtinId="8" hidden="1"/>
    <cellStyle name="Link" xfId="4044" builtinId="8" hidden="1"/>
    <cellStyle name="Link" xfId="4174" builtinId="8" hidden="1"/>
    <cellStyle name="Link" xfId="4306" builtinId="8" hidden="1"/>
    <cellStyle name="Link" xfId="4434" builtinId="8" hidden="1"/>
    <cellStyle name="Link" xfId="4564" builtinId="8" hidden="1"/>
    <cellStyle name="Link" xfId="4694" builtinId="8" hidden="1"/>
    <cellStyle name="Link" xfId="4708" builtinId="8" hidden="1"/>
    <cellStyle name="Link" xfId="4686" builtinId="8" hidden="1"/>
    <cellStyle name="Link" xfId="4670" builtinId="8" hidden="1"/>
    <cellStyle name="Link" xfId="4650" builtinId="8" hidden="1"/>
    <cellStyle name="Link" xfId="4634" builtinId="8" hidden="1"/>
    <cellStyle name="Link" xfId="4612" builtinId="8" hidden="1"/>
    <cellStyle name="Link" xfId="4590" builtinId="8" hidden="1"/>
    <cellStyle name="Link" xfId="4578" builtinId="8" hidden="1"/>
    <cellStyle name="Link" xfId="4556" builtinId="8" hidden="1"/>
    <cellStyle name="Link" xfId="4540" builtinId="8" hidden="1"/>
    <cellStyle name="Link" xfId="4518" builtinId="8" hidden="1"/>
    <cellStyle name="Link" xfId="4502" builtinId="8" hidden="1"/>
    <cellStyle name="Link" xfId="4482" builtinId="8" hidden="1"/>
    <cellStyle name="Link" xfId="4462" builtinId="8" hidden="1"/>
    <cellStyle name="Link" xfId="4444" builtinId="8" hidden="1"/>
    <cellStyle name="Link" xfId="4428" builtinId="8" hidden="1"/>
    <cellStyle name="Link" xfId="4410" builtinId="8" hidden="1"/>
    <cellStyle name="Link" xfId="4390" builtinId="8" hidden="1"/>
    <cellStyle name="Link" xfId="4372" builtinId="8" hidden="1"/>
    <cellStyle name="Link" xfId="4354" builtinId="8" hidden="1"/>
    <cellStyle name="Link" xfId="4332" builtinId="8" hidden="1"/>
    <cellStyle name="Link" xfId="4316" builtinId="8" hidden="1"/>
    <cellStyle name="Link" xfId="4294" builtinId="8" hidden="1"/>
    <cellStyle name="Link" xfId="4282" builtinId="8" hidden="1"/>
    <cellStyle name="Link" xfId="4260" builtinId="8" hidden="1"/>
    <cellStyle name="Link" xfId="4244" builtinId="8" hidden="1"/>
    <cellStyle name="Link" xfId="4222" builtinId="8" hidden="1"/>
    <cellStyle name="Link" xfId="4202" builtinId="8" hidden="1"/>
    <cellStyle name="Link" xfId="4186" builtinId="8" hidden="1"/>
    <cellStyle name="Link" xfId="4164" builtinId="8" hidden="1"/>
    <cellStyle name="Link" xfId="4150" builtinId="8" hidden="1"/>
    <cellStyle name="Link" xfId="4130" builtinId="8" hidden="1"/>
    <cellStyle name="Link" xfId="4114" builtinId="8" hidden="1"/>
    <cellStyle name="Link" xfId="4092" builtinId="8" hidden="1"/>
    <cellStyle name="Link" xfId="4074" builtinId="8" hidden="1"/>
    <cellStyle name="Link" xfId="4054" builtinId="8" hidden="1"/>
    <cellStyle name="Link" xfId="4036" builtinId="8" hidden="1"/>
    <cellStyle name="Link" xfId="4018" builtinId="8" hidden="1"/>
    <cellStyle name="Link" xfId="4002" builtinId="8" hidden="1"/>
    <cellStyle name="Link" xfId="3982" builtinId="8" hidden="1"/>
    <cellStyle name="Link" xfId="3964" builtinId="8" hidden="1"/>
    <cellStyle name="Link" xfId="3942" builtinId="8" hidden="1"/>
    <cellStyle name="Link" xfId="3926" builtinId="8" hidden="1"/>
    <cellStyle name="Link" xfId="3906" builtinId="8" hidden="1"/>
    <cellStyle name="Link" xfId="3890" builtinId="8" hidden="1"/>
    <cellStyle name="Link" xfId="3868" builtinId="8" hidden="1"/>
    <cellStyle name="Link" xfId="3854" builtinId="8" hidden="1"/>
    <cellStyle name="Link" xfId="3834" builtinId="8" hidden="1"/>
    <cellStyle name="Link" xfId="3812" builtinId="8" hidden="1"/>
    <cellStyle name="Link" xfId="3796" builtinId="8" hidden="1"/>
    <cellStyle name="Link" xfId="3774" builtinId="8" hidden="1"/>
    <cellStyle name="Link" xfId="3758" builtinId="8" hidden="1"/>
    <cellStyle name="Link" xfId="3738" builtinId="8" hidden="1"/>
    <cellStyle name="Link" xfId="3724" builtinId="8" hidden="1"/>
    <cellStyle name="Link" xfId="3702" builtinId="8" hidden="1"/>
    <cellStyle name="Link" xfId="3684" builtinId="8" hidden="1"/>
    <cellStyle name="Link" xfId="3666" builtinId="8" hidden="1"/>
    <cellStyle name="Link" xfId="3646" builtinId="8" hidden="1"/>
    <cellStyle name="Link" xfId="3628" builtinId="8" hidden="1"/>
    <cellStyle name="Link" xfId="3610" builtinId="8" hidden="1"/>
    <cellStyle name="Link" xfId="3590" builtinId="8" hidden="1"/>
    <cellStyle name="Link" xfId="3574" builtinId="8" hidden="1"/>
    <cellStyle name="Link" xfId="3554" builtinId="8" hidden="1"/>
    <cellStyle name="Link" xfId="3538" builtinId="8" hidden="1"/>
    <cellStyle name="Link" xfId="3516" builtinId="8" hidden="1"/>
    <cellStyle name="Link" xfId="3500" builtinId="8" hidden="1"/>
    <cellStyle name="Link" xfId="3478" builtinId="8" hidden="1"/>
    <cellStyle name="Link" xfId="5162" builtinId="8" hidden="1"/>
    <cellStyle name="Link" xfId="5236" builtinId="8" hidden="1"/>
    <cellStyle name="Link" xfId="5310" builtinId="8" hidden="1"/>
    <cellStyle name="Link" xfId="5364" builtinId="8" hidden="1"/>
    <cellStyle name="Link" xfId="5438" builtinId="8" hidden="1"/>
    <cellStyle name="Link" xfId="5492" builtinId="8" hidden="1"/>
    <cellStyle name="Link" xfId="5566" builtinId="8" hidden="1"/>
    <cellStyle name="Link" xfId="5620" builtinId="8" hidden="1"/>
    <cellStyle name="Link" xfId="5694" builtinId="8" hidden="1"/>
    <cellStyle name="Link" xfId="5758" builtinId="8" hidden="1"/>
    <cellStyle name="Link" xfId="5822" builtinId="8" hidden="1"/>
    <cellStyle name="Link" xfId="5886" builtinId="8" hidden="1"/>
    <cellStyle name="Link" xfId="5950" builtinId="8" hidden="1"/>
    <cellStyle name="Link" xfId="6014" builtinId="8" hidden="1"/>
    <cellStyle name="Link" xfId="6078" builtinId="8" hidden="1"/>
    <cellStyle name="Link" xfId="6142" builtinId="8" hidden="1"/>
    <cellStyle name="Link" xfId="6218" builtinId="8" hidden="1"/>
    <cellStyle name="Link" xfId="6270" builtinId="8" hidden="1"/>
    <cellStyle name="Link" xfId="6346" builtinId="8" hidden="1"/>
    <cellStyle name="Link" xfId="6398" builtinId="8" hidden="1"/>
    <cellStyle name="Link" xfId="6474" builtinId="8" hidden="1"/>
    <cellStyle name="Link" xfId="6526" builtinId="8" hidden="1"/>
    <cellStyle name="Link" xfId="6416" builtinId="8" hidden="1"/>
    <cellStyle name="Link" xfId="6192" builtinId="8" hidden="1"/>
    <cellStyle name="Link" xfId="6032" builtinId="8" hidden="1"/>
    <cellStyle name="Link" xfId="5808" builtinId="8" hidden="1"/>
    <cellStyle name="Link" xfId="5648" builtinId="8" hidden="1"/>
    <cellStyle name="Link" xfId="5424" builtinId="8" hidden="1"/>
    <cellStyle name="Link" xfId="5264" builtinId="8" hidden="1"/>
    <cellStyle name="Link" xfId="5040" builtinId="8" hidden="1"/>
    <cellStyle name="Link" xfId="4848" builtinId="8" hidden="1"/>
    <cellStyle name="Link" xfId="4656" builtinId="8" hidden="1"/>
    <cellStyle name="Link" xfId="4464" builtinId="8" hidden="1"/>
    <cellStyle name="Link" xfId="4272" builtinId="8" hidden="1"/>
    <cellStyle name="Link" xfId="4080" builtinId="8" hidden="1"/>
    <cellStyle name="Link" xfId="3888" builtinId="8" hidden="1"/>
    <cellStyle name="Link" xfId="3696" builtinId="8" hidden="1"/>
    <cellStyle name="Link" xfId="3472" builtinId="8" hidden="1"/>
    <cellStyle name="Link" xfId="3312" builtinId="8" hidden="1"/>
    <cellStyle name="Link" xfId="3088" builtinId="8" hidden="1"/>
    <cellStyle name="Link" xfId="2928" builtinId="8" hidden="1"/>
    <cellStyle name="Link" xfId="2704" builtinId="8" hidden="1"/>
    <cellStyle name="Link" xfId="2544" builtinId="8" hidden="1"/>
    <cellStyle name="Link" xfId="2320" builtinId="8" hidden="1"/>
    <cellStyle name="Link" xfId="977" builtinId="8" hidden="1"/>
    <cellStyle name="Link" xfId="1021" builtinId="8" hidden="1"/>
    <cellStyle name="Link" xfId="1086" builtinId="8" hidden="1"/>
    <cellStyle name="Link" xfId="1132" builtinId="8" hidden="1"/>
    <cellStyle name="Link" xfId="1196" builtinId="8" hidden="1"/>
    <cellStyle name="Link" xfId="1242" builtinId="8" hidden="1"/>
    <cellStyle name="Link" xfId="1306" builtinId="8" hidden="1"/>
    <cellStyle name="Link" xfId="1362" builtinId="8" hidden="1"/>
    <cellStyle name="Link" xfId="1416" builtinId="8" hidden="1"/>
    <cellStyle name="Link" xfId="1470" builtinId="8" hidden="1"/>
    <cellStyle name="Link" xfId="1526" builtinId="8" hidden="1"/>
    <cellStyle name="Link" xfId="1580" builtinId="8" hidden="1"/>
    <cellStyle name="Link" xfId="1636" builtinId="8" hidden="1"/>
    <cellStyle name="Link" xfId="1690" builtinId="8" hidden="1"/>
    <cellStyle name="Link" xfId="1754" builtinId="8" hidden="1"/>
    <cellStyle name="Link" xfId="1800" builtinId="8" hidden="1"/>
    <cellStyle name="Link" xfId="1864" builtinId="8" hidden="1"/>
    <cellStyle name="Link" xfId="1910" builtinId="8" hidden="1"/>
    <cellStyle name="Link" xfId="1974" builtinId="8" hidden="1"/>
    <cellStyle name="Link" xfId="2020" builtinId="8" hidden="1"/>
    <cellStyle name="Link" xfId="2084" builtinId="8" hidden="1"/>
    <cellStyle name="Link" xfId="2148" builtinId="8" hidden="1"/>
    <cellStyle name="Link" xfId="2194" builtinId="8" hidden="1"/>
    <cellStyle name="Link" xfId="1856" builtinId="8" hidden="1"/>
    <cellStyle name="Link" xfId="1536" builtinId="8" hidden="1"/>
    <cellStyle name="Link" xfId="1088" builtinId="8" hidden="1"/>
    <cellStyle name="Link" xfId="465" builtinId="8" hidden="1"/>
    <cellStyle name="Link" xfId="525" builtinId="8" hidden="1"/>
    <cellStyle name="Link" xfId="4774" builtinId="8" hidden="1"/>
    <cellStyle name="Link" xfId="4842" builtinId="8" hidden="1"/>
    <cellStyle name="Link" xfId="4906" builtinId="8" hidden="1"/>
    <cellStyle name="Link" xfId="4970" builtinId="8" hidden="1"/>
    <cellStyle name="Link" xfId="5036" builtinId="8" hidden="1"/>
    <cellStyle name="Link" xfId="5100" builtinId="8" hidden="1"/>
    <cellStyle name="Link" xfId="5044" builtinId="8" hidden="1"/>
    <cellStyle name="Link" xfId="4574" builtinId="8" hidden="1"/>
    <cellStyle name="Link" xfId="4126" builtinId="8" hidden="1"/>
    <cellStyle name="Link" xfId="3678" builtinId="8" hidden="1"/>
    <cellStyle name="Link" xfId="2830" builtinId="8" hidden="1"/>
    <cellStyle name="Link" xfId="2892" builtinId="8" hidden="1"/>
    <cellStyle name="Link" xfId="2950" builtinId="8" hidden="1"/>
    <cellStyle name="Link" xfId="3012" builtinId="8" hidden="1"/>
    <cellStyle name="Link" xfId="3074" builtinId="8" hidden="1"/>
    <cellStyle name="Link" xfId="3132" builtinId="8" hidden="1"/>
    <cellStyle name="Link" xfId="3196" builtinId="8" hidden="1"/>
    <cellStyle name="Link" xfId="3254" builtinId="8" hidden="1"/>
    <cellStyle name="Link" xfId="3314" builtinId="8" hidden="1"/>
    <cellStyle name="Link" xfId="3378" builtinId="8" hidden="1"/>
    <cellStyle name="Link" xfId="3436" builtinId="8" hidden="1"/>
    <cellStyle name="Link" xfId="3060" builtinId="8" hidden="1"/>
    <cellStyle name="Link" xfId="2534" builtinId="8" hidden="1"/>
    <cellStyle name="Link" xfId="2594" builtinId="8" hidden="1"/>
    <cellStyle name="Link" xfId="2650" builtinId="8" hidden="1"/>
    <cellStyle name="Link" xfId="2710" builtinId="8" hidden="1"/>
    <cellStyle name="Link" xfId="2770" builtinId="8" hidden="1"/>
    <cellStyle name="Link" xfId="2366" builtinId="8" hidden="1"/>
    <cellStyle name="Link" xfId="2428" builtinId="8" hidden="1"/>
    <cellStyle name="Link" xfId="2484" builtinId="8" hidden="1"/>
    <cellStyle name="Link" xfId="2324" builtinId="8" hidden="1"/>
    <cellStyle name="Link" xfId="2250" builtinId="8" hidden="1"/>
    <cellStyle name="Link" xfId="2242" builtinId="8" hidden="1"/>
    <cellStyle name="Link" xfId="2390" builtinId="8" hidden="1"/>
    <cellStyle name="Link" xfId="2674" builtinId="8" hidden="1"/>
    <cellStyle name="Link" xfId="2498" builtinId="8" hidden="1"/>
    <cellStyle name="Link" xfId="3340" builtinId="8" hidden="1"/>
    <cellStyle name="Link" xfId="3158" builtinId="8" hidden="1"/>
    <cellStyle name="Link" xfId="2978" builtinId="8" hidden="1"/>
    <cellStyle name="Link" xfId="3486" builtinId="8" hidden="1"/>
    <cellStyle name="Link" xfId="4852" builtinId="8" hidden="1"/>
    <cellStyle name="Link" xfId="4996" builtinId="8" hidden="1"/>
    <cellStyle name="Link" xfId="4802" builtinId="8" hidden="1"/>
    <cellStyle name="Link" xfId="4606" builtinId="8" hidden="1"/>
    <cellStyle name="Link" xfId="4412" builtinId="8" hidden="1"/>
    <cellStyle name="Link" xfId="4218" builtinId="8" hidden="1"/>
    <cellStyle name="Link" xfId="4022" builtinId="8" hidden="1"/>
    <cellStyle name="Link" xfId="3826" builtinId="8" hidden="1"/>
    <cellStyle name="Link" xfId="3630" builtinId="8" hidden="1"/>
    <cellStyle name="Link" xfId="5258" builtinId="8" hidden="1"/>
    <cellStyle name="Link" xfId="5940" builtinId="8" hidden="1"/>
    <cellStyle name="Link" xfId="6352" builtinId="8" hidden="1"/>
    <cellStyle name="Link" xfId="4304" builtinId="8" hidden="1"/>
    <cellStyle name="Link" xfId="2256" builtinId="8" hidden="1"/>
    <cellStyle name="Link" xfId="1516" builtinId="8" hidden="1"/>
    <cellStyle name="Link" xfId="2102" builtinId="8" hidden="1"/>
    <cellStyle name="Link" xfId="721" builtinId="8" hidden="1"/>
    <cellStyle name="Link" xfId="145" builtinId="8" hidden="1"/>
    <cellStyle name="Link" xfId="205" builtinId="8" hidden="1"/>
    <cellStyle name="Link" xfId="373" builtinId="8" hidden="1"/>
    <cellStyle name="Link" xfId="671" builtinId="8" hidden="1"/>
    <cellStyle name="Link" xfId="783" builtinId="8" hidden="1"/>
    <cellStyle name="Link" xfId="599" builtinId="8" hidden="1"/>
    <cellStyle name="Link" xfId="1120" builtinId="8" hidden="1"/>
    <cellStyle name="Link" xfId="2168" builtinId="8" hidden="1"/>
    <cellStyle name="Link" xfId="1972" builtinId="8" hidden="1"/>
    <cellStyle name="Link" xfId="5640" builtinId="8" hidden="1"/>
    <cellStyle name="Link" xfId="5448" builtinId="8" hidden="1"/>
    <cellStyle name="Link" xfId="5256" builtinId="8" hidden="1"/>
    <cellStyle name="Link" xfId="5064" builtinId="8" hidden="1"/>
    <cellStyle name="Link" xfId="4864" builtinId="8" hidden="1"/>
    <cellStyle name="Link" xfId="4672" builtinId="8" hidden="1"/>
    <cellStyle name="Link" xfId="4480" builtinId="8" hidden="1"/>
    <cellStyle name="Link" xfId="4280" builtinId="8" hidden="1"/>
    <cellStyle name="Link" xfId="4088" builtinId="8" hidden="1"/>
    <cellStyle name="Link" xfId="3896" builtinId="8" hidden="1"/>
    <cellStyle name="Link" xfId="3704" builtinId="8" hidden="1"/>
    <cellStyle name="Link" xfId="3496" builtinId="8" hidden="1"/>
    <cellStyle name="Link" xfId="3304" builtinId="8" hidden="1"/>
    <cellStyle name="Link" xfId="3112" builtinId="8" hidden="1"/>
    <cellStyle name="Link" xfId="2912" builtinId="8" hidden="1"/>
    <cellStyle name="Link" xfId="2720" builtinId="8" hidden="1"/>
    <cellStyle name="Link" xfId="2528" builtinId="8" hidden="1"/>
    <cellStyle name="Link" xfId="2336" builtinId="8" hidden="1"/>
    <cellStyle name="Link" xfId="965" builtinId="8" hidden="1"/>
    <cellStyle name="Link" xfId="1019" builtinId="8" hidden="1"/>
    <cellStyle name="Link" xfId="1076" builtinId="8" hidden="1"/>
    <cellStyle name="Link" xfId="1134" builtinId="8" hidden="1"/>
    <cellStyle name="Link" xfId="1190" builtinId="8" hidden="1"/>
    <cellStyle name="Link" xfId="1244" builtinId="8" hidden="1"/>
    <cellStyle name="Link" xfId="1300" builtinId="8" hidden="1"/>
    <cellStyle name="Link" xfId="1356" builtinId="8" hidden="1"/>
    <cellStyle name="Link" xfId="1412" builtinId="8" hidden="1"/>
    <cellStyle name="Link" xfId="1466" builtinId="8" hidden="1"/>
    <cellStyle name="Link" xfId="1524" builtinId="8" hidden="1"/>
    <cellStyle name="Link" xfId="1578" builtinId="8" hidden="1"/>
    <cellStyle name="Link" xfId="1634" builtinId="8" hidden="1"/>
    <cellStyle name="Link" xfId="1688" builtinId="8" hidden="1"/>
    <cellStyle name="Link" xfId="1748" builtinId="8" hidden="1"/>
    <cellStyle name="Link" xfId="1802" builtinId="8" hidden="1"/>
    <cellStyle name="Link" xfId="1858" builtinId="8" hidden="1"/>
    <cellStyle name="Link" xfId="1496" builtinId="8" hidden="1"/>
    <cellStyle name="Link" xfId="1108" builtinId="8" hidden="1"/>
    <cellStyle name="Link" xfId="3008" builtinId="8" hidden="1"/>
    <cellStyle name="Link" xfId="4376" builtinId="8" hidden="1"/>
    <cellStyle name="Link" xfId="5934" builtinId="8" hidden="1"/>
    <cellStyle name="Link" xfId="5996" builtinId="8" hidden="1"/>
    <cellStyle name="Link" xfId="6054" builtinId="8" hidden="1"/>
    <cellStyle name="Link" xfId="6118" builtinId="8" hidden="1"/>
    <cellStyle name="Link" xfId="6180" builtinId="8" hidden="1"/>
    <cellStyle name="Link" xfId="6242" builtinId="8" hidden="1"/>
    <cellStyle name="Link" xfId="6300" builtinId="8" hidden="1"/>
    <cellStyle name="Link" xfId="6362" builtinId="8" hidden="1"/>
    <cellStyle name="Link" xfId="6422" builtinId="8" hidden="1"/>
    <cellStyle name="Link" xfId="6482" builtinId="8" hidden="1"/>
    <cellStyle name="Link" xfId="6542" builtinId="8" hidden="1"/>
    <cellStyle name="Link" xfId="6408" builtinId="8" hidden="1"/>
    <cellStyle name="Link" xfId="6232" builtinId="8" hidden="1"/>
    <cellStyle name="Link" xfId="6048" builtinId="8" hidden="1"/>
    <cellStyle name="Link" xfId="5864" builtinId="8" hidden="1"/>
    <cellStyle name="Link" xfId="6336" builtinId="8" hidden="1"/>
    <cellStyle name="Link" xfId="5540" builtinId="8" hidden="1"/>
    <cellStyle name="Link" xfId="5602" builtinId="8" hidden="1"/>
    <cellStyle name="Link" xfId="5658" builtinId="8" hidden="1"/>
    <cellStyle name="Link" xfId="5718" builtinId="8" hidden="1"/>
    <cellStyle name="Link" xfId="5778" builtinId="8" hidden="1"/>
    <cellStyle name="Link" xfId="5836" builtinId="8" hidden="1"/>
    <cellStyle name="Link" xfId="5894" builtinId="8" hidden="1"/>
    <cellStyle name="Link" xfId="5340" builtinId="8" hidden="1"/>
    <cellStyle name="Link" xfId="5398" builtinId="8" hidden="1"/>
    <cellStyle name="Link" xfId="5458" builtinId="8" hidden="1"/>
    <cellStyle name="Link" xfId="5516" builtinId="8" hidden="1"/>
    <cellStyle name="Link" xfId="5284" builtinId="8" hidden="1"/>
    <cellStyle name="Link" xfId="5198" builtinId="8" hidden="1"/>
    <cellStyle name="Link" xfId="5186" builtinId="8" hidden="1"/>
    <cellStyle name="Link" xfId="6570" builtinId="8" hidden="1"/>
    <cellStyle name="Link" xfId="6600" builtinId="8" hidden="1"/>
    <cellStyle name="Link" xfId="6590" builtinId="8" hidden="1"/>
    <cellStyle name="Link" xfId="6580" builtinId="8" hidden="1"/>
    <cellStyle name="Link" xfId="6568" builtinId="8" hidden="1"/>
    <cellStyle name="Link" xfId="6558" builtinId="8" hidden="1"/>
    <cellStyle name="Link" xfId="5170" builtinId="8" hidden="1"/>
    <cellStyle name="Link" xfId="5180" builtinId="8" hidden="1"/>
    <cellStyle name="Link" xfId="5238" builtinId="8" hidden="1"/>
    <cellStyle name="Link" xfId="5220" builtinId="8" hidden="1"/>
    <cellStyle name="Link" xfId="5196" builtinId="8" hidden="1"/>
    <cellStyle name="Link" xfId="5318" builtinId="8" hidden="1"/>
    <cellStyle name="Link" xfId="5302" builtinId="8" hidden="1"/>
    <cellStyle name="Link" xfId="5282" builtinId="8" hidden="1"/>
    <cellStyle name="Link" xfId="5262" builtinId="8" hidden="1"/>
    <cellStyle name="Link" xfId="5244" builtinId="8" hidden="1"/>
    <cellStyle name="Link" xfId="5510" builtinId="8" hidden="1"/>
    <cellStyle name="Link" xfId="5494" builtinId="8" hidden="1"/>
    <cellStyle name="Link" xfId="5476" builtinId="8" hidden="1"/>
    <cellStyle name="Link" xfId="5454" builtinId="8" hidden="1"/>
    <cellStyle name="Link" xfId="5436" builtinId="8" hidden="1"/>
    <cellStyle name="Link" xfId="5414" builtinId="8" hidden="1"/>
    <cellStyle name="Link" xfId="5394" builtinId="8" hidden="1"/>
    <cellStyle name="Link" xfId="5378" builtinId="8" hidden="1"/>
    <cellStyle name="Link" xfId="5358" builtinId="8" hidden="1"/>
    <cellStyle name="Link" xfId="5338" builtinId="8" hidden="1"/>
    <cellStyle name="Link" xfId="5932" builtinId="8" hidden="1"/>
    <cellStyle name="Link" xfId="5914" builtinId="8" hidden="1"/>
    <cellStyle name="Link" xfId="5892" builtinId="8" hidden="1"/>
    <cellStyle name="Link" xfId="5870" builtinId="8" hidden="1"/>
    <cellStyle name="Link" xfId="5852" builtinId="8" hidden="1"/>
    <cellStyle name="Link" xfId="5830" builtinId="8" hidden="1"/>
    <cellStyle name="Link" xfId="5814" builtinId="8" hidden="1"/>
    <cellStyle name="Link" xfId="5796" builtinId="8" hidden="1"/>
    <cellStyle name="Link" xfId="5772" builtinId="8" hidden="1"/>
    <cellStyle name="Link" xfId="5754" builtinId="8" hidden="1"/>
    <cellStyle name="Link" xfId="5734" builtinId="8" hidden="1"/>
    <cellStyle name="Link" xfId="5714" builtinId="8" hidden="1"/>
    <cellStyle name="Link" xfId="5698" builtinId="8" hidden="1"/>
    <cellStyle name="Link" xfId="5678" builtinId="8" hidden="1"/>
    <cellStyle name="Link" xfId="5654" builtinId="8" hidden="1"/>
    <cellStyle name="Link" xfId="5636" builtinId="8" hidden="1"/>
    <cellStyle name="Link" xfId="5618" builtinId="8" hidden="1"/>
    <cellStyle name="Link" xfId="5596" builtinId="8" hidden="1"/>
    <cellStyle name="Link" xfId="5580" builtinId="8" hidden="1"/>
    <cellStyle name="Link" xfId="5562" builtinId="8" hidden="1"/>
    <cellStyle name="Link" xfId="5538" builtinId="8" hidden="1"/>
    <cellStyle name="Link" xfId="6060" builtinId="8" hidden="1"/>
    <cellStyle name="Link" xfId="6342" builtinId="8" hidden="1"/>
    <cellStyle name="Link" xfId="6168" builtinId="8" hidden="1"/>
    <cellStyle name="Link" xfId="5752" builtinId="8" hidden="1"/>
    <cellStyle name="Link" xfId="5800" builtinId="8" hidden="1"/>
    <cellStyle name="Link" xfId="5880" builtinId="8" hidden="1"/>
    <cellStyle name="Link" xfId="5928" builtinId="8" hidden="1"/>
    <cellStyle name="Link" xfId="5984" builtinId="8" hidden="1"/>
    <cellStyle name="Link" xfId="6056" builtinId="8" hidden="1"/>
    <cellStyle name="Link" xfId="6112" builtinId="8" hidden="1"/>
    <cellStyle name="Link" xfId="6176" builtinId="8" hidden="1"/>
    <cellStyle name="Link" xfId="6240" builtinId="8" hidden="1"/>
    <cellStyle name="Link" xfId="6296" builtinId="8" hidden="1"/>
    <cellStyle name="Link" xfId="6360" builtinId="8" hidden="1"/>
    <cellStyle name="Link" xfId="6424" builtinId="8" hidden="1"/>
    <cellStyle name="Link" xfId="6472" builtinId="8" hidden="1"/>
    <cellStyle name="Link" xfId="6536" builtinId="8" hidden="1"/>
    <cellStyle name="Link" xfId="6540" builtinId="8" hidden="1"/>
    <cellStyle name="Link" xfId="6522" builtinId="8" hidden="1"/>
    <cellStyle name="Link" xfId="6500" builtinId="8" hidden="1"/>
    <cellStyle name="Link" xfId="6478" builtinId="8" hidden="1"/>
    <cellStyle name="Link" xfId="6460" builtinId="8" hidden="1"/>
    <cellStyle name="Link" xfId="6438" builtinId="8" hidden="1"/>
    <cellStyle name="Link" xfId="6418" builtinId="8" hidden="1"/>
    <cellStyle name="Link" xfId="6396" builtinId="8" hidden="1"/>
    <cellStyle name="Link" xfId="6380" builtinId="8" hidden="1"/>
    <cellStyle name="Link" xfId="6358" builtinId="8" hidden="1"/>
    <cellStyle name="Link" xfId="6338" builtinId="8" hidden="1"/>
    <cellStyle name="Link" xfId="6318" builtinId="8" hidden="1"/>
    <cellStyle name="Link" xfId="6298" builtinId="8" hidden="1"/>
    <cellStyle name="Link" xfId="6276" builtinId="8" hidden="1"/>
    <cellStyle name="Link" xfId="6258" builtinId="8" hidden="1"/>
    <cellStyle name="Link" xfId="6236" builtinId="8" hidden="1"/>
    <cellStyle name="Link" xfId="6214" builtinId="8" hidden="1"/>
    <cellStyle name="Link" xfId="6198" builtinId="8" hidden="1"/>
    <cellStyle name="Link" xfId="6178" builtinId="8" hidden="1"/>
    <cellStyle name="Link" xfId="6156" builtinId="8" hidden="1"/>
    <cellStyle name="Link" xfId="6138" builtinId="8" hidden="1"/>
    <cellStyle name="Link" xfId="6114" builtinId="8" hidden="1"/>
    <cellStyle name="Link" xfId="6094" builtinId="8" hidden="1"/>
    <cellStyle name="Link" xfId="6076" builtinId="8" hidden="1"/>
    <cellStyle name="Link" xfId="6052" builtinId="8" hidden="1"/>
    <cellStyle name="Link" xfId="6034" builtinId="8" hidden="1"/>
    <cellStyle name="Link" xfId="6018" builtinId="8" hidden="1"/>
    <cellStyle name="Link" xfId="5990" builtinId="8" hidden="1"/>
    <cellStyle name="Link" xfId="5974" builtinId="8" hidden="1"/>
    <cellStyle name="Link" xfId="5956" builtinId="8" hidden="1"/>
    <cellStyle name="Link" xfId="5656" builtinId="8" hidden="1"/>
    <cellStyle name="Link" xfId="5224" builtinId="8" hidden="1"/>
    <cellStyle name="Link" xfId="4800" builtinId="8" hidden="1"/>
    <cellStyle name="Link" xfId="4288" builtinId="8" hidden="1"/>
    <cellStyle name="Link" xfId="3864" builtinId="8" hidden="1"/>
    <cellStyle name="Link" xfId="3432" builtinId="8" hidden="1"/>
    <cellStyle name="Link" xfId="2920" builtinId="8" hidden="1"/>
    <cellStyle name="Link" xfId="2496" builtinId="8" hidden="1"/>
    <cellStyle name="Link" xfId="983" builtinId="8" hidden="1"/>
    <cellStyle name="Link" xfId="1130" builtinId="8" hidden="1"/>
    <cellStyle name="Link" xfId="1254" builtinId="8" hidden="1"/>
    <cellStyle name="Link" xfId="1374" builtinId="8" hidden="1"/>
    <cellStyle name="Link" xfId="1522" builtinId="8" hidden="1"/>
    <cellStyle name="Link" xfId="1642" builtinId="8" hidden="1"/>
    <cellStyle name="Link" xfId="1766" builtinId="8" hidden="1"/>
    <cellStyle name="Link" xfId="1852" builtinId="8" hidden="1"/>
    <cellStyle name="Link" xfId="1834" builtinId="8" hidden="1"/>
    <cellStyle name="Link" xfId="1820" builtinId="8" hidden="1"/>
    <cellStyle name="Link" xfId="1798" builtinId="8" hidden="1"/>
    <cellStyle name="Link" xfId="1780" builtinId="8" hidden="1"/>
    <cellStyle name="Link" xfId="1762" builtinId="8" hidden="1"/>
    <cellStyle name="Link" xfId="1742" builtinId="8" hidden="1"/>
    <cellStyle name="Link" xfId="1724" builtinId="8" hidden="1"/>
    <cellStyle name="Link" xfId="1706" builtinId="8" hidden="1"/>
    <cellStyle name="Link" xfId="1686" builtinId="8" hidden="1"/>
    <cellStyle name="Link" xfId="1670" builtinId="8" hidden="1"/>
    <cellStyle name="Link" xfId="1652" builtinId="8" hidden="1"/>
    <cellStyle name="Link" xfId="1630" builtinId="8" hidden="1"/>
    <cellStyle name="Link" xfId="1612" builtinId="8" hidden="1"/>
    <cellStyle name="Link" xfId="1596" builtinId="8" hidden="1"/>
    <cellStyle name="Link" xfId="1576" builtinId="8" hidden="1"/>
    <cellStyle name="Link" xfId="1558" builtinId="8" hidden="1"/>
    <cellStyle name="Link" xfId="1540" builtinId="8" hidden="1"/>
    <cellStyle name="Link" xfId="1518" builtinId="8" hidden="1"/>
    <cellStyle name="Link" xfId="1502" builtinId="8" hidden="1"/>
    <cellStyle name="Link" xfId="1484" builtinId="8" hidden="1"/>
    <cellStyle name="Link" xfId="4254" builtinId="8" hidden="1"/>
    <cellStyle name="Link" xfId="4340" builtinId="8" hidden="1"/>
    <cellStyle name="Link" xfId="4426" builtinId="8" hidden="1"/>
    <cellStyle name="Link" xfId="4596" builtinId="8" hidden="1"/>
    <cellStyle name="Link" xfId="4682" builtinId="8" hidden="1"/>
    <cellStyle name="Link" xfId="4938" builtinId="8" hidden="1"/>
    <cellStyle name="Link" xfId="5022" builtinId="8" hidden="1"/>
    <cellStyle name="Link" xfId="5108" builtinId="8" hidden="1"/>
    <cellStyle name="Link" xfId="5132" builtinId="8" hidden="1"/>
    <cellStyle name="Link" xfId="5118" builtinId="8" hidden="1"/>
    <cellStyle name="Link" xfId="5106" builtinId="8" hidden="1"/>
    <cellStyle name="Link" xfId="5082" builtinId="8" hidden="1"/>
    <cellStyle name="Link" xfId="5058" builtinId="8" hidden="1"/>
    <cellStyle name="Link" xfId="5034" builtinId="8" hidden="1"/>
    <cellStyle name="Link" xfId="5020" builtinId="8" hidden="1"/>
    <cellStyle name="Link" xfId="5010" builtinId="8" hidden="1"/>
    <cellStyle name="Link" xfId="4986" builtinId="8" hidden="1"/>
    <cellStyle name="Link" xfId="4972" builtinId="8" hidden="1"/>
    <cellStyle name="Link" xfId="4962" builtinId="8" hidden="1"/>
    <cellStyle name="Link" xfId="4924" builtinId="8" hidden="1"/>
    <cellStyle name="Link" xfId="4910" builtinId="8" hidden="1"/>
    <cellStyle name="Link" xfId="4886" builtinId="8" hidden="1"/>
    <cellStyle name="Link" xfId="4876" builtinId="8" hidden="1"/>
    <cellStyle name="Link" xfId="4862" builtinId="8" hidden="1"/>
    <cellStyle name="Link" xfId="4838" builtinId="8" hidden="1"/>
    <cellStyle name="Link" xfId="4826" builtinId="8" hidden="1"/>
    <cellStyle name="Link" xfId="4790" builtinId="8" hidden="1"/>
    <cellStyle name="Link" xfId="4778" builtinId="8" hidden="1"/>
    <cellStyle name="Link" xfId="4764" builtinId="8" hidden="1"/>
    <cellStyle name="Link" xfId="4740" builtinId="8" hidden="1"/>
    <cellStyle name="Link" xfId="4730" builtinId="8" hidden="1"/>
    <cellStyle name="Link" xfId="4716" builtinId="8" hidden="1"/>
    <cellStyle name="Link" xfId="4692" builtinId="8" hidden="1"/>
    <cellStyle name="Link" xfId="4668" builtinId="8" hidden="1"/>
    <cellStyle name="Link" xfId="4644" builtinId="8" hidden="1"/>
    <cellStyle name="Link" xfId="4630" builtinId="8" hidden="1"/>
    <cellStyle name="Link" xfId="4620" builtinId="8" hidden="1"/>
    <cellStyle name="Link" xfId="4594" builtinId="8" hidden="1"/>
    <cellStyle name="Link" xfId="4582" builtinId="8" hidden="1"/>
    <cellStyle name="Link" xfId="4570" builtinId="8" hidden="1"/>
    <cellStyle name="Link" xfId="4534" builtinId="8" hidden="1"/>
    <cellStyle name="Link" xfId="4522" builtinId="8" hidden="1"/>
    <cellStyle name="Link" xfId="4498" builtinId="8" hidden="1"/>
    <cellStyle name="Link" xfId="4484" builtinId="8" hidden="1"/>
    <cellStyle name="Link" xfId="4474" builtinId="8" hidden="1"/>
    <cellStyle name="Link" xfId="4450" builtinId="8" hidden="1"/>
    <cellStyle name="Link" xfId="4436" builtinId="8" hidden="1"/>
    <cellStyle name="Link" xfId="4398" builtinId="8" hidden="1"/>
    <cellStyle name="Link" xfId="4388" builtinId="8" hidden="1"/>
    <cellStyle name="Link" xfId="4374" builtinId="8" hidden="1"/>
    <cellStyle name="Link" xfId="4350" builtinId="8" hidden="1"/>
    <cellStyle name="Link" xfId="4338" builtinId="8" hidden="1"/>
    <cellStyle name="Link" xfId="4326" builtinId="8" hidden="1"/>
    <cellStyle name="Link" xfId="4302" builtinId="8" hidden="1"/>
    <cellStyle name="Link" xfId="4278" builtinId="8" hidden="1"/>
    <cellStyle name="Link" xfId="4252" builtinId="8" hidden="1"/>
    <cellStyle name="Link" xfId="4242" builtinId="8" hidden="1"/>
    <cellStyle name="Link" xfId="4228" builtinId="8" hidden="1"/>
    <cellStyle name="Link" xfId="4204" builtinId="8" hidden="1"/>
    <cellStyle name="Link" xfId="4194" builtinId="8" hidden="1"/>
    <cellStyle name="Link" xfId="4180" builtinId="8" hidden="1"/>
    <cellStyle name="Link" xfId="4142" builtinId="8" hidden="1"/>
    <cellStyle name="Link" xfId="4132" builtinId="8" hidden="1"/>
    <cellStyle name="Link" xfId="4108" builtinId="8" hidden="1"/>
    <cellStyle name="Link" xfId="4094" builtinId="8" hidden="1"/>
    <cellStyle name="Link" xfId="4082" builtinId="8" hidden="1"/>
    <cellStyle name="Link" xfId="4058" builtinId="8" hidden="1"/>
    <cellStyle name="Link" xfId="4046" builtinId="8" hidden="1"/>
    <cellStyle name="Link" xfId="4010" builtinId="8" hidden="1"/>
    <cellStyle name="Link" xfId="3996" builtinId="8" hidden="1"/>
    <cellStyle name="Link" xfId="3986" builtinId="8" hidden="1"/>
    <cellStyle name="Link" xfId="3962" builtinId="8" hidden="1"/>
    <cellStyle name="Link" xfId="3948" builtinId="8" hidden="1"/>
    <cellStyle name="Link" xfId="3938" builtinId="8" hidden="1"/>
    <cellStyle name="Link" xfId="3910" builtinId="8" hidden="1"/>
    <cellStyle name="Link" xfId="3886" builtinId="8" hidden="1"/>
    <cellStyle name="Link" xfId="3862" builtinId="8" hidden="1"/>
    <cellStyle name="Link" xfId="3852" builtinId="8" hidden="1"/>
    <cellStyle name="Link" xfId="3838" builtinId="8" hidden="1"/>
    <cellStyle name="Link" xfId="3814" builtinId="8" hidden="1"/>
    <cellStyle name="Link" xfId="3802" builtinId="8" hidden="1"/>
    <cellStyle name="Link" xfId="3790" builtinId="8" hidden="1"/>
    <cellStyle name="Link" xfId="3754" builtinId="8" hidden="1"/>
    <cellStyle name="Link" xfId="3740" builtinId="8" hidden="1"/>
    <cellStyle name="Link" xfId="3716" builtinId="8" hidden="1"/>
    <cellStyle name="Link" xfId="3706" builtinId="8" hidden="1"/>
    <cellStyle name="Link" xfId="3692" builtinId="8" hidden="1"/>
    <cellStyle name="Link" xfId="3668" builtinId="8" hidden="1"/>
    <cellStyle name="Link" xfId="3654" builtinId="8" hidden="1"/>
    <cellStyle name="Link" xfId="3620" builtinId="8" hidden="1"/>
    <cellStyle name="Link" xfId="3606" builtinId="8" hidden="1"/>
    <cellStyle name="Link" xfId="3596" builtinId="8" hidden="1"/>
    <cellStyle name="Link" xfId="3570" builtinId="8" hidden="1"/>
    <cellStyle name="Link" xfId="3558" builtinId="8" hidden="1"/>
    <cellStyle name="Link" xfId="3546" builtinId="8" hidden="1"/>
    <cellStyle name="Link" xfId="3522" builtinId="8" hidden="1"/>
    <cellStyle name="Link" xfId="3498" builtinId="8" hidden="1"/>
    <cellStyle name="Link" xfId="3474" builtinId="8" hidden="1"/>
    <cellStyle name="Link" xfId="5172" builtinId="8" hidden="1"/>
    <cellStyle name="Link" xfId="5214" builtinId="8" hidden="1"/>
    <cellStyle name="Link" xfId="5300" builtinId="8" hidden="1"/>
    <cellStyle name="Link" xfId="5342" builtinId="8" hidden="1"/>
    <cellStyle name="Link" xfId="5386" builtinId="8" hidden="1"/>
    <cellStyle name="Link" xfId="5514" builtinId="8" hidden="1"/>
    <cellStyle name="Link" xfId="5556" builtinId="8" hidden="1"/>
    <cellStyle name="Link" xfId="5642" builtinId="8" hidden="1"/>
    <cellStyle name="Link" xfId="5684" builtinId="8" hidden="1"/>
    <cellStyle name="Link" xfId="5726" builtinId="8" hidden="1"/>
    <cellStyle name="Link" xfId="5812" builtinId="8" hidden="1"/>
    <cellStyle name="Link" xfId="5854" builtinId="8" hidden="1"/>
    <cellStyle name="Link" xfId="5982" builtinId="8" hidden="1"/>
    <cellStyle name="Link" xfId="6026" builtinId="8" hidden="1"/>
    <cellStyle name="Link" xfId="6068" builtinId="8" hidden="1"/>
    <cellStyle name="Link" xfId="6154" builtinId="8" hidden="1"/>
    <cellStyle name="Link" xfId="6196" builtinId="8" hidden="1"/>
    <cellStyle name="Link" xfId="6238" builtinId="8" hidden="1"/>
    <cellStyle name="Link" xfId="6324" builtinId="8" hidden="1"/>
    <cellStyle name="Link" xfId="6410" builtinId="8" hidden="1"/>
    <cellStyle name="Link" xfId="6494" builtinId="8" hidden="1"/>
    <cellStyle name="Link" xfId="6538" builtinId="8" hidden="1"/>
    <cellStyle name="Link" xfId="6480" builtinId="8" hidden="1"/>
    <cellStyle name="Link" xfId="6224" builtinId="8" hidden="1"/>
    <cellStyle name="Link" xfId="6096" builtinId="8" hidden="1"/>
    <cellStyle name="Link" xfId="5968" builtinId="8" hidden="1"/>
    <cellStyle name="Link" xfId="5584" builtinId="8" hidden="1"/>
    <cellStyle name="Link" xfId="5456" builtinId="8" hidden="1"/>
    <cellStyle name="Link" xfId="5200" builtinId="8" hidden="1"/>
    <cellStyle name="Link" xfId="5072" builtinId="8" hidden="1"/>
    <cellStyle name="Link" xfId="4944" builtinId="8" hidden="1"/>
    <cellStyle name="Link" xfId="4688" builtinId="8" hidden="1"/>
    <cellStyle name="Link" xfId="4560" builtinId="8" hidden="1"/>
    <cellStyle name="Link" xfId="4176" builtinId="8" hidden="1"/>
    <cellStyle name="Link" xfId="4048" builtinId="8" hidden="1"/>
    <cellStyle name="Link" xfId="3920" builtinId="8" hidden="1"/>
    <cellStyle name="Link" xfId="3664" builtinId="8" hidden="1"/>
    <cellStyle name="Link" xfId="3536" builtinId="8" hidden="1"/>
    <cellStyle name="Link" xfId="3408" builtinId="8" hidden="1"/>
    <cellStyle name="Link" xfId="3152" builtinId="8" hidden="1"/>
    <cellStyle name="Link" xfId="2896" builtinId="8" hidden="1"/>
    <cellStyle name="Link" xfId="2640" builtinId="8" hidden="1"/>
    <cellStyle name="Link" xfId="2512" builtinId="8" hidden="1"/>
    <cellStyle name="Link" xfId="2384" builtinId="8" hidden="1"/>
    <cellStyle name="Link" xfId="967" builtinId="8" hidden="1"/>
    <cellStyle name="Link" xfId="1003" builtinId="8" hidden="1"/>
    <cellStyle name="Link" xfId="1041" builtinId="8" hidden="1"/>
    <cellStyle name="Link" xfId="1150" builtinId="8" hidden="1"/>
    <cellStyle name="Link" xfId="1188" builtinId="8" hidden="1"/>
    <cellStyle name="Link" xfId="1260" builtinId="8" hidden="1"/>
    <cellStyle name="Link" xfId="1298" builtinId="8" hidden="1"/>
    <cellStyle name="Link" xfId="1334" builtinId="8" hidden="1"/>
    <cellStyle name="Link" xfId="1406" builtinId="8" hidden="1"/>
    <cellStyle name="Link" xfId="1444" builtinId="8" hidden="1"/>
    <cellStyle name="Link" xfId="1554" builtinId="8" hidden="1"/>
    <cellStyle name="Link" xfId="1590" builtinId="8" hidden="1"/>
    <cellStyle name="Link" xfId="1626" builtinId="8" hidden="1"/>
    <cellStyle name="Link" xfId="1700" builtinId="8" hidden="1"/>
    <cellStyle name="Link" xfId="1736" builtinId="8" hidden="1"/>
    <cellStyle name="Link" xfId="1772" builtinId="8" hidden="1"/>
    <cellStyle name="Link" xfId="1846" builtinId="8" hidden="1"/>
    <cellStyle name="Link" xfId="1918" builtinId="8" hidden="1"/>
    <cellStyle name="Link" xfId="1992" builtinId="8" hidden="1"/>
    <cellStyle name="Link" xfId="2028" builtinId="8" hidden="1"/>
    <cellStyle name="Link" xfId="2066" builtinId="8" hidden="1"/>
    <cellStyle name="Link" xfId="2138" builtinId="8" hidden="1"/>
    <cellStyle name="Link" xfId="2174" builtinId="8" hidden="1"/>
    <cellStyle name="Link" xfId="2176" builtinId="8" hidden="1"/>
    <cellStyle name="Link" xfId="1408" builtinId="8" hidden="1"/>
    <cellStyle name="Link" xfId="1152" builtinId="8" hidden="1"/>
    <cellStyle name="Link" xfId="483" builtinId="8" hidden="1"/>
    <cellStyle name="Link" xfId="517" builtinId="8" hidden="1"/>
    <cellStyle name="Link" xfId="551" builtinId="8" hidden="1"/>
    <cellStyle name="Link" xfId="619" builtinId="8" hidden="1"/>
    <cellStyle name="Link" xfId="653" builtinId="8" hidden="1"/>
    <cellStyle name="Link" xfId="755" builtinId="8" hidden="1"/>
    <cellStyle name="Link" xfId="789" builtinId="8" hidden="1"/>
    <cellStyle name="Link" xfId="823" builtinId="8" hidden="1"/>
    <cellStyle name="Link" xfId="891" builtinId="8" hidden="1"/>
    <cellStyle name="Link" xfId="925" builtinId="8" hidden="1"/>
    <cellStyle name="Link" xfId="735" builtinId="8" hidden="1"/>
    <cellStyle name="Link" xfId="259" builtinId="8" hidden="1"/>
    <cellStyle name="Link" xfId="325" builtinId="8" hidden="1"/>
    <cellStyle name="Link" xfId="391" builtinId="8" hidden="1"/>
    <cellStyle name="Link" xfId="425" builtinId="8" hidden="1"/>
    <cellStyle name="Link" xfId="113" builtinId="8" hidden="1"/>
    <cellStyle name="Link" xfId="179" builtinId="8" hidden="1"/>
    <cellStyle name="Link" xfId="211" builtinId="8" hidden="1"/>
    <cellStyle name="Link" xfId="81" builtinId="8" hidden="1"/>
    <cellStyle name="Link" xfId="11" builtinId="8" hidden="1"/>
    <cellStyle name="Link" xfId="19" builtinId="8" hidden="1"/>
    <cellStyle name="Link" xfId="39" builtinId="8" hidden="1"/>
    <cellStyle name="Link" xfId="27" builtinId="8" hidden="1"/>
    <cellStyle name="Link" xfId="95" builtinId="8" hidden="1"/>
    <cellStyle name="Link" xfId="75" builtinId="8" hidden="1"/>
    <cellStyle name="Link" xfId="63" builtinId="8" hidden="1"/>
    <cellStyle name="Link" xfId="193" builtinId="8" hidden="1"/>
    <cellStyle name="Link" xfId="183" builtinId="8" hidden="1"/>
    <cellStyle name="Link" xfId="173" builtinId="8" hidden="1"/>
    <cellStyle name="Link" xfId="149" builtinId="8" hidden="1"/>
    <cellStyle name="Link" xfId="139" builtinId="8" hidden="1"/>
    <cellStyle name="Link" xfId="127" builtinId="8" hidden="1"/>
    <cellStyle name="Link" xfId="107" builtinId="8" hidden="1"/>
    <cellStyle name="Link" xfId="429" builtinId="8" hidden="1"/>
    <cellStyle name="Link" xfId="405" builtinId="8" hidden="1"/>
    <cellStyle name="Link" xfId="395" builtinId="8" hidden="1"/>
    <cellStyle name="Link" xfId="385" builtinId="8" hidden="1"/>
    <cellStyle name="Link" xfId="363" builtinId="8" hidden="1"/>
    <cellStyle name="Link" xfId="353" builtinId="8" hidden="1"/>
    <cellStyle name="Link" xfId="339" builtinId="8" hidden="1"/>
    <cellStyle name="Link" xfId="307" builtinId="8" hidden="1"/>
    <cellStyle name="Link" xfId="297" builtinId="8" hidden="1"/>
    <cellStyle name="Link" xfId="273" builtinId="8" hidden="1"/>
    <cellStyle name="Link" xfId="263" builtinId="8" hidden="1"/>
    <cellStyle name="Link" xfId="253" builtinId="8" hidden="1"/>
    <cellStyle name="Link" xfId="231" builtinId="8" hidden="1"/>
    <cellStyle name="Link" xfId="219" builtinId="8" hidden="1"/>
    <cellStyle name="Link" xfId="831" builtinId="8" hidden="1"/>
    <cellStyle name="Link" xfId="941" builtinId="8" hidden="1"/>
    <cellStyle name="Link" xfId="931" builtinId="8" hidden="1"/>
    <cellStyle name="Link" xfId="907" builtinId="8" hidden="1"/>
    <cellStyle name="Link" xfId="897" builtinId="8" hidden="1"/>
    <cellStyle name="Link" xfId="885" builtinId="8" hidden="1"/>
    <cellStyle name="Link" xfId="861" builtinId="8" hidden="1"/>
    <cellStyle name="Link" xfId="839" builtinId="8" hidden="1"/>
    <cellStyle name="Link" xfId="817" builtinId="8" hidden="1"/>
    <cellStyle name="Link" xfId="805" builtinId="8" hidden="1"/>
    <cellStyle name="Link" xfId="793" builtinId="8" hidden="1"/>
    <cellStyle name="Link" xfId="771" builtinId="8" hidden="1"/>
    <cellStyle name="Link" xfId="759" builtinId="8" hidden="1"/>
    <cellStyle name="Link" xfId="749" builtinId="8" hidden="1"/>
    <cellStyle name="Link" xfId="715" builtinId="8" hidden="1"/>
    <cellStyle name="Link" xfId="701" builtinId="8" hidden="1"/>
    <cellStyle name="Link" xfId="681" builtinId="8" hidden="1"/>
    <cellStyle name="Link" xfId="667" builtinId="8" hidden="1"/>
    <cellStyle name="Link" xfId="657" builtinId="8" hidden="1"/>
    <cellStyle name="Link" xfId="633" builtinId="8" hidden="1"/>
    <cellStyle name="Link" xfId="623" builtinId="8" hidden="1"/>
    <cellStyle name="Link" xfId="589" builtinId="8" hidden="1"/>
    <cellStyle name="Link" xfId="579" builtinId="8" hidden="1"/>
    <cellStyle name="Link" xfId="565" builtinId="8" hidden="1"/>
    <cellStyle name="Link" xfId="545" builtinId="8" hidden="1"/>
    <cellStyle name="Link" xfId="531" builtinId="8" hidden="1"/>
    <cellStyle name="Link" xfId="521" builtinId="8" hidden="1"/>
    <cellStyle name="Link" xfId="497" builtinId="8" hidden="1"/>
    <cellStyle name="Link" xfId="475" builtinId="8" hidden="1"/>
    <cellStyle name="Link" xfId="453" builtinId="8" hidden="1"/>
    <cellStyle name="Link" xfId="441" builtinId="8" hidden="1"/>
    <cellStyle name="Link" xfId="1039" builtinId="8" hidden="1"/>
    <cellStyle name="Link" xfId="1200" builtinId="8" hidden="1"/>
    <cellStyle name="Link" xfId="1296" builtinId="8" hidden="1"/>
    <cellStyle name="Link" xfId="1376" builtinId="8" hidden="1"/>
    <cellStyle name="Link" xfId="1632" builtinId="8" hidden="1"/>
    <cellStyle name="Link" xfId="1712" builtinId="8" hidden="1"/>
    <cellStyle name="Link" xfId="1888" builtinId="8" hidden="1"/>
    <cellStyle name="Link" xfId="1968" builtinId="8" hidden="1"/>
    <cellStyle name="Link" xfId="2064" builtinId="8" hidden="1"/>
    <cellStyle name="Link" xfId="2204" builtinId="8" hidden="1"/>
    <cellStyle name="Link" xfId="2190" builtinId="8" hidden="1"/>
    <cellStyle name="Link" xfId="2154" builtinId="8" hidden="1"/>
    <cellStyle name="Link" xfId="2142" builtinId="8" hidden="1"/>
    <cellStyle name="Link" xfId="2132" builtinId="8" hidden="1"/>
    <cellStyle name="Link" xfId="2106" builtinId="8" hidden="1"/>
    <cellStyle name="Link" xfId="2094" builtinId="8" hidden="1"/>
    <cellStyle name="Link" xfId="2082" builtinId="8" hidden="1"/>
    <cellStyle name="Link" xfId="2058" builtinId="8" hidden="1"/>
    <cellStyle name="Link" xfId="2034" builtinId="8" hidden="1"/>
    <cellStyle name="Link" xfId="2008" builtinId="8" hidden="1"/>
    <cellStyle name="Link" xfId="1996" builtinId="8" hidden="1"/>
    <cellStyle name="Link" xfId="1986" builtinId="8" hidden="1"/>
    <cellStyle name="Link" xfId="1960" builtinId="8" hidden="1"/>
    <cellStyle name="Link" xfId="1948" builtinId="8" hidden="1"/>
    <cellStyle name="Link" xfId="1934" builtinId="8" hidden="1"/>
    <cellStyle name="Link" xfId="1898" builtinId="8" hidden="1"/>
    <cellStyle name="Link" xfId="1886" builtinId="8" hidden="1"/>
    <cellStyle name="Link" xfId="1862" builtinId="8" hidden="1"/>
    <cellStyle name="Link" xfId="5720" builtinId="8" hidden="1"/>
    <cellStyle name="Link" xfId="5704" builtinId="8" hidden="1"/>
    <cellStyle name="Link" xfId="5688" builtinId="8" hidden="1"/>
    <cellStyle name="Link" xfId="5672" builtinId="8" hidden="1"/>
    <cellStyle name="Link" xfId="5632" builtinId="8" hidden="1"/>
    <cellStyle name="Link" xfId="5624" builtinId="8" hidden="1"/>
    <cellStyle name="Link" xfId="5608" builtinId="8" hidden="1"/>
    <cellStyle name="Link" xfId="5592" builtinId="8" hidden="1"/>
    <cellStyle name="Link" xfId="5576" builtinId="8" hidden="1"/>
    <cellStyle name="Link" xfId="5560" builtinId="8" hidden="1"/>
    <cellStyle name="Link" xfId="5536" builtinId="8" hidden="1"/>
    <cellStyle name="Link" xfId="5512" builtinId="8" hidden="1"/>
    <cellStyle name="Link" xfId="5496" builtinId="8" hidden="1"/>
    <cellStyle name="Link" xfId="5472" builtinId="8" hidden="1"/>
    <cellStyle name="Link" xfId="5464" builtinId="8" hidden="1"/>
    <cellStyle name="Link" xfId="5440" builtinId="8" hidden="1"/>
    <cellStyle name="Link" xfId="5432" builtinId="8" hidden="1"/>
    <cellStyle name="Link" xfId="5416" builtinId="8" hidden="1"/>
    <cellStyle name="Link" xfId="5376" builtinId="8" hidden="1"/>
    <cellStyle name="Link" xfId="5368" builtinId="8" hidden="1"/>
    <cellStyle name="Link" xfId="5344" builtinId="8" hidden="1"/>
    <cellStyle name="Link" xfId="5336" builtinId="8" hidden="1"/>
    <cellStyle name="Link" xfId="5320" builtinId="8" hidden="1"/>
    <cellStyle name="Link" xfId="5288" builtinId="8" hidden="1"/>
    <cellStyle name="Link" xfId="5280" builtinId="8" hidden="1"/>
    <cellStyle name="Link" xfId="5248" builtinId="8" hidden="1"/>
    <cellStyle name="Link" xfId="5240" builtinId="8" hidden="1"/>
    <cellStyle name="Link" xfId="5216" builtinId="8" hidden="1"/>
    <cellStyle name="Link" xfId="5192" builtinId="8" hidden="1"/>
    <cellStyle name="Link" xfId="5184" builtinId="8" hidden="1"/>
    <cellStyle name="Link" xfId="5176" builtinId="8" hidden="1"/>
    <cellStyle name="Link" xfId="5152" builtinId="8" hidden="1"/>
    <cellStyle name="Link" xfId="5120" builtinId="8" hidden="1"/>
    <cellStyle name="Link" xfId="5096" builtinId="8" hidden="1"/>
    <cellStyle name="Link" xfId="5088" builtinId="8" hidden="1"/>
    <cellStyle name="Link" xfId="5080" builtinId="8" hidden="1"/>
    <cellStyle name="Link" xfId="5048" builtinId="8" hidden="1"/>
    <cellStyle name="Link" xfId="5032" builtinId="8" hidden="1"/>
    <cellStyle name="Link" xfId="5024" builtinId="8" hidden="1"/>
    <cellStyle name="Link" xfId="4992" builtinId="8" hidden="1"/>
    <cellStyle name="Link" xfId="4984" builtinId="8" hidden="1"/>
    <cellStyle name="Link" xfId="4952" builtinId="8" hidden="1"/>
    <cellStyle name="Link" xfId="4936" builtinId="8" hidden="1"/>
    <cellStyle name="Link" xfId="4928" builtinId="8" hidden="1"/>
    <cellStyle name="Link" xfId="4904" builtinId="8" hidden="1"/>
    <cellStyle name="Link" xfId="4896" builtinId="8" hidden="1"/>
    <cellStyle name="Link" xfId="4856" builtinId="8" hidden="1"/>
    <cellStyle name="Link" xfId="4840" builtinId="8" hidden="1"/>
    <cellStyle name="Link" xfId="4832" builtinId="8" hidden="1"/>
    <cellStyle name="Link" xfId="4808" builtinId="8" hidden="1"/>
    <cellStyle name="Link" xfId="4792" builtinId="8" hidden="1"/>
    <cellStyle name="Link" xfId="4776" builtinId="8" hidden="1"/>
    <cellStyle name="Link" xfId="4760" builtinId="8" hidden="1"/>
    <cellStyle name="Link" xfId="4736" builtinId="8" hidden="1"/>
    <cellStyle name="Link" xfId="4704" builtinId="8" hidden="1"/>
    <cellStyle name="Link" xfId="4696" builtinId="8" hidden="1"/>
    <cellStyle name="Link" xfId="4680" builtinId="8" hidden="1"/>
    <cellStyle name="Link" xfId="4664" builtinId="8" hidden="1"/>
    <cellStyle name="Link" xfId="4648" builtinId="8" hidden="1"/>
    <cellStyle name="Link" xfId="4640" builtinId="8" hidden="1"/>
    <cellStyle name="Link" xfId="4600" builtinId="8" hidden="1"/>
    <cellStyle name="Link" xfId="4584" builtinId="8" hidden="1"/>
    <cellStyle name="Link" xfId="4568" builtinId="8" hidden="1"/>
    <cellStyle name="Link" xfId="4552" builtinId="8" hidden="1"/>
    <cellStyle name="Link" xfId="4536" builtinId="8" hidden="1"/>
    <cellStyle name="Link" xfId="4512" builtinId="8" hidden="1"/>
    <cellStyle name="Link" xfId="4504" builtinId="8" hidden="1"/>
    <cellStyle name="Link" xfId="4472" builtinId="8" hidden="1"/>
    <cellStyle name="Link" xfId="4448" builtinId="8" hidden="1"/>
    <cellStyle name="Link" xfId="4440" builtinId="8" hidden="1"/>
    <cellStyle name="Link" xfId="4416" builtinId="8" hidden="1"/>
    <cellStyle name="Link" xfId="4408" builtinId="8" hidden="1"/>
    <cellStyle name="Link" xfId="4392" builtinId="8" hidden="1"/>
    <cellStyle name="Link" xfId="4360" builtinId="8" hidden="1"/>
    <cellStyle name="Link" xfId="4344" builtinId="8" hidden="1"/>
    <cellStyle name="Link" xfId="4320" builtinId="8" hidden="1"/>
    <cellStyle name="Link" xfId="4312" builtinId="8" hidden="1"/>
    <cellStyle name="Link" xfId="4296" builtinId="8" hidden="1"/>
    <cellStyle name="Link" xfId="4264" builtinId="8" hidden="1"/>
    <cellStyle name="Link" xfId="4256" builtinId="8" hidden="1"/>
    <cellStyle name="Link" xfId="4248" builtinId="8" hidden="1"/>
    <cellStyle name="Link" xfId="4216" builtinId="8" hidden="1"/>
    <cellStyle name="Link" xfId="4192" builtinId="8" hidden="1"/>
    <cellStyle name="Link" xfId="4168" builtinId="8" hidden="1"/>
    <cellStyle name="Link" xfId="4160" builtinId="8" hidden="1"/>
    <cellStyle name="Link" xfId="4152" builtinId="8" hidden="1"/>
    <cellStyle name="Link" xfId="4128" builtinId="8" hidden="1"/>
    <cellStyle name="Link" xfId="4104" builtinId="8" hidden="1"/>
    <cellStyle name="Link" xfId="4072" builtinId="8" hidden="1"/>
    <cellStyle name="Link" xfId="4064" builtinId="8" hidden="1"/>
    <cellStyle name="Link" xfId="4056" builtinId="8" hidden="1"/>
    <cellStyle name="Link" xfId="4024" builtinId="8" hidden="1"/>
    <cellStyle name="Link" xfId="4008" builtinId="8" hidden="1"/>
    <cellStyle name="Link" xfId="4000" builtinId="8" hidden="1"/>
    <cellStyle name="Link" xfId="3976" builtinId="8" hidden="1"/>
    <cellStyle name="Link" xfId="3960" builtinId="8" hidden="1"/>
    <cellStyle name="Link" xfId="3928" builtinId="8" hidden="1"/>
    <cellStyle name="Link" xfId="3912" builtinId="8" hidden="1"/>
    <cellStyle name="Link" xfId="3904" builtinId="8" hidden="1"/>
    <cellStyle name="Link" xfId="3880" builtinId="8" hidden="1"/>
    <cellStyle name="Link" xfId="3872" builtinId="8" hidden="1"/>
    <cellStyle name="Link" xfId="3848" builtinId="8" hidden="1"/>
    <cellStyle name="Link" xfId="3816" builtinId="8" hidden="1"/>
    <cellStyle name="Link" xfId="3808" builtinId="8" hidden="1"/>
    <cellStyle name="Link" xfId="3784" builtinId="8" hidden="1"/>
    <cellStyle name="Link" xfId="3768" builtinId="8" hidden="1"/>
    <cellStyle name="Link" xfId="3752" builtinId="8" hidden="1"/>
    <cellStyle name="Link" xfId="3736" builtinId="8" hidden="1"/>
    <cellStyle name="Link" xfId="3720" builtinId="8" hidden="1"/>
    <cellStyle name="Link" xfId="3680" builtinId="8" hidden="1"/>
    <cellStyle name="Link" xfId="3672" builtinId="8" hidden="1"/>
    <cellStyle name="Link" xfId="3656" builtinId="8" hidden="1"/>
    <cellStyle name="Link" xfId="3640" builtinId="8" hidden="1"/>
    <cellStyle name="Link" xfId="3624" builtinId="8" hidden="1"/>
    <cellStyle name="Link" xfId="3616" builtinId="8" hidden="1"/>
    <cellStyle name="Link" xfId="3584" builtinId="8" hidden="1"/>
    <cellStyle name="Link" xfId="3560" builtinId="8" hidden="1"/>
    <cellStyle name="Link" xfId="3544" builtinId="8" hidden="1"/>
    <cellStyle name="Link" xfId="3528" builtinId="8" hidden="1"/>
    <cellStyle name="Link" xfId="3512" builtinId="8" hidden="1"/>
    <cellStyle name="Link" xfId="3488" builtinId="8" hidden="1"/>
    <cellStyle name="Link" xfId="3480" builtinId="8" hidden="1"/>
    <cellStyle name="Link" xfId="3464" builtinId="8" hidden="1"/>
    <cellStyle name="Link" xfId="3424" builtinId="8" hidden="1"/>
    <cellStyle name="Link" xfId="3416" builtinId="8" hidden="1"/>
    <cellStyle name="Link" xfId="3392" builtinId="8" hidden="1"/>
    <cellStyle name="Link" xfId="3384" builtinId="8" hidden="1"/>
    <cellStyle name="Link" xfId="3368" builtinId="8" hidden="1"/>
    <cellStyle name="Link" xfId="3336" builtinId="8" hidden="1"/>
    <cellStyle name="Link" xfId="3328" builtinId="8" hidden="1"/>
    <cellStyle name="Link" xfId="3296" builtinId="8" hidden="1"/>
    <cellStyle name="Link" xfId="3288" builtinId="8" hidden="1"/>
    <cellStyle name="Link" xfId="3272" builtinId="8" hidden="1"/>
    <cellStyle name="Link" xfId="3240" builtinId="8" hidden="1"/>
    <cellStyle name="Link" xfId="3232" builtinId="8" hidden="1"/>
    <cellStyle name="Link" xfId="3224" builtinId="8" hidden="1"/>
    <cellStyle name="Link" xfId="3200" builtinId="8" hidden="1"/>
    <cellStyle name="Link" xfId="3168" builtinId="8" hidden="1"/>
    <cellStyle name="Link" xfId="3144" builtinId="8" hidden="1"/>
    <cellStyle name="Link" xfId="3136" builtinId="8" hidden="1"/>
    <cellStyle name="Link" xfId="3128" builtinId="8" hidden="1"/>
    <cellStyle name="Link" xfId="3104" builtinId="8" hidden="1"/>
    <cellStyle name="Link" xfId="3080" builtinId="8" hidden="1"/>
    <cellStyle name="Link" xfId="3072" builtinId="8" hidden="1"/>
    <cellStyle name="Link" xfId="3040" builtinId="8" hidden="1"/>
    <cellStyle name="Link" xfId="3032" builtinId="8" hidden="1"/>
    <cellStyle name="Link" xfId="3000" builtinId="8" hidden="1"/>
    <cellStyle name="Link" xfId="2984" builtinId="8" hidden="1"/>
    <cellStyle name="Link" xfId="2976" builtinId="8" hidden="1"/>
    <cellStyle name="Link" xfId="2952" builtinId="8" hidden="1"/>
    <cellStyle name="Link" xfId="2944" builtinId="8" hidden="1"/>
    <cellStyle name="Link" xfId="2904" builtinId="8" hidden="1"/>
    <cellStyle name="Link" xfId="2888" builtinId="8" hidden="1"/>
    <cellStyle name="Link" xfId="2880" builtinId="8" hidden="1"/>
    <cellStyle name="Link" xfId="2856" builtinId="8" hidden="1"/>
    <cellStyle name="Link" xfId="2848" builtinId="8" hidden="1"/>
    <cellStyle name="Link" xfId="2824" builtinId="8" hidden="1"/>
    <cellStyle name="Link" xfId="2808" builtinId="8" hidden="1"/>
    <cellStyle name="Link" xfId="2784" builtinId="8" hidden="1"/>
    <cellStyle name="Link" xfId="2760" builtinId="8" hidden="1"/>
    <cellStyle name="Link" xfId="2744" builtinId="8" hidden="1"/>
    <cellStyle name="Link" xfId="2728" builtinId="8" hidden="1"/>
    <cellStyle name="Link" xfId="2712" builtinId="8" hidden="1"/>
    <cellStyle name="Link" xfId="2696" builtinId="8" hidden="1"/>
    <cellStyle name="Link" xfId="2688" builtinId="8" hidden="1"/>
    <cellStyle name="Link" xfId="2648" builtinId="8" hidden="1"/>
    <cellStyle name="Link" xfId="2632" builtinId="8" hidden="1"/>
    <cellStyle name="Link" xfId="2616" builtinId="8" hidden="1"/>
    <cellStyle name="Link" xfId="2600" builtinId="8" hidden="1"/>
    <cellStyle name="Link" xfId="2592" builtinId="8" hidden="1"/>
    <cellStyle name="Link" xfId="2560" builtinId="8" hidden="1"/>
    <cellStyle name="Link" xfId="2552" builtinId="8" hidden="1"/>
    <cellStyle name="Link" xfId="2520" builtinId="8" hidden="1"/>
    <cellStyle name="Link" xfId="2504" builtinId="8" hidden="1"/>
    <cellStyle name="Link" xfId="2488" builtinId="8" hidden="1"/>
    <cellStyle name="Link" xfId="2464" builtinId="8" hidden="1"/>
    <cellStyle name="Link" xfId="2456" builtinId="8" hidden="1"/>
    <cellStyle name="Link" xfId="2440" builtinId="8" hidden="1"/>
    <cellStyle name="Link" xfId="2424" builtinId="8" hidden="1"/>
    <cellStyle name="Link" xfId="2392" builtinId="8" hidden="1"/>
    <cellStyle name="Link" xfId="2368" builtinId="8" hidden="1"/>
    <cellStyle name="Link" xfId="2360" builtinId="8" hidden="1"/>
    <cellStyle name="Link" xfId="2344" builtinId="8" hidden="1"/>
    <cellStyle name="Link" xfId="2312" builtinId="8" hidden="1"/>
    <cellStyle name="Link" xfId="2304" builtinId="8" hidden="1"/>
    <cellStyle name="Link" xfId="2296" builtinId="8" hidden="1"/>
    <cellStyle name="Link" xfId="2264" builtinId="8" hidden="1"/>
    <cellStyle name="Link" xfId="2248" builtinId="8" hidden="1"/>
    <cellStyle name="Link" xfId="2216" builtinId="8" hidden="1"/>
    <cellStyle name="Link" xfId="2208" builtinId="8" hidden="1"/>
    <cellStyle name="Link" xfId="947" builtinId="8" hidden="1"/>
    <cellStyle name="Link" xfId="953" builtinId="8" hidden="1"/>
    <cellStyle name="Link" xfId="955" builtinId="8" hidden="1"/>
    <cellStyle name="Link" xfId="969" builtinId="8" hidden="1"/>
    <cellStyle name="Link" xfId="971" builtinId="8" hidden="1"/>
    <cellStyle name="Link" xfId="973" builtinId="8" hidden="1"/>
    <cellStyle name="Link" xfId="981" builtinId="8" hidden="1"/>
    <cellStyle name="Link" xfId="987" builtinId="8" hidden="1"/>
    <cellStyle name="Link" xfId="989" builtinId="8" hidden="1"/>
    <cellStyle name="Link" xfId="997" builtinId="8" hidden="1"/>
    <cellStyle name="Link" xfId="1001" builtinId="8" hidden="1"/>
    <cellStyle name="Link" xfId="1011" builtinId="8" hidden="1"/>
    <cellStyle name="Link" xfId="1015" builtinId="8" hidden="1"/>
    <cellStyle name="Link" xfId="1017" builtinId="8" hidden="1"/>
    <cellStyle name="Link" xfId="1025" builtinId="8" hidden="1"/>
    <cellStyle name="Link" xfId="1027" builtinId="8" hidden="1"/>
    <cellStyle name="Link" xfId="1029" builtinId="8" hidden="1"/>
    <cellStyle name="Link" xfId="1043" builtinId="8" hidden="1"/>
    <cellStyle name="Link" xfId="1045" builtinId="8" hidden="1"/>
    <cellStyle name="Link" xfId="1051" builtinId="8" hidden="1"/>
    <cellStyle name="Link" xfId="1053" builtinId="8" hidden="1"/>
    <cellStyle name="Link" xfId="1061" builtinId="8" hidden="1"/>
    <cellStyle name="Link" xfId="1065" builtinId="8" hidden="1"/>
    <cellStyle name="Link" xfId="1069" builtinId="8" hidden="1"/>
    <cellStyle name="Link" xfId="1080" builtinId="8" hidden="1"/>
    <cellStyle name="Link" xfId="1084" builtinId="8" hidden="1"/>
    <cellStyle name="Link" xfId="1090" builtinId="8" hidden="1"/>
    <cellStyle name="Link" xfId="1094" builtinId="8" hidden="1"/>
    <cellStyle name="Link" xfId="1098" builtinId="8" hidden="1"/>
    <cellStyle name="Link" xfId="1100" builtinId="8" hidden="1"/>
    <cellStyle name="Link" xfId="1110" builtinId="8" hidden="1"/>
    <cellStyle name="Link" xfId="1116" builtinId="8" hidden="1"/>
    <cellStyle name="Link" xfId="1122" builtinId="8" hidden="1"/>
    <cellStyle name="Link" xfId="1126" builtinId="8" hidden="1"/>
    <cellStyle name="Link" xfId="1128" builtinId="8" hidden="1"/>
    <cellStyle name="Link" xfId="1138" builtinId="8" hidden="1"/>
    <cellStyle name="Link" xfId="1140" builtinId="8" hidden="1"/>
    <cellStyle name="Link" xfId="1144" builtinId="8" hidden="1"/>
    <cellStyle name="Link" xfId="1154" builtinId="8" hidden="1"/>
    <cellStyle name="Link" xfId="1158" builtinId="8" hidden="1"/>
    <cellStyle name="Link" xfId="1164" builtinId="8" hidden="1"/>
    <cellStyle name="Link" xfId="1166" builtinId="8" hidden="1"/>
    <cellStyle name="Link" xfId="1172" builtinId="8" hidden="1"/>
    <cellStyle name="Link" xfId="1176" builtinId="8" hidden="1"/>
    <cellStyle name="Link" xfId="1182" builtinId="8" hidden="1"/>
    <cellStyle name="Link" xfId="1192" builtinId="8" hidden="1"/>
    <cellStyle name="Link" xfId="1194" builtinId="8" hidden="1"/>
    <cellStyle name="Link" xfId="1198" builtinId="8" hidden="1"/>
    <cellStyle name="Link" xfId="1208" builtinId="8" hidden="1"/>
    <cellStyle name="Link" xfId="1210" builtinId="8" hidden="1"/>
    <cellStyle name="Link" xfId="1212" builtinId="8" hidden="1"/>
    <cellStyle name="Link" xfId="1220" builtinId="8" hidden="1"/>
    <cellStyle name="Link" xfId="1226" builtinId="8" hidden="1"/>
    <cellStyle name="Link" xfId="1236" builtinId="8" hidden="1"/>
    <cellStyle name="Link" xfId="1238" builtinId="8" hidden="1"/>
    <cellStyle name="Link" xfId="1240" builtinId="8" hidden="1"/>
    <cellStyle name="Link" xfId="1246" builtinId="8" hidden="1"/>
    <cellStyle name="Link" xfId="1250" builtinId="8" hidden="1"/>
    <cellStyle name="Link" xfId="1256" builtinId="8" hidden="1"/>
    <cellStyle name="Link" xfId="1266" builtinId="8" hidden="1"/>
    <cellStyle name="Link" xfId="1268" builtinId="8" hidden="1"/>
    <cellStyle name="Link" xfId="1274" builtinId="8" hidden="1"/>
    <cellStyle name="Link" xfId="1282" builtinId="8" hidden="1"/>
    <cellStyle name="Link" xfId="1284" builtinId="8" hidden="1"/>
    <cellStyle name="Link" xfId="1290" builtinId="8" hidden="1"/>
    <cellStyle name="Link" xfId="1292" builtinId="8" hidden="1"/>
    <cellStyle name="Link" xfId="1304" builtinId="8" hidden="1"/>
    <cellStyle name="Link" xfId="1308" builtinId="8" hidden="1"/>
    <cellStyle name="Link" xfId="1310" builtinId="8" hidden="1"/>
    <cellStyle name="Link" xfId="1318" builtinId="8" hidden="1"/>
    <cellStyle name="Link" xfId="1320" builtinId="8" hidden="1"/>
    <cellStyle name="Link" xfId="1322" builtinId="8" hidden="1"/>
    <cellStyle name="Link" xfId="1332" builtinId="8" hidden="1"/>
    <cellStyle name="Link" xfId="1338" builtinId="8" hidden="1"/>
    <cellStyle name="Link" xfId="1346" builtinId="8" hidden="1"/>
    <cellStyle name="Link" xfId="1348" builtinId="8" hidden="1"/>
    <cellStyle name="Link" xfId="1354" builtinId="8" hidden="1"/>
    <cellStyle name="Link" xfId="1358" builtinId="8" hidden="1"/>
    <cellStyle name="Link" xfId="1364" builtinId="8" hidden="1"/>
    <cellStyle name="Link" xfId="1366" builtinId="8" hidden="1"/>
    <cellStyle name="Link" xfId="1378" builtinId="8" hidden="1"/>
    <cellStyle name="Link" xfId="1382" builtinId="8" hidden="1"/>
    <cellStyle name="Link" xfId="1386" builtinId="8" hidden="1"/>
    <cellStyle name="Link" xfId="1390" builtinId="8" hidden="1"/>
    <cellStyle name="Link" xfId="1394" builtinId="8" hidden="1"/>
    <cellStyle name="Link" xfId="1402" builtinId="8" hidden="1"/>
    <cellStyle name="Link" xfId="1404" builtinId="8" hidden="1"/>
    <cellStyle name="Link" xfId="1414" builtinId="8" hidden="1"/>
    <cellStyle name="Link" xfId="1418" builtinId="8" hidden="1"/>
    <cellStyle name="Link" xfId="1420" builtinId="8" hidden="1"/>
    <cellStyle name="Link" xfId="1430" builtinId="8" hidden="1"/>
    <cellStyle name="Link" xfId="1432" builtinId="8" hidden="1"/>
    <cellStyle name="Link" xfId="1436" builtinId="8" hidden="1"/>
    <cellStyle name="Link" xfId="1442" builtinId="8" hidden="1"/>
    <cellStyle name="Link" xfId="1450" builtinId="8" hidden="1"/>
    <cellStyle name="Link" xfId="1458" builtinId="8" hidden="1"/>
    <cellStyle name="Link" xfId="1460" builtinId="8" hidden="1"/>
    <cellStyle name="Link" xfId="1464" builtinId="8" hidden="1"/>
    <cellStyle name="Link" xfId="1468" builtinId="8" hidden="1"/>
    <cellStyle name="Link" xfId="1476" builtinId="8" hidden="1"/>
    <cellStyle name="Link" xfId="1478" builtinId="8" hidden="1"/>
    <cellStyle name="Link" xfId="1446" builtinId="8" hidden="1"/>
    <cellStyle name="Link" xfId="1410" builtinId="8" hidden="1"/>
    <cellStyle name="Link" xfId="1372" builtinId="8" hidden="1"/>
    <cellStyle name="Link" xfId="1336" builtinId="8" hidden="1"/>
    <cellStyle name="Link" xfId="1294" builtinId="8" hidden="1"/>
    <cellStyle name="Link" xfId="1262" builtinId="8" hidden="1"/>
    <cellStyle name="Link" xfId="1222" builtinId="8" hidden="1"/>
    <cellStyle name="Link" xfId="1186" builtinId="8" hidden="1"/>
    <cellStyle name="Link" xfId="1148" builtinId="8" hidden="1"/>
    <cellStyle name="Link" xfId="1112" builtinId="8" hidden="1"/>
    <cellStyle name="Link" xfId="1074" builtinId="8" hidden="1"/>
    <cellStyle name="Link" xfId="1037" builtinId="8" hidden="1"/>
    <cellStyle name="Link" xfId="999" builtinId="8" hidden="1"/>
    <cellStyle name="Link" xfId="963" builtinId="8" hidden="1"/>
    <cellStyle name="Link" xfId="2272" builtinId="8" hidden="1"/>
    <cellStyle name="Link" xfId="2400" builtinId="8" hidden="1"/>
    <cellStyle name="Link" xfId="2536" builtinId="8" hidden="1"/>
    <cellStyle name="Link" xfId="2656" builtinId="8" hidden="1"/>
    <cellStyle name="Link" xfId="2792" builtinId="8" hidden="1"/>
    <cellStyle name="Link" xfId="2936" builtinId="8" hidden="1"/>
    <cellStyle name="Link" xfId="3048" builtinId="8" hidden="1"/>
    <cellStyle name="Link" xfId="3192" builtinId="8" hidden="1"/>
    <cellStyle name="Link" xfId="3320" builtinId="8" hidden="1"/>
    <cellStyle name="Link" xfId="3448" builtinId="8" hidden="1"/>
    <cellStyle name="Link" xfId="3576" builtinId="8" hidden="1"/>
    <cellStyle name="Link" xfId="3712" builtinId="8" hidden="1"/>
    <cellStyle name="Link" xfId="3832" builtinId="8" hidden="1"/>
    <cellStyle name="Link" xfId="3968" builtinId="8" hidden="1"/>
    <cellStyle name="Link" xfId="4096" builtinId="8" hidden="1"/>
    <cellStyle name="Link" xfId="4224" builtinId="8" hidden="1"/>
    <cellStyle name="Link" xfId="4352" builtinId="8" hidden="1"/>
    <cellStyle name="Link" xfId="4488" builtinId="8" hidden="1"/>
    <cellStyle name="Link" xfId="4608" builtinId="8" hidden="1"/>
    <cellStyle name="Link" xfId="4744" builtinId="8" hidden="1"/>
    <cellStyle name="Link" xfId="4872" builtinId="8" hidden="1"/>
    <cellStyle name="Link" xfId="5000" builtinId="8" hidden="1"/>
    <cellStyle name="Link" xfId="5128" builtinId="8" hidden="1"/>
    <cellStyle name="Link" xfId="5272" builtinId="8" hidden="1"/>
    <cellStyle name="Link" xfId="5384" builtinId="8" hidden="1"/>
    <cellStyle name="Link" xfId="5528" builtinId="8" hidden="1"/>
    <cellStyle name="Link" xfId="5664" builtinId="8" hidden="1"/>
    <cellStyle name="Link" xfId="1912" builtinId="8" hidden="1"/>
    <cellStyle name="Link" xfId="2044" builtinId="8" hidden="1"/>
    <cellStyle name="Link" xfId="2180" builtinId="8" hidden="1"/>
    <cellStyle name="Link" xfId="1552" builtinId="8" hidden="1"/>
    <cellStyle name="Link" xfId="487" builtinId="8" hidden="1"/>
    <cellStyle name="Link" xfId="613" builtinId="8" hidden="1"/>
    <cellStyle name="Link" xfId="725" builtinId="8" hidden="1"/>
    <cellStyle name="Link" xfId="851" builtinId="8" hidden="1"/>
    <cellStyle name="Link" xfId="511" builtinId="8" hidden="1"/>
    <cellStyle name="Link" xfId="319" builtinId="8" hidden="1"/>
    <cellStyle name="Link" xfId="439" builtinId="8" hidden="1"/>
    <cellStyle name="Link" xfId="53" builtinId="8" hidden="1"/>
    <cellStyle name="Link" xfId="7" builtinId="8" hidden="1"/>
    <cellStyle name="Link" xfId="293" builtinId="8" hidden="1"/>
    <cellStyle name="Link" xfId="687" builtinId="8" hidden="1"/>
    <cellStyle name="Link" xfId="1664" builtinId="8" hidden="1"/>
    <cellStyle name="Link" xfId="1882" builtinId="8" hidden="1"/>
    <cellStyle name="Link" xfId="1480" builtinId="8" hidden="1"/>
    <cellStyle name="Link" xfId="1114" builtinId="8" hidden="1"/>
    <cellStyle name="Link" xfId="3024" builtinId="8" hidden="1"/>
    <cellStyle name="Link" xfId="4432" builtinId="8" hidden="1"/>
    <cellStyle name="Link" xfId="5712" builtinId="8" hidden="1"/>
    <cellStyle name="Link" xfId="6366" builtinId="8" hidden="1"/>
    <cellStyle name="Link" xfId="5898" builtinId="8" hidden="1"/>
    <cellStyle name="Link" xfId="5470" builtinId="8" hidden="1"/>
    <cellStyle name="Link" xfId="3510" builtinId="8" hidden="1"/>
    <cellStyle name="Link" xfId="3644" builtinId="8" hidden="1"/>
    <cellStyle name="Link" xfId="3766" builtinId="8" hidden="1"/>
    <cellStyle name="Link" xfId="3900" builtinId="8" hidden="1"/>
    <cellStyle name="Link" xfId="4034" builtinId="8" hidden="1"/>
    <cellStyle name="Link" xfId="4156" builtinId="8" hidden="1"/>
    <cellStyle name="Link" xfId="4290" builtinId="8" hidden="1"/>
    <cellStyle name="Link" xfId="4422" builtinId="8" hidden="1"/>
    <cellStyle name="Link" xfId="4546" builtinId="8" hidden="1"/>
    <cellStyle name="Link" xfId="4678" builtinId="8" hidden="1"/>
    <cellStyle name="Link" xfId="4814" builtinId="8" hidden="1"/>
    <cellStyle name="Link" xfId="4934" builtinId="8" hidden="1"/>
    <cellStyle name="Link" xfId="5070" builtinId="8" hidden="1"/>
    <cellStyle name="Link" xfId="4766" builtinId="8" hidden="1"/>
    <cellStyle name="Link" xfId="3322" builtinId="8" hidden="1"/>
    <cellStyle name="Link" xfId="3324" builtinId="8" hidden="1"/>
    <cellStyle name="Link" xfId="3326" builtinId="8" hidden="1"/>
    <cellStyle name="Link" xfId="3334" builtinId="8" hidden="1"/>
    <cellStyle name="Link" xfId="3338" builtinId="8" hidden="1"/>
    <cellStyle name="Link" xfId="3342" builtinId="8" hidden="1"/>
    <cellStyle name="Link" xfId="3348" builtinId="8" hidden="1"/>
    <cellStyle name="Link" xfId="3354" builtinId="8" hidden="1"/>
    <cellStyle name="Link" xfId="3356" builtinId="8" hidden="1"/>
    <cellStyle name="Link" xfId="3366" builtinId="8" hidden="1"/>
    <cellStyle name="Link" xfId="3370" builtinId="8" hidden="1"/>
    <cellStyle name="Link" xfId="3372" builtinId="8" hidden="1"/>
    <cellStyle name="Link" xfId="3380" builtinId="8" hidden="1"/>
    <cellStyle name="Link" xfId="3382" builtinId="8" hidden="1"/>
    <cellStyle name="Link" xfId="3388" builtinId="8" hidden="1"/>
    <cellStyle name="Link" xfId="3398" builtinId="8" hidden="1"/>
    <cellStyle name="Link" xfId="3404" builtinId="8" hidden="1"/>
    <cellStyle name="Link" xfId="3412" builtinId="8" hidden="1"/>
    <cellStyle name="Link" xfId="3414" builtinId="8" hidden="1"/>
    <cellStyle name="Link" xfId="3418" builtinId="8" hidden="1"/>
    <cellStyle name="Link" xfId="3426" builtinId="8" hidden="1"/>
    <cellStyle name="Link" xfId="3428" builtinId="8" hidden="1"/>
    <cellStyle name="Link" xfId="3434" builtinId="8" hidden="1"/>
    <cellStyle name="Link" xfId="3438" builtinId="8" hidden="1"/>
    <cellStyle name="Link" xfId="3446" builtinId="8" hidden="1"/>
    <cellStyle name="Link" xfId="3450" builtinId="8" hidden="1"/>
    <cellStyle name="Link" xfId="3458" builtinId="8" hidden="1"/>
    <cellStyle name="Link" xfId="3460" builtinId="8" hidden="1"/>
    <cellStyle name="Link" xfId="3462" builtinId="8" hidden="1"/>
    <cellStyle name="Link" xfId="3444" builtinId="8" hidden="1"/>
    <cellStyle name="Link" xfId="3316" builtinId="8" hidden="1"/>
    <cellStyle name="Link" xfId="3230" builtinId="8" hidden="1"/>
    <cellStyle name="Link" xfId="3146" builtinId="8" hidden="1"/>
    <cellStyle name="Link" xfId="3102" builtinId="8" hidden="1"/>
    <cellStyle name="Link" xfId="2974" builtinId="8" hidden="1"/>
    <cellStyle name="Link" xfId="2932" builtinId="8" hidden="1"/>
    <cellStyle name="Link" xfId="2890" builtinId="8" hidden="1"/>
    <cellStyle name="Link" xfId="2492" builtinId="8" hidden="1"/>
    <cellStyle name="Link" xfId="2494" builtinId="8" hidden="1"/>
    <cellStyle name="Link" xfId="2500" builtinId="8" hidden="1"/>
    <cellStyle name="Link" xfId="2508" builtinId="8" hidden="1"/>
    <cellStyle name="Link" xfId="2514" builtinId="8" hidden="1"/>
    <cellStyle name="Link" xfId="2516" builtinId="8" hidden="1"/>
    <cellStyle name="Link" xfId="2524" builtinId="8" hidden="1"/>
    <cellStyle name="Link" xfId="2526" builtinId="8" hidden="1"/>
    <cellStyle name="Link" xfId="2538" builtinId="8" hidden="1"/>
    <cellStyle name="Link" xfId="2540" builtinId="8" hidden="1"/>
    <cellStyle name="Link" xfId="2546" builtinId="8" hidden="1"/>
    <cellStyle name="Link" xfId="2550" builtinId="8" hidden="1"/>
    <cellStyle name="Link" xfId="2556" builtinId="8" hidden="1"/>
    <cellStyle name="Link" xfId="2558" builtinId="8" hidden="1"/>
    <cellStyle name="Link" xfId="2566" builtinId="8" hidden="1"/>
    <cellStyle name="Link" xfId="2570" builtinId="8" hidden="1"/>
    <cellStyle name="Link" xfId="2572" builtinId="8" hidden="1"/>
    <cellStyle name="Link" xfId="2580" builtinId="8" hidden="1"/>
    <cellStyle name="Link" xfId="2582" builtinId="8" hidden="1"/>
    <cellStyle name="Link" xfId="2588" builtinId="8" hidden="1"/>
    <cellStyle name="Link" xfId="2596" builtinId="8" hidden="1"/>
    <cellStyle name="Link" xfId="2602" builtinId="8" hidden="1"/>
    <cellStyle name="Link" xfId="2604" builtinId="8" hidden="1"/>
    <cellStyle name="Link" xfId="2614" builtinId="8" hidden="1"/>
    <cellStyle name="Link" xfId="2618" builtinId="8" hidden="1"/>
    <cellStyle name="Link" xfId="2626" builtinId="8" hidden="1"/>
    <cellStyle name="Link" xfId="2628" builtinId="8" hidden="1"/>
    <cellStyle name="Link" xfId="2634" builtinId="8" hidden="1"/>
    <cellStyle name="Link" xfId="2638" builtinId="8" hidden="1"/>
    <cellStyle name="Link" xfId="2644" builtinId="8" hidden="1"/>
    <cellStyle name="Link" xfId="2646" builtinId="8" hidden="1"/>
    <cellStyle name="Link" xfId="2654" builtinId="8" hidden="1"/>
    <cellStyle name="Link" xfId="2658" builtinId="8" hidden="1"/>
    <cellStyle name="Link" xfId="2660" builtinId="8" hidden="1"/>
    <cellStyle name="Link" xfId="2668" builtinId="8" hidden="1"/>
    <cellStyle name="Link" xfId="2670" builtinId="8" hidden="1"/>
    <cellStyle name="Link" xfId="2678" builtinId="8" hidden="1"/>
    <cellStyle name="Link" xfId="2684" builtinId="8" hidden="1"/>
    <cellStyle name="Link" xfId="2692" builtinId="8" hidden="1"/>
    <cellStyle name="Link" xfId="2700" builtinId="8" hidden="1"/>
    <cellStyle name="Link" xfId="2702" builtinId="8" hidden="1"/>
    <cellStyle name="Link" xfId="2706" builtinId="8" hidden="1"/>
    <cellStyle name="Link" xfId="2714" builtinId="8" hidden="1"/>
    <cellStyle name="Link" xfId="2716" builtinId="8" hidden="1"/>
    <cellStyle name="Link" xfId="2722" builtinId="8" hidden="1"/>
    <cellStyle name="Link" xfId="2726" builtinId="8" hidden="1"/>
    <cellStyle name="Link" xfId="2732" builtinId="8" hidden="1"/>
    <cellStyle name="Link" xfId="2734" builtinId="8" hidden="1"/>
    <cellStyle name="Link" xfId="2742" builtinId="8" hidden="1"/>
    <cellStyle name="Link" xfId="2746" builtinId="8" hidden="1"/>
    <cellStyle name="Link" xfId="2748" builtinId="8" hidden="1"/>
    <cellStyle name="Link" xfId="2756" builtinId="8" hidden="1"/>
    <cellStyle name="Link" xfId="2758" builtinId="8" hidden="1"/>
    <cellStyle name="Link" xfId="2772" builtinId="8" hidden="1"/>
    <cellStyle name="Link" xfId="2778" builtinId="8" hidden="1"/>
    <cellStyle name="Link" xfId="2780" builtinId="8" hidden="1"/>
    <cellStyle name="Link" xfId="2788" builtinId="8" hidden="1"/>
    <cellStyle name="Link" xfId="2790" builtinId="8" hidden="1"/>
    <cellStyle name="Link" xfId="2794" builtinId="8" hidden="1"/>
    <cellStyle name="Link" xfId="2590" builtinId="8" hidden="1"/>
    <cellStyle name="Link" xfId="2506" builtinId="8" hidden="1"/>
    <cellStyle name="Link" xfId="2350" builtinId="8" hidden="1"/>
    <cellStyle name="Link" xfId="2356" builtinId="8" hidden="1"/>
    <cellStyle name="Link" xfId="2362" builtinId="8" hidden="1"/>
    <cellStyle name="Link" xfId="2364" builtinId="8" hidden="1"/>
    <cellStyle name="Link" xfId="2372" builtinId="8" hidden="1"/>
    <cellStyle name="Link" xfId="2374" builtinId="8" hidden="1"/>
    <cellStyle name="Link" xfId="2378" builtinId="8" hidden="1"/>
    <cellStyle name="Link" xfId="2388" builtinId="8" hidden="1"/>
    <cellStyle name="Link" xfId="2394" builtinId="8" hidden="1"/>
    <cellStyle name="Link" xfId="2398" builtinId="8" hidden="1"/>
    <cellStyle name="Link" xfId="2404" builtinId="8" hidden="1"/>
    <cellStyle name="Link" xfId="2406" builtinId="8" hidden="1"/>
    <cellStyle name="Link" xfId="2414" builtinId="8" hidden="1"/>
    <cellStyle name="Link" xfId="2418" builtinId="8" hidden="1"/>
    <cellStyle name="Link" xfId="2422" builtinId="8" hidden="1"/>
    <cellStyle name="Link" xfId="2430" builtinId="8" hidden="1"/>
    <cellStyle name="Link" xfId="2434" builtinId="8" hidden="1"/>
    <cellStyle name="Link" xfId="2438" builtinId="8" hidden="1"/>
    <cellStyle name="Link" xfId="2444" builtinId="8" hidden="1"/>
    <cellStyle name="Link" xfId="2450" builtinId="8" hidden="1"/>
    <cellStyle name="Link" xfId="2452" builtinId="8" hidden="1"/>
    <cellStyle name="Link" xfId="2460" builtinId="8" hidden="1"/>
    <cellStyle name="Link" xfId="2466" builtinId="8" hidden="1"/>
    <cellStyle name="Link" xfId="2474" builtinId="8" hidden="1"/>
    <cellStyle name="Link" xfId="2476" builtinId="8" hidden="1"/>
    <cellStyle name="Link" xfId="2482" builtinId="8" hidden="1"/>
    <cellStyle name="Link" xfId="2486" builtinId="8" hidden="1"/>
    <cellStyle name="Link" xfId="2420" builtinId="8" hidden="1"/>
    <cellStyle name="Link" xfId="2278" builtinId="8" hidden="1"/>
    <cellStyle name="Link" xfId="2286" builtinId="8" hidden="1"/>
    <cellStyle name="Link" xfId="2290" builtinId="8" hidden="1"/>
    <cellStyle name="Link" xfId="2292" builtinId="8" hidden="1"/>
    <cellStyle name="Link" xfId="2300" builtinId="8" hidden="1"/>
    <cellStyle name="Link" xfId="2302" builtinId="8" hidden="1"/>
    <cellStyle name="Link" xfId="2308" builtinId="8" hidden="1"/>
    <cellStyle name="Link" xfId="2314" builtinId="8" hidden="1"/>
    <cellStyle name="Link" xfId="2318" builtinId="8" hidden="1"/>
    <cellStyle name="Link" xfId="2330" builtinId="8" hidden="1"/>
    <cellStyle name="Link" xfId="2332" builtinId="8" hidden="1"/>
    <cellStyle name="Link" xfId="2334" builtinId="8" hidden="1"/>
    <cellStyle name="Link" xfId="2342" builtinId="8" hidden="1"/>
    <cellStyle name="Link" xfId="2346" builtinId="8" hidden="1"/>
    <cellStyle name="Link" xfId="2244" builtinId="8" hidden="1"/>
    <cellStyle name="Link" xfId="2252" builtinId="8" hidden="1"/>
    <cellStyle name="Link" xfId="2258" builtinId="8" hidden="1"/>
    <cellStyle name="Link" xfId="2260" builtinId="8" hidden="1"/>
    <cellStyle name="Link" xfId="2268" builtinId="8" hidden="1"/>
    <cellStyle name="Link" xfId="2270" builtinId="8" hidden="1"/>
    <cellStyle name="Link" xfId="2274" builtinId="8" hidden="1"/>
    <cellStyle name="Link" xfId="2226" builtinId="8" hidden="1"/>
    <cellStyle name="Link" xfId="2228" builtinId="8" hidden="1"/>
    <cellStyle name="Link" xfId="2234" builtinId="8" hidden="1"/>
    <cellStyle name="Link" xfId="2220" builtinId="8" hidden="1"/>
    <cellStyle name="Link" xfId="2222" builtinId="8" hidden="1"/>
    <cellStyle name="Link" xfId="2210" builtinId="8" hidden="1"/>
    <cellStyle name="Link" xfId="2214" builtinId="8" hidden="1"/>
    <cellStyle name="Link" xfId="2218" builtinId="8" hidden="1"/>
    <cellStyle name="Link" xfId="2276" builtinId="8" hidden="1"/>
    <cellStyle name="Link" xfId="2266" builtinId="8" hidden="1"/>
    <cellStyle name="Link" xfId="2254" builtinId="8" hidden="1"/>
    <cellStyle name="Link" xfId="2338" builtinId="8" hidden="1"/>
    <cellStyle name="Link" xfId="2326" builtinId="8" hidden="1"/>
    <cellStyle name="Link" xfId="2316" builtinId="8" hidden="1"/>
    <cellStyle name="Link" xfId="2294" builtinId="8" hidden="1"/>
    <cellStyle name="Link" xfId="2284" builtinId="8" hidden="1"/>
    <cellStyle name="Link" xfId="2490" builtinId="8" hidden="1"/>
    <cellStyle name="Link" xfId="2468" builtinId="8" hidden="1"/>
    <cellStyle name="Link" xfId="2446" builtinId="8" hidden="1"/>
    <cellStyle name="Link" xfId="2426" builtinId="8" hidden="1"/>
    <cellStyle name="Link" xfId="2412" builtinId="8" hidden="1"/>
    <cellStyle name="Link" xfId="2402" builtinId="8" hidden="1"/>
    <cellStyle name="Link" xfId="2380" builtinId="8" hidden="1"/>
    <cellStyle name="Link" xfId="2370" builtinId="8" hidden="1"/>
    <cellStyle name="Link" xfId="2358" builtinId="8" hidden="1"/>
    <cellStyle name="Link" xfId="2762" builtinId="8" hidden="1"/>
    <cellStyle name="Link" xfId="2786" builtinId="8" hidden="1"/>
    <cellStyle name="Link" xfId="2774" builtinId="8" hidden="1"/>
    <cellStyle name="Link" xfId="2750" builtinId="8" hidden="1"/>
    <cellStyle name="Link" xfId="2740" builtinId="8" hidden="1"/>
    <cellStyle name="Link" xfId="2730" builtinId="8" hidden="1"/>
    <cellStyle name="Link" xfId="2708" builtinId="8" hidden="1"/>
    <cellStyle name="Link" xfId="2698" builtinId="8" hidden="1"/>
    <cellStyle name="Link" xfId="2662" builtinId="8" hidden="1"/>
    <cellStyle name="Link" xfId="2652" builtinId="8" hidden="1"/>
    <cellStyle name="Link" xfId="2642" builtinId="8" hidden="1"/>
    <cellStyle name="Link" xfId="2620" builtinId="8" hidden="1"/>
    <cellStyle name="Link" xfId="2610" builtinId="8" hidden="1"/>
    <cellStyle name="Link" xfId="2598" builtinId="8" hidden="1"/>
    <cellStyle name="Link" xfId="2574" builtinId="8" hidden="1"/>
    <cellStyle name="Link" xfId="2564" builtinId="8" hidden="1"/>
    <cellStyle name="Link" xfId="2554" builtinId="8" hidden="1"/>
    <cellStyle name="Link" xfId="2532" builtinId="8" hidden="1"/>
    <cellStyle name="Link" xfId="2522" builtinId="8" hidden="1"/>
    <cellStyle name="Link" xfId="2510" builtinId="8" hidden="1"/>
    <cellStyle name="Link" xfId="2846" builtinId="8" hidden="1"/>
    <cellStyle name="Link" xfId="3018" builtinId="8" hidden="1"/>
    <cellStyle name="Link" xfId="3188" builtinId="8" hidden="1"/>
    <cellStyle name="Link" xfId="3454" builtinId="8" hidden="1"/>
    <cellStyle name="Link" xfId="3442" builtinId="8" hidden="1"/>
    <cellStyle name="Link" xfId="3420" builtinId="8" hidden="1"/>
    <cellStyle name="Link" xfId="3410" builtinId="8" hidden="1"/>
    <cellStyle name="Link" xfId="3396" builtinId="8" hidden="1"/>
    <cellStyle name="Link" xfId="3374" builtinId="8" hidden="1"/>
    <cellStyle name="Link" xfId="3364" builtinId="8" hidden="1"/>
    <cellStyle name="Link" xfId="3350" builtinId="8" hidden="1"/>
    <cellStyle name="Link" xfId="3330" builtinId="8" hidden="1"/>
    <cellStyle name="Link" xfId="3318" builtinId="8" hidden="1"/>
    <cellStyle name="Link" xfId="3306" builtinId="8" hidden="1"/>
    <cellStyle name="Link" xfId="3284" builtinId="8" hidden="1"/>
    <cellStyle name="Link" xfId="3270" builtinId="8" hidden="1"/>
    <cellStyle name="Link" xfId="3260" builtinId="8" hidden="1"/>
    <cellStyle name="Link" xfId="3238" builtinId="8" hidden="1"/>
    <cellStyle name="Link" xfId="3214" builtinId="8" hidden="1"/>
    <cellStyle name="Link" xfId="3194" builtinId="8" hidden="1"/>
    <cellStyle name="Link" xfId="3180" builtinId="8" hidden="1"/>
    <cellStyle name="Link" xfId="3170" builtinId="8" hidden="1"/>
    <cellStyle name="Link" xfId="3148" builtinId="8" hidden="1"/>
    <cellStyle name="Link" xfId="3134" builtinId="8" hidden="1"/>
    <cellStyle name="Link" xfId="3124" builtinId="8" hidden="1"/>
    <cellStyle name="Link" xfId="3100" builtinId="8" hidden="1"/>
    <cellStyle name="Link" xfId="3090" builtinId="8" hidden="1"/>
    <cellStyle name="Link" xfId="3078" builtinId="8" hidden="1"/>
    <cellStyle name="Link" xfId="3054" builtinId="8" hidden="1"/>
    <cellStyle name="Link" xfId="3044" builtinId="8" hidden="1"/>
    <cellStyle name="Link" xfId="3034" builtinId="8" hidden="1"/>
    <cellStyle name="Link" xfId="3010" builtinId="8" hidden="1"/>
    <cellStyle name="Link" xfId="2998" builtinId="8" hidden="1"/>
    <cellStyle name="Link" xfId="2964" builtinId="8" hidden="1"/>
    <cellStyle name="Link" xfId="2954" builtinId="8" hidden="1"/>
    <cellStyle name="Link" xfId="2942" builtinId="8" hidden="1"/>
    <cellStyle name="Link" xfId="2918" builtinId="8" hidden="1"/>
    <cellStyle name="Link" xfId="2908" builtinId="8" hidden="1"/>
    <cellStyle name="Link" xfId="2898" builtinId="8" hidden="1"/>
    <cellStyle name="Link" xfId="2874" builtinId="8" hidden="1"/>
    <cellStyle name="Link" xfId="2862" builtinId="8" hidden="1"/>
    <cellStyle name="Link" xfId="2852" builtinId="8" hidden="1"/>
    <cellStyle name="Link" xfId="2828" builtinId="8" hidden="1"/>
    <cellStyle name="Link" xfId="2818" builtinId="8" hidden="1"/>
    <cellStyle name="Link" xfId="2806" builtinId="8" hidden="1"/>
    <cellStyle name="Link" xfId="3572" builtinId="8" hidden="1"/>
    <cellStyle name="Link" xfId="3658" builtinId="8" hidden="1"/>
    <cellStyle name="Link" xfId="3742" builtinId="8" hidden="1"/>
    <cellStyle name="Link" xfId="3998" builtinId="8" hidden="1"/>
    <cellStyle name="Link" xfId="4084" builtinId="8" hidden="1"/>
    <cellStyle name="Link" xfId="3914" builtinId="8" hidden="1"/>
    <cellStyle name="Link" xfId="2988" builtinId="8" hidden="1"/>
    <cellStyle name="Link" xfId="3226" builtinId="8" hidden="1"/>
    <cellStyle name="Link" xfId="3466" builtinId="8" hidden="1"/>
    <cellStyle name="Link" xfId="2686" builtinId="8" hidden="1"/>
    <cellStyle name="Link" xfId="2458" builtinId="8" hidden="1"/>
    <cellStyle name="Link" xfId="2238" builtinId="8" hidden="1"/>
    <cellStyle name="Link" xfId="2322" builtinId="8" hidden="1"/>
    <cellStyle name="Link" xfId="2462" builtinId="8" hidden="1"/>
    <cellStyle name="Link" xfId="2386" builtinId="8" hidden="1"/>
    <cellStyle name="Link" xfId="2766" builtinId="8" hidden="1"/>
    <cellStyle name="Link" xfId="2690" builtinId="8" hidden="1"/>
    <cellStyle name="Link" xfId="2612" builtinId="8" hidden="1"/>
    <cellStyle name="Link" xfId="2530" builtinId="8" hidden="1"/>
    <cellStyle name="Link" xfId="3402" builtinId="8" hidden="1"/>
    <cellStyle name="Link" xfId="3394" builtinId="8" hidden="1"/>
    <cellStyle name="Link" xfId="3310" builtinId="8" hidden="1"/>
    <cellStyle name="Link" xfId="3978" builtinId="8" hidden="1"/>
    <cellStyle name="Link" xfId="3956" builtinId="8" hidden="1"/>
    <cellStyle name="Link" xfId="3934" builtinId="8" hidden="1"/>
    <cellStyle name="Link" xfId="3870" builtinId="8" hidden="1"/>
    <cellStyle name="Link" xfId="3850" builtinId="8" hidden="1"/>
    <cellStyle name="Link" xfId="3806" builtinId="8" hidden="1"/>
    <cellStyle name="Link" xfId="3764" builtinId="8" hidden="1"/>
    <cellStyle name="Link" xfId="3722" builtinId="8" hidden="1"/>
    <cellStyle name="Link" xfId="3700" builtinId="8" hidden="1"/>
    <cellStyle name="Link" xfId="3636" builtinId="8" hidden="1"/>
    <cellStyle name="Link" xfId="3614" builtinId="8" hidden="1"/>
    <cellStyle name="Link" xfId="3594" builtinId="8" hidden="1"/>
    <cellStyle name="Link" xfId="3530" builtinId="8" hidden="1"/>
    <cellStyle name="Link" xfId="3508" builtinId="8" hidden="1"/>
    <cellStyle name="Link" xfId="2796" builtinId="8" hidden="1"/>
    <cellStyle name="Link" xfId="2802" builtinId="8" hidden="1"/>
    <cellStyle name="Link" xfId="2810" builtinId="8" hidden="1"/>
    <cellStyle name="Link" xfId="2812" builtinId="8" hidden="1"/>
    <cellStyle name="Link" xfId="2820" builtinId="8" hidden="1"/>
    <cellStyle name="Link" xfId="2822" builtinId="8" hidden="1"/>
    <cellStyle name="Link" xfId="2834" builtinId="8" hidden="1"/>
    <cellStyle name="Link" xfId="2836" builtinId="8" hidden="1"/>
    <cellStyle name="Link" xfId="2842" builtinId="8" hidden="1"/>
    <cellStyle name="Link" xfId="2850" builtinId="8" hidden="1"/>
    <cellStyle name="Link" xfId="2854" builtinId="8" hidden="1"/>
    <cellStyle name="Link" xfId="2858" builtinId="8" hidden="1"/>
    <cellStyle name="Link" xfId="2866" builtinId="8" hidden="1"/>
    <cellStyle name="Link" xfId="2868" builtinId="8" hidden="1"/>
    <cellStyle name="Link" xfId="2870" builtinId="8" hidden="1"/>
    <cellStyle name="Link" xfId="2878" builtinId="8" hidden="1"/>
    <cellStyle name="Link" xfId="2882" builtinId="8" hidden="1"/>
    <cellStyle name="Link" xfId="2886" builtinId="8" hidden="1"/>
    <cellStyle name="Link" xfId="2894" builtinId="8" hidden="1"/>
    <cellStyle name="Link" xfId="2900" builtinId="8" hidden="1"/>
    <cellStyle name="Link" xfId="2902" builtinId="8" hidden="1"/>
    <cellStyle name="Link" xfId="2910" builtinId="8" hidden="1"/>
    <cellStyle name="Link" xfId="2914" builtinId="8" hidden="1"/>
    <cellStyle name="Link" xfId="2916" builtinId="8" hidden="1"/>
    <cellStyle name="Link" xfId="2924" builtinId="8" hidden="1"/>
    <cellStyle name="Link" xfId="2926" builtinId="8" hidden="1"/>
    <cellStyle name="Link" xfId="2934" builtinId="8" hidden="1"/>
    <cellStyle name="Link" xfId="2940" builtinId="8" hidden="1"/>
    <cellStyle name="Link" xfId="2946" builtinId="8" hidden="1"/>
    <cellStyle name="Link" xfId="2948" builtinId="8" hidden="1"/>
    <cellStyle name="Link" xfId="2956" builtinId="8" hidden="1"/>
    <cellStyle name="Link" xfId="2958" builtinId="8" hidden="1"/>
    <cellStyle name="Link" xfId="2962" builtinId="8" hidden="1"/>
    <cellStyle name="Link" xfId="2970" builtinId="8" hidden="1"/>
    <cellStyle name="Link" xfId="2972" builtinId="8" hidden="1"/>
    <cellStyle name="Link" xfId="2980" builtinId="8" hidden="1"/>
    <cellStyle name="Link" xfId="2986" builtinId="8" hidden="1"/>
    <cellStyle name="Link" xfId="2994" builtinId="8" hidden="1"/>
    <cellStyle name="Link" xfId="3002" builtinId="8" hidden="1"/>
    <cellStyle name="Link" xfId="3004" builtinId="8" hidden="1"/>
    <cellStyle name="Link" xfId="3006" builtinId="8" hidden="1"/>
    <cellStyle name="Link" xfId="3014" builtinId="8" hidden="1"/>
    <cellStyle name="Link" xfId="3020" builtinId="8" hidden="1"/>
    <cellStyle name="Link" xfId="3026" builtinId="8" hidden="1"/>
    <cellStyle name="Link" xfId="3030" builtinId="8" hidden="1"/>
    <cellStyle name="Link" xfId="3036" builtinId="8" hidden="1"/>
    <cellStyle name="Link" xfId="3038" builtinId="8" hidden="1"/>
    <cellStyle name="Link" xfId="3046" builtinId="8" hidden="1"/>
    <cellStyle name="Link" xfId="3050" builtinId="8" hidden="1"/>
    <cellStyle name="Link" xfId="3052" builtinId="8" hidden="1"/>
    <cellStyle name="Link" xfId="3062" builtinId="8" hidden="1"/>
    <cellStyle name="Link" xfId="3066" builtinId="8" hidden="1"/>
    <cellStyle name="Link" xfId="3070" builtinId="8" hidden="1"/>
    <cellStyle name="Link" xfId="3076" builtinId="8" hidden="1"/>
    <cellStyle name="Link" xfId="3082" builtinId="8" hidden="1"/>
    <cellStyle name="Link" xfId="3084" builtinId="8" hidden="1"/>
    <cellStyle name="Link" xfId="3092" builtinId="8" hidden="1"/>
    <cellStyle name="Link" xfId="3094" builtinId="8" hidden="1"/>
    <cellStyle name="Link" xfId="3098" builtinId="8" hidden="1"/>
    <cellStyle name="Link" xfId="3108" builtinId="8" hidden="1"/>
    <cellStyle name="Link" xfId="3110" builtinId="8" hidden="1"/>
    <cellStyle name="Link" xfId="3116" builtinId="8" hidden="1"/>
    <cellStyle name="Link" xfId="3122" builtinId="8" hidden="1"/>
    <cellStyle name="Link" xfId="3126" builtinId="8" hidden="1"/>
    <cellStyle name="Link" xfId="3130" builtinId="8" hidden="1"/>
    <cellStyle name="Link" xfId="3138" builtinId="8" hidden="1"/>
    <cellStyle name="Link" xfId="3140" builtinId="8" hidden="1"/>
    <cellStyle name="Link" xfId="3142" builtinId="8" hidden="1"/>
    <cellStyle name="Link" xfId="3156" builtinId="8" hidden="1"/>
    <cellStyle name="Link" xfId="3162" builtinId="8" hidden="1"/>
    <cellStyle name="Link" xfId="3166" builtinId="8" hidden="1"/>
    <cellStyle name="Link" xfId="3172" builtinId="8" hidden="1"/>
    <cellStyle name="Link" xfId="3174" builtinId="8" hidden="1"/>
    <cellStyle name="Link" xfId="3182" builtinId="8" hidden="1"/>
    <cellStyle name="Link" xfId="3186" builtinId="8" hidden="1"/>
    <cellStyle name="Link" xfId="3190" builtinId="8" hidden="1"/>
    <cellStyle name="Link" xfId="3198" builtinId="8" hidden="1"/>
    <cellStyle name="Link" xfId="3202" builtinId="8" hidden="1"/>
    <cellStyle name="Link" xfId="3206" builtinId="8" hidden="1"/>
    <cellStyle name="Link" xfId="3212" builtinId="8" hidden="1"/>
    <cellStyle name="Link" xfId="3218" builtinId="8" hidden="1"/>
    <cellStyle name="Link" xfId="3220" builtinId="8" hidden="1"/>
    <cellStyle name="Link" xfId="3228" builtinId="8" hidden="1"/>
    <cellStyle name="Link" xfId="3234" builtinId="8" hidden="1"/>
    <cellStyle name="Link" xfId="3236" builtinId="8" hidden="1"/>
    <cellStyle name="Link" xfId="3244" builtinId="8" hidden="1"/>
    <cellStyle name="Link" xfId="3246" builtinId="8" hidden="1"/>
    <cellStyle name="Link" xfId="3252" builtinId="8" hidden="1"/>
    <cellStyle name="Link" xfId="3258" builtinId="8" hidden="1"/>
    <cellStyle name="Link" xfId="3262" builtinId="8" hidden="1"/>
    <cellStyle name="Link" xfId="3266" builtinId="8" hidden="1"/>
    <cellStyle name="Link" xfId="3276" builtinId="8" hidden="1"/>
    <cellStyle name="Link" xfId="3278" builtinId="8" hidden="1"/>
    <cellStyle name="Link" xfId="3282" builtinId="8" hidden="1"/>
    <cellStyle name="Link" xfId="3290" builtinId="8" hidden="1"/>
    <cellStyle name="Link" xfId="3292" builtinId="8" hidden="1"/>
    <cellStyle name="Link" xfId="3298" builtinId="8" hidden="1"/>
    <cellStyle name="Link" xfId="3302" builtinId="8" hidden="1"/>
    <cellStyle name="Link" xfId="3308" builtinId="8" hidden="1"/>
    <cellStyle name="Link" xfId="3154" builtinId="8" hidden="1"/>
    <cellStyle name="Link" xfId="2990" builtinId="8" hidden="1"/>
    <cellStyle name="Link" xfId="2826" builtinId="8" hidden="1"/>
    <cellStyle name="Link" xfId="5012" builtinId="8" hidden="1"/>
    <cellStyle name="Link" xfId="5014" builtinId="8" hidden="1"/>
    <cellStyle name="Link" xfId="5026" builtinId="8" hidden="1"/>
    <cellStyle name="Link" xfId="5028" builtinId="8" hidden="1"/>
    <cellStyle name="Link" xfId="5030" builtinId="8" hidden="1"/>
    <cellStyle name="Link" xfId="5038" builtinId="8" hidden="1"/>
    <cellStyle name="Link" xfId="5042" builtinId="8" hidden="1"/>
    <cellStyle name="Link" xfId="5050" builtinId="8" hidden="1"/>
    <cellStyle name="Link" xfId="5054" builtinId="8" hidden="1"/>
    <cellStyle name="Link" xfId="5060" builtinId="8" hidden="1"/>
    <cellStyle name="Link" xfId="5062" builtinId="8" hidden="1"/>
    <cellStyle name="Link" xfId="5074" builtinId="8" hidden="1"/>
    <cellStyle name="Link" xfId="5078" builtinId="8" hidden="1"/>
    <cellStyle name="Link" xfId="5090" builtinId="8" hidden="1"/>
    <cellStyle name="Link" xfId="5092" builtinId="8" hidden="1"/>
    <cellStyle name="Link" xfId="5098" builtinId="8" hidden="1"/>
    <cellStyle name="Link" xfId="5102" builtinId="8" hidden="1"/>
    <cellStyle name="Link" xfId="5110" builtinId="8" hidden="1"/>
    <cellStyle name="Link" xfId="5114" builtinId="8" hidden="1"/>
    <cellStyle name="Link" xfId="5122" builtinId="8" hidden="1"/>
    <cellStyle name="Link" xfId="5124" builtinId="8" hidden="1"/>
    <cellStyle name="Link" xfId="5126" builtinId="8" hidden="1"/>
    <cellStyle name="Link" xfId="5138" builtinId="8" hidden="1"/>
    <cellStyle name="Link" xfId="5140" builtinId="8" hidden="1"/>
    <cellStyle name="Link" xfId="5146" builtinId="8" hidden="1"/>
    <cellStyle name="Link" xfId="5130" builtinId="8" hidden="1"/>
    <cellStyle name="Link" xfId="5086" builtinId="8" hidden="1"/>
    <cellStyle name="Link" xfId="5066" builtinId="8" hidden="1"/>
    <cellStyle name="Link" xfId="5002" builtinId="8" hidden="1"/>
    <cellStyle name="Link" xfId="4980" builtinId="8" hidden="1"/>
    <cellStyle name="Link" xfId="4958" builtinId="8" hidden="1"/>
    <cellStyle name="Link" xfId="4894" builtinId="8" hidden="1"/>
    <cellStyle name="Link" xfId="4874" builtinId="8" hidden="1"/>
    <cellStyle name="Link" xfId="4830" builtinId="8" hidden="1"/>
    <cellStyle name="Link" xfId="4788" builtinId="8" hidden="1"/>
    <cellStyle name="Link" xfId="4746" builtinId="8" hidden="1"/>
    <cellStyle name="Link" xfId="4724" builtinId="8" hidden="1"/>
    <cellStyle name="Link" xfId="4660" builtinId="8" hidden="1"/>
    <cellStyle name="Link" xfId="4638" builtinId="8" hidden="1"/>
    <cellStyle name="Link" xfId="4618" builtinId="8" hidden="1"/>
    <cellStyle name="Link" xfId="4554" builtinId="8" hidden="1"/>
    <cellStyle name="Link" xfId="4532" builtinId="8" hidden="1"/>
    <cellStyle name="Link" xfId="4490" builtinId="8" hidden="1"/>
    <cellStyle name="Link" xfId="4446" builtinId="8" hidden="1"/>
    <cellStyle name="Link" xfId="4404" builtinId="8" hidden="1"/>
    <cellStyle name="Link" xfId="4382" builtinId="8" hidden="1"/>
    <cellStyle name="Link" xfId="4318" builtinId="8" hidden="1"/>
    <cellStyle name="Link" xfId="4298" builtinId="8" hidden="1"/>
    <cellStyle name="Link" xfId="4276" builtinId="8" hidden="1"/>
    <cellStyle name="Link" xfId="4212" builtinId="8" hidden="1"/>
    <cellStyle name="Link" xfId="4190" builtinId="8" hidden="1"/>
    <cellStyle name="Link" xfId="4148" builtinId="8" hidden="1"/>
    <cellStyle name="Link" xfId="4106" builtinId="8" hidden="1"/>
    <cellStyle name="Link" xfId="4062" builtinId="8" hidden="1"/>
    <cellStyle name="Link" xfId="4042" builtinId="8" hidden="1"/>
    <cellStyle name="Link" xfId="5076" builtinId="8" hidden="1"/>
    <cellStyle name="Link" xfId="4866" builtinId="8" hidden="1"/>
    <cellStyle name="Link" xfId="4868" builtinId="8" hidden="1"/>
    <cellStyle name="Link" xfId="4878" builtinId="8" hidden="1"/>
    <cellStyle name="Link" xfId="4882" builtinId="8" hidden="1"/>
    <cellStyle name="Link" xfId="4884" builtinId="8" hidden="1"/>
    <cellStyle name="Link" xfId="4892" builtinId="8" hidden="1"/>
    <cellStyle name="Link" xfId="4898" builtinId="8" hidden="1"/>
    <cellStyle name="Link" xfId="4902" builtinId="8" hidden="1"/>
    <cellStyle name="Link" xfId="4908" builtinId="8" hidden="1"/>
    <cellStyle name="Link" xfId="4914" builtinId="8" hidden="1"/>
    <cellStyle name="Link" xfId="4918" builtinId="8" hidden="1"/>
    <cellStyle name="Link" xfId="4926" builtinId="8" hidden="1"/>
    <cellStyle name="Link" xfId="4930" builtinId="8" hidden="1"/>
    <cellStyle name="Link" xfId="4932" builtinId="8" hidden="1"/>
    <cellStyle name="Link" xfId="4942" builtinId="8" hidden="1"/>
    <cellStyle name="Link" xfId="4946" builtinId="8" hidden="1"/>
    <cellStyle name="Link" xfId="4950" builtinId="8" hidden="1"/>
    <cellStyle name="Link" xfId="4956" builtinId="8" hidden="1"/>
    <cellStyle name="Link" xfId="4964" builtinId="8" hidden="1"/>
    <cellStyle name="Link" xfId="4966" builtinId="8" hidden="1"/>
    <cellStyle name="Link" xfId="4974" builtinId="8" hidden="1"/>
    <cellStyle name="Link" xfId="4978" builtinId="8" hidden="1"/>
    <cellStyle name="Link" xfId="4982" builtinId="8" hidden="1"/>
    <cellStyle name="Link" xfId="4990" builtinId="8" hidden="1"/>
    <cellStyle name="Link" xfId="4994" builtinId="8" hidden="1"/>
    <cellStyle name="Link" xfId="4998" builtinId="8" hidden="1"/>
    <cellStyle name="Link" xfId="5006" builtinId="8" hidden="1"/>
    <cellStyle name="Link" xfId="4796" builtinId="8" hidden="1"/>
    <cellStyle name="Link" xfId="4798" builtinId="8" hidden="1"/>
    <cellStyle name="Link" xfId="4804" builtinId="8" hidden="1"/>
    <cellStyle name="Link" xfId="4812" builtinId="8" hidden="1"/>
    <cellStyle name="Link" xfId="4818" builtinId="8" hidden="1"/>
    <cellStyle name="Link" xfId="4820" builtinId="8" hidden="1"/>
    <cellStyle name="Link" xfId="4828" builtinId="8" hidden="1"/>
    <cellStyle name="Link" xfId="4834" builtinId="8" hidden="1"/>
    <cellStyle name="Link" xfId="4836" builtinId="8" hidden="1"/>
    <cellStyle name="Link" xfId="4844" builtinId="8" hidden="1"/>
    <cellStyle name="Link" xfId="4846" builtinId="8" hidden="1"/>
    <cellStyle name="Link" xfId="4854" builtinId="8" hidden="1"/>
    <cellStyle name="Link" xfId="4860" builtinId="8" hidden="1"/>
    <cellStyle name="Link" xfId="4756" builtinId="8" hidden="1"/>
    <cellStyle name="Link" xfId="4762" builtinId="8" hidden="1"/>
    <cellStyle name="Link" xfId="4770" builtinId="8" hidden="1"/>
    <cellStyle name="Link" xfId="4772" builtinId="8" hidden="1"/>
    <cellStyle name="Link" xfId="4780" builtinId="8" hidden="1"/>
    <cellStyle name="Link" xfId="4782" builtinId="8" hidden="1"/>
    <cellStyle name="Link" xfId="4786" builtinId="8" hidden="1"/>
    <cellStyle name="Link" xfId="4738" builtinId="8" hidden="1"/>
    <cellStyle name="Link" xfId="4748" builtinId="8" hidden="1"/>
    <cellStyle name="Link" xfId="4750" builtinId="8" hidden="1"/>
    <cellStyle name="Link" xfId="4732" builtinId="8" hidden="1"/>
    <cellStyle name="Link" xfId="4734" builtinId="8" hidden="1"/>
    <cellStyle name="Link" xfId="4722" builtinId="8" hidden="1"/>
    <cellStyle name="Link" xfId="6712" builtinId="8" hidden="1"/>
    <cellStyle name="Link" xfId="6714" builtinId="8" hidden="1"/>
    <cellStyle name="Prozent" xfId="6716" builtinId="5"/>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FFECF"/>
      <color rgb="FFC4F058"/>
      <color rgb="FFFFFE95"/>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102179</xdr:colOff>
      <xdr:row>1</xdr:row>
      <xdr:rowOff>194903</xdr:rowOff>
    </xdr:from>
    <xdr:to>
      <xdr:col>5</xdr:col>
      <xdr:colOff>847811</xdr:colOff>
      <xdr:row>2</xdr:row>
      <xdr:rowOff>345756</xdr:rowOff>
    </xdr:to>
    <xdr:pic>
      <xdr:nvPicPr>
        <xdr:cNvPr id="2" name="Picture 1" descr="trinkreif_logo.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179" y="413869"/>
          <a:ext cx="2993678" cy="515795"/>
        </a:xfrm>
        <a:prstGeom prst="rect">
          <a:avLst/>
        </a:prstGeom>
      </xdr:spPr>
    </xdr:pic>
    <xdr:clientData/>
  </xdr:twoCellAnchor>
  <xdr:twoCellAnchor editAs="oneCell">
    <xdr:from>
      <xdr:col>6</xdr:col>
      <xdr:colOff>2183095</xdr:colOff>
      <xdr:row>133</xdr:row>
      <xdr:rowOff>40840</xdr:rowOff>
    </xdr:from>
    <xdr:to>
      <xdr:col>18</xdr:col>
      <xdr:colOff>543839</xdr:colOff>
      <xdr:row>146</xdr:row>
      <xdr:rowOff>144662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24474" y="24608771"/>
          <a:ext cx="7192353" cy="2760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389"/>
  <sheetViews>
    <sheetView showGridLines="0" tabSelected="1" topLeftCell="D1" zoomScale="87" zoomScaleNormal="87" zoomScalePageLayoutView="87" workbookViewId="0">
      <pane ySplit="13" topLeftCell="A14" activePane="bottomLeft" state="frozen"/>
      <selection activeCell="K1" sqref="K1"/>
      <selection pane="bottomLeft" activeCell="J2" sqref="J2:O2"/>
    </sheetView>
  </sheetViews>
  <sheetFormatPr baseColWidth="10" defaultColWidth="10.83203125" defaultRowHeight="16" outlineLevelRow="1" outlineLevelCol="1" x14ac:dyDescent="0.2"/>
  <cols>
    <col min="1" max="1" width="12.83203125" style="1" hidden="1" customWidth="1" outlineLevel="1"/>
    <col min="2" max="2" width="9.5" style="1" hidden="1" customWidth="1" outlineLevel="1"/>
    <col min="3" max="3" width="11.5" style="1" hidden="1" customWidth="1" outlineLevel="1"/>
    <col min="4" max="4" width="13.83203125" style="1" customWidth="1" collapsed="1"/>
    <col min="5" max="5" width="15.6640625" style="1" customWidth="1"/>
    <col min="6" max="6" width="12.33203125" style="1" customWidth="1"/>
    <col min="7" max="7" width="31.6640625" style="2" customWidth="1"/>
    <col min="8" max="8" width="40" style="2" customWidth="1"/>
    <col min="9" max="9" width="3" style="1" hidden="1" customWidth="1" outlineLevel="1" collapsed="1"/>
    <col min="10" max="10" width="8.6640625" style="75" customWidth="1" collapsed="1"/>
    <col min="11" max="11" width="8.6640625" style="3" customWidth="1"/>
    <col min="12" max="12" width="8.6640625" style="56" customWidth="1"/>
    <col min="13" max="13" width="9" style="3" customWidth="1"/>
    <col min="14" max="14" width="9.33203125" style="3" customWidth="1"/>
    <col min="15" max="15" width="13.1640625" style="3" hidden="1" customWidth="1"/>
    <col min="16" max="16" width="18.6640625" style="33" hidden="1" customWidth="1" outlineLevel="1"/>
    <col min="17" max="17" width="10" style="34" hidden="1" customWidth="1" outlineLevel="1"/>
    <col min="18" max="18" width="10" style="59" hidden="1" customWidth="1" outlineLevel="1"/>
    <col min="19" max="19" width="10.5" style="5" customWidth="1" collapsed="1"/>
    <col min="20" max="20" width="10.6640625" style="38" customWidth="1" collapsed="1"/>
    <col min="21" max="21" width="25.33203125" style="62" hidden="1" customWidth="1" outlineLevel="1"/>
    <col min="22" max="22" width="7" style="6" customWidth="1" collapsed="1"/>
    <col min="23" max="23" width="10.33203125" style="25" customWidth="1"/>
    <col min="24" max="24" width="10.6640625" style="25" customWidth="1"/>
    <col min="25" max="75" width="10.83203125" style="4"/>
    <col min="76" max="16384" width="10.83203125" style="1"/>
  </cols>
  <sheetData>
    <row r="1" spans="1:75" ht="17" thickBot="1" x14ac:dyDescent="0.25">
      <c r="W1" s="6"/>
      <c r="X1" s="6"/>
    </row>
    <row r="2" spans="1:75" ht="29" customHeight="1" x14ac:dyDescent="0.2">
      <c r="G2" s="152" t="s">
        <v>324</v>
      </c>
      <c r="H2" s="28" t="s">
        <v>28</v>
      </c>
      <c r="I2" s="82"/>
      <c r="J2" s="100"/>
      <c r="K2" s="101"/>
      <c r="L2" s="101"/>
      <c r="M2" s="101"/>
      <c r="N2" s="101"/>
      <c r="O2" s="102"/>
      <c r="S2" s="134" t="s">
        <v>42</v>
      </c>
      <c r="T2" s="135"/>
      <c r="V2" s="95" t="s">
        <v>27</v>
      </c>
      <c r="W2" s="96"/>
      <c r="X2" s="97"/>
    </row>
    <row r="3" spans="1:75" ht="31" customHeight="1" thickBot="1" x14ac:dyDescent="0.25">
      <c r="G3" s="153"/>
      <c r="H3" s="30" t="s">
        <v>29</v>
      </c>
      <c r="I3" s="83"/>
      <c r="J3" s="103"/>
      <c r="K3" s="104"/>
      <c r="L3" s="104"/>
      <c r="M3" s="104"/>
      <c r="N3" s="104"/>
      <c r="O3" s="105"/>
      <c r="Q3" s="51"/>
      <c r="R3" s="60"/>
      <c r="S3" s="136"/>
      <c r="T3" s="137"/>
      <c r="V3" s="20" t="s">
        <v>15</v>
      </c>
      <c r="W3" s="32" t="s">
        <v>25</v>
      </c>
      <c r="X3" s="31" t="s">
        <v>26</v>
      </c>
    </row>
    <row r="4" spans="1:75" ht="28" customHeight="1" x14ac:dyDescent="0.2">
      <c r="D4" s="93" t="s">
        <v>322</v>
      </c>
      <c r="E4" s="93"/>
      <c r="F4" s="93"/>
      <c r="G4" s="153"/>
      <c r="H4" s="29" t="s">
        <v>38</v>
      </c>
      <c r="I4" s="83"/>
      <c r="J4" s="103"/>
      <c r="K4" s="104"/>
      <c r="L4" s="104"/>
      <c r="M4" s="104"/>
      <c r="N4" s="104"/>
      <c r="O4" s="105"/>
      <c r="S4" s="136"/>
      <c r="T4" s="137"/>
      <c r="V4" s="109">
        <f>SUM(V14:V2238)</f>
        <v>0</v>
      </c>
      <c r="W4" s="111">
        <f>SUM(W14:W2238)</f>
        <v>0</v>
      </c>
      <c r="X4" s="113">
        <f>SUM(X14:X2238)</f>
        <v>0</v>
      </c>
    </row>
    <row r="5" spans="1:75" ht="32" customHeight="1" thickBot="1" x14ac:dyDescent="0.25">
      <c r="D5" s="94" t="s">
        <v>349</v>
      </c>
      <c r="E5" s="94"/>
      <c r="F5" s="94"/>
      <c r="G5" s="154"/>
      <c r="H5" s="27" t="s">
        <v>323</v>
      </c>
      <c r="I5" s="81"/>
      <c r="J5" s="106"/>
      <c r="K5" s="107"/>
      <c r="L5" s="107"/>
      <c r="M5" s="107"/>
      <c r="N5" s="107"/>
      <c r="O5" s="108"/>
      <c r="S5" s="138"/>
      <c r="T5" s="139"/>
      <c r="V5" s="110"/>
      <c r="W5" s="112"/>
      <c r="X5" s="114"/>
    </row>
    <row r="6" spans="1:75" ht="14" customHeight="1" x14ac:dyDescent="0.2">
      <c r="G6" s="81"/>
      <c r="H6" s="81"/>
      <c r="I6" s="81"/>
      <c r="J6" s="76"/>
      <c r="U6" s="63"/>
      <c r="W6" s="6"/>
      <c r="X6" s="6"/>
    </row>
    <row r="7" spans="1:75" ht="20" hidden="1" customHeight="1" outlineLevel="1" x14ac:dyDescent="0.2">
      <c r="G7" s="8"/>
      <c r="H7" s="39" t="s">
        <v>34</v>
      </c>
      <c r="I7" s="40"/>
      <c r="J7" s="149"/>
      <c r="K7" s="149"/>
      <c r="L7" s="52"/>
      <c r="M7" s="49"/>
      <c r="N7" s="150"/>
      <c r="O7" s="151"/>
      <c r="U7" s="63"/>
      <c r="V7" s="117" t="s">
        <v>30</v>
      </c>
      <c r="W7" s="118"/>
      <c r="X7" s="45">
        <v>0</v>
      </c>
    </row>
    <row r="8" spans="1:75" ht="20" hidden="1" customHeight="1" outlineLevel="1" x14ac:dyDescent="0.2">
      <c r="G8" s="8"/>
      <c r="H8" s="41" t="s">
        <v>35</v>
      </c>
      <c r="I8" s="42"/>
      <c r="J8" s="128"/>
      <c r="K8" s="128"/>
      <c r="L8" s="54"/>
      <c r="M8" s="50"/>
      <c r="N8" s="129"/>
      <c r="O8" s="130"/>
      <c r="U8" s="63"/>
      <c r="V8" s="115" t="s">
        <v>32</v>
      </c>
      <c r="W8" s="116"/>
      <c r="X8" s="46">
        <f>X7+W4</f>
        <v>0</v>
      </c>
    </row>
    <row r="9" spans="1:75" ht="20" hidden="1" customHeight="1" outlineLevel="1" x14ac:dyDescent="0.2">
      <c r="G9" s="8"/>
      <c r="H9" s="41" t="s">
        <v>36</v>
      </c>
      <c r="I9" s="42"/>
      <c r="J9" s="128"/>
      <c r="K9" s="128"/>
      <c r="L9" s="54"/>
      <c r="M9" s="50"/>
      <c r="N9" s="129"/>
      <c r="O9" s="130"/>
      <c r="U9" s="63"/>
      <c r="V9" s="115" t="s">
        <v>31</v>
      </c>
      <c r="W9" s="116"/>
      <c r="X9" s="46">
        <f>X8*0.2</f>
        <v>0</v>
      </c>
    </row>
    <row r="10" spans="1:75" ht="20" hidden="1" customHeight="1" outlineLevel="1" thickBot="1" x14ac:dyDescent="0.25">
      <c r="G10" s="8"/>
      <c r="H10" s="43" t="s">
        <v>37</v>
      </c>
      <c r="I10" s="44"/>
      <c r="J10" s="131"/>
      <c r="K10" s="131"/>
      <c r="L10" s="55"/>
      <c r="M10" s="48"/>
      <c r="N10" s="132"/>
      <c r="O10" s="133"/>
      <c r="U10" s="63"/>
      <c r="V10" s="119" t="s">
        <v>33</v>
      </c>
      <c r="W10" s="120"/>
      <c r="X10" s="47">
        <f>X9+X8</f>
        <v>0</v>
      </c>
    </row>
    <row r="11" spans="1:75" ht="14" customHeight="1" collapsed="1" thickBot="1" x14ac:dyDescent="0.25">
      <c r="G11" s="8"/>
      <c r="H11" s="9"/>
      <c r="J11" s="76"/>
      <c r="U11" s="63"/>
      <c r="W11" s="6"/>
      <c r="X11" s="6"/>
    </row>
    <row r="12" spans="1:75" s="7" customFormat="1" ht="26.25" customHeight="1" thickBot="1" x14ac:dyDescent="0.25">
      <c r="A12" s="121" t="s">
        <v>0</v>
      </c>
      <c r="B12" s="122"/>
      <c r="C12" s="123"/>
      <c r="D12" s="121" t="s">
        <v>1</v>
      </c>
      <c r="E12" s="122"/>
      <c r="F12" s="123"/>
      <c r="G12" s="127" t="s">
        <v>2</v>
      </c>
      <c r="H12" s="98"/>
      <c r="I12" s="98"/>
      <c r="J12" s="98"/>
      <c r="K12" s="98"/>
      <c r="L12" s="53"/>
      <c r="M12" s="124" t="s">
        <v>3</v>
      </c>
      <c r="N12" s="125"/>
      <c r="O12" s="126"/>
      <c r="P12" s="35"/>
      <c r="Q12" s="35"/>
      <c r="R12" s="35"/>
      <c r="S12" s="98" t="s">
        <v>23</v>
      </c>
      <c r="T12" s="99"/>
      <c r="U12" s="80" t="s">
        <v>41</v>
      </c>
      <c r="V12" s="95" t="s">
        <v>24</v>
      </c>
      <c r="W12" s="96"/>
      <c r="X12" s="97"/>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row>
    <row r="13" spans="1:75" s="4" customFormat="1" ht="29.25" customHeight="1" thickBot="1" x14ac:dyDescent="0.25">
      <c r="A13" s="13" t="s">
        <v>4</v>
      </c>
      <c r="B13" s="14" t="s">
        <v>5</v>
      </c>
      <c r="C13" s="15" t="s">
        <v>6</v>
      </c>
      <c r="D13" s="13" t="s">
        <v>7</v>
      </c>
      <c r="E13" s="14" t="s">
        <v>8</v>
      </c>
      <c r="F13" s="15" t="s">
        <v>9</v>
      </c>
      <c r="G13" s="16" t="s">
        <v>10</v>
      </c>
      <c r="H13" s="17" t="s">
        <v>11</v>
      </c>
      <c r="I13" s="18" t="s">
        <v>12</v>
      </c>
      <c r="J13" s="78" t="s">
        <v>13</v>
      </c>
      <c r="K13" s="10" t="s">
        <v>14</v>
      </c>
      <c r="L13" s="57" t="s">
        <v>40</v>
      </c>
      <c r="M13" s="90" t="s">
        <v>16</v>
      </c>
      <c r="N13" s="91" t="s">
        <v>17</v>
      </c>
      <c r="O13" s="84" t="s">
        <v>18</v>
      </c>
      <c r="P13" s="36" t="s">
        <v>19</v>
      </c>
      <c r="Q13" s="37" t="s">
        <v>20</v>
      </c>
      <c r="R13" s="36" t="s">
        <v>39</v>
      </c>
      <c r="S13" s="11" t="s">
        <v>22</v>
      </c>
      <c r="T13" s="19" t="s">
        <v>21</v>
      </c>
      <c r="U13" s="64"/>
      <c r="V13" s="20" t="s">
        <v>15</v>
      </c>
      <c r="W13" s="21" t="s">
        <v>25</v>
      </c>
      <c r="X13" s="22" t="s">
        <v>26</v>
      </c>
    </row>
    <row r="14" spans="1:75" ht="15" customHeight="1" x14ac:dyDescent="0.2">
      <c r="A14" s="65" t="s">
        <v>43</v>
      </c>
      <c r="B14" s="66" t="s">
        <v>44</v>
      </c>
      <c r="C14" s="67" t="s">
        <v>45</v>
      </c>
      <c r="D14" s="65" t="s">
        <v>50</v>
      </c>
      <c r="E14" s="66" t="s">
        <v>51</v>
      </c>
      <c r="F14" s="67"/>
      <c r="G14" s="68" t="s">
        <v>52</v>
      </c>
      <c r="H14" s="69" t="s">
        <v>53</v>
      </c>
      <c r="I14" s="66" t="s">
        <v>54</v>
      </c>
      <c r="J14" s="77">
        <v>2015</v>
      </c>
      <c r="K14" s="70">
        <v>3</v>
      </c>
      <c r="L14" s="58">
        <v>1</v>
      </c>
      <c r="M14" s="86" t="s">
        <v>317</v>
      </c>
      <c r="N14" s="87"/>
      <c r="O14" s="85"/>
      <c r="P14" s="73" t="s">
        <v>186</v>
      </c>
      <c r="Q14" s="74" t="s">
        <v>187</v>
      </c>
      <c r="R14" s="61" t="s">
        <v>183</v>
      </c>
      <c r="S14" s="23">
        <v>333.33333333333337</v>
      </c>
      <c r="T14" s="24">
        <v>400</v>
      </c>
      <c r="U14" s="79"/>
      <c r="V14" s="26"/>
      <c r="W14" s="23">
        <f>V14*S14</f>
        <v>0</v>
      </c>
      <c r="X14" s="24">
        <f>V14*T14</f>
        <v>0</v>
      </c>
    </row>
    <row r="15" spans="1:75" ht="15" customHeight="1" x14ac:dyDescent="0.2">
      <c r="A15" s="65" t="s">
        <v>43</v>
      </c>
      <c r="B15" s="66" t="s">
        <v>69</v>
      </c>
      <c r="C15" s="67" t="s">
        <v>45</v>
      </c>
      <c r="D15" s="65" t="s">
        <v>50</v>
      </c>
      <c r="E15" s="66" t="s">
        <v>51</v>
      </c>
      <c r="F15" s="67"/>
      <c r="G15" s="68" t="s">
        <v>137</v>
      </c>
      <c r="H15" s="69" t="s">
        <v>138</v>
      </c>
      <c r="I15" s="66" t="s">
        <v>133</v>
      </c>
      <c r="J15" s="77">
        <v>2012</v>
      </c>
      <c r="K15" s="70">
        <v>3</v>
      </c>
      <c r="L15" s="58">
        <v>1</v>
      </c>
      <c r="M15" s="71" t="s">
        <v>317</v>
      </c>
      <c r="N15" s="72"/>
      <c r="O15" s="85"/>
      <c r="P15" s="73" t="s">
        <v>264</v>
      </c>
      <c r="Q15" s="74" t="s">
        <v>265</v>
      </c>
      <c r="R15" s="61" t="s">
        <v>183</v>
      </c>
      <c r="S15" s="23">
        <v>132.5</v>
      </c>
      <c r="T15" s="24">
        <v>159</v>
      </c>
      <c r="U15" s="79"/>
      <c r="V15" s="26"/>
      <c r="W15" s="23">
        <f>V15*S15</f>
        <v>0</v>
      </c>
      <c r="X15" s="24">
        <f>V15*T15</f>
        <v>0</v>
      </c>
    </row>
    <row r="16" spans="1:75" ht="15" customHeight="1" x14ac:dyDescent="0.2">
      <c r="A16" s="65" t="s">
        <v>43</v>
      </c>
      <c r="B16" s="66" t="s">
        <v>69</v>
      </c>
      <c r="C16" s="67" t="s">
        <v>45</v>
      </c>
      <c r="D16" s="65" t="s">
        <v>50</v>
      </c>
      <c r="E16" s="66" t="s">
        <v>143</v>
      </c>
      <c r="F16" s="67"/>
      <c r="G16" s="68" t="s">
        <v>144</v>
      </c>
      <c r="H16" s="69" t="s">
        <v>145</v>
      </c>
      <c r="I16" s="66" t="s">
        <v>133</v>
      </c>
      <c r="J16" s="77">
        <v>2015</v>
      </c>
      <c r="K16" s="70">
        <v>3</v>
      </c>
      <c r="L16" s="58">
        <v>2</v>
      </c>
      <c r="M16" s="71" t="s">
        <v>317</v>
      </c>
      <c r="N16" s="72"/>
      <c r="O16" s="85"/>
      <c r="P16" s="73" t="s">
        <v>190</v>
      </c>
      <c r="Q16" s="74" t="s">
        <v>276</v>
      </c>
      <c r="R16" s="61" t="s">
        <v>183</v>
      </c>
      <c r="S16" s="23">
        <v>187.5</v>
      </c>
      <c r="T16" s="24">
        <v>225</v>
      </c>
      <c r="U16" s="79"/>
      <c r="V16" s="26"/>
      <c r="W16" s="23">
        <f>V16*S16</f>
        <v>0</v>
      </c>
      <c r="X16" s="24">
        <f>V16*T16</f>
        <v>0</v>
      </c>
    </row>
    <row r="17" spans="1:24" ht="15" customHeight="1" x14ac:dyDescent="0.2">
      <c r="A17" s="65" t="s">
        <v>43</v>
      </c>
      <c r="B17" s="66" t="s">
        <v>69</v>
      </c>
      <c r="C17" s="67" t="s">
        <v>45</v>
      </c>
      <c r="D17" s="65" t="s">
        <v>50</v>
      </c>
      <c r="E17" s="66" t="s">
        <v>143</v>
      </c>
      <c r="F17" s="67"/>
      <c r="G17" s="68" t="s">
        <v>144</v>
      </c>
      <c r="H17" s="69" t="s">
        <v>147</v>
      </c>
      <c r="I17" s="66" t="s">
        <v>133</v>
      </c>
      <c r="J17" s="77">
        <v>2015</v>
      </c>
      <c r="K17" s="70">
        <v>3</v>
      </c>
      <c r="L17" s="58">
        <v>2</v>
      </c>
      <c r="M17" s="71" t="s">
        <v>317</v>
      </c>
      <c r="N17" s="72"/>
      <c r="O17" s="85"/>
      <c r="P17" s="73" t="s">
        <v>190</v>
      </c>
      <c r="Q17" s="74" t="s">
        <v>281</v>
      </c>
      <c r="R17" s="61" t="s">
        <v>183</v>
      </c>
      <c r="S17" s="23">
        <v>191.66667000000001</v>
      </c>
      <c r="T17" s="24">
        <v>230</v>
      </c>
      <c r="U17" s="79"/>
      <c r="V17" s="26"/>
      <c r="W17" s="23">
        <f>V17*S17</f>
        <v>0</v>
      </c>
      <c r="X17" s="24">
        <f>V17*T17</f>
        <v>0</v>
      </c>
    </row>
    <row r="18" spans="1:24" ht="15" customHeight="1" x14ac:dyDescent="0.2">
      <c r="A18" s="65" t="s">
        <v>43</v>
      </c>
      <c r="B18" s="66" t="s">
        <v>69</v>
      </c>
      <c r="C18" s="67" t="s">
        <v>45</v>
      </c>
      <c r="D18" s="65" t="s">
        <v>50</v>
      </c>
      <c r="E18" s="66" t="s">
        <v>143</v>
      </c>
      <c r="F18" s="67"/>
      <c r="G18" s="68" t="s">
        <v>169</v>
      </c>
      <c r="H18" s="69" t="s">
        <v>170</v>
      </c>
      <c r="I18" s="66" t="s">
        <v>133</v>
      </c>
      <c r="J18" s="77">
        <v>2015</v>
      </c>
      <c r="K18" s="70">
        <v>3</v>
      </c>
      <c r="L18" s="58">
        <v>1</v>
      </c>
      <c r="M18" s="71" t="s">
        <v>317</v>
      </c>
      <c r="N18" s="72"/>
      <c r="O18" s="85"/>
      <c r="P18" s="73" t="s">
        <v>304</v>
      </c>
      <c r="Q18" s="74" t="s">
        <v>305</v>
      </c>
      <c r="R18" s="61" t="s">
        <v>182</v>
      </c>
      <c r="S18" s="23">
        <v>266.66666666666669</v>
      </c>
      <c r="T18" s="24">
        <v>320</v>
      </c>
      <c r="U18" s="79"/>
      <c r="V18" s="26"/>
      <c r="W18" s="23">
        <f>V18*S18</f>
        <v>0</v>
      </c>
      <c r="X18" s="24">
        <f>V18*T18</f>
        <v>0</v>
      </c>
    </row>
    <row r="19" spans="1:24" ht="15" customHeight="1" x14ac:dyDescent="0.2">
      <c r="A19" s="65" t="s">
        <v>43</v>
      </c>
      <c r="B19" s="66" t="s">
        <v>69</v>
      </c>
      <c r="C19" s="67" t="s">
        <v>45</v>
      </c>
      <c r="D19" s="65" t="s">
        <v>50</v>
      </c>
      <c r="E19" s="66" t="s">
        <v>143</v>
      </c>
      <c r="F19" s="67"/>
      <c r="G19" s="68" t="s">
        <v>169</v>
      </c>
      <c r="H19" s="92" t="s">
        <v>170</v>
      </c>
      <c r="I19" s="66" t="s">
        <v>133</v>
      </c>
      <c r="J19" s="77">
        <v>2015</v>
      </c>
      <c r="K19" s="70">
        <v>3</v>
      </c>
      <c r="L19" s="58">
        <v>1</v>
      </c>
      <c r="M19" s="71" t="s">
        <v>317</v>
      </c>
      <c r="N19" s="72"/>
      <c r="O19" s="85"/>
      <c r="P19" s="73" t="s">
        <v>304</v>
      </c>
      <c r="Q19" s="74" t="s">
        <v>306</v>
      </c>
      <c r="R19" s="61" t="s">
        <v>182</v>
      </c>
      <c r="S19" s="23">
        <v>416.66666666666669</v>
      </c>
      <c r="T19" s="24">
        <v>500</v>
      </c>
      <c r="U19" s="79"/>
      <c r="V19" s="26"/>
      <c r="W19" s="23">
        <f>V19*S19</f>
        <v>0</v>
      </c>
      <c r="X19" s="24">
        <f>V19*T19</f>
        <v>0</v>
      </c>
    </row>
    <row r="20" spans="1:24" ht="15" customHeight="1" x14ac:dyDescent="0.2">
      <c r="A20" s="65" t="s">
        <v>43</v>
      </c>
      <c r="B20" s="66" t="s">
        <v>69</v>
      </c>
      <c r="C20" s="67" t="s">
        <v>45</v>
      </c>
      <c r="D20" s="65" t="s">
        <v>50</v>
      </c>
      <c r="E20" s="66" t="s">
        <v>143</v>
      </c>
      <c r="F20" s="67"/>
      <c r="G20" s="68" t="s">
        <v>169</v>
      </c>
      <c r="H20" s="92" t="s">
        <v>170</v>
      </c>
      <c r="I20" s="66" t="s">
        <v>133</v>
      </c>
      <c r="J20" s="77">
        <v>2018</v>
      </c>
      <c r="K20" s="70">
        <v>3</v>
      </c>
      <c r="L20" s="58">
        <v>2</v>
      </c>
      <c r="M20" s="71" t="s">
        <v>317</v>
      </c>
      <c r="N20" s="72"/>
      <c r="O20" s="85"/>
      <c r="P20" s="73" t="s">
        <v>307</v>
      </c>
      <c r="Q20" s="74" t="s">
        <v>308</v>
      </c>
      <c r="R20" s="61" t="s">
        <v>183</v>
      </c>
      <c r="S20" s="23">
        <v>250</v>
      </c>
      <c r="T20" s="24">
        <v>300</v>
      </c>
      <c r="U20" s="79"/>
      <c r="V20" s="26"/>
      <c r="W20" s="23">
        <f>V20*S20</f>
        <v>0</v>
      </c>
      <c r="X20" s="24">
        <f>V20*T20</f>
        <v>0</v>
      </c>
    </row>
    <row r="21" spans="1:24" ht="15" customHeight="1" x14ac:dyDescent="0.2">
      <c r="A21" s="65" t="s">
        <v>43</v>
      </c>
      <c r="B21" s="66" t="s">
        <v>69</v>
      </c>
      <c r="C21" s="67" t="s">
        <v>45</v>
      </c>
      <c r="D21" s="65" t="s">
        <v>50</v>
      </c>
      <c r="E21" s="66" t="s">
        <v>143</v>
      </c>
      <c r="F21" s="67"/>
      <c r="G21" s="68" t="s">
        <v>173</v>
      </c>
      <c r="H21" s="92" t="s">
        <v>174</v>
      </c>
      <c r="I21" s="66" t="s">
        <v>133</v>
      </c>
      <c r="J21" s="77">
        <v>2018</v>
      </c>
      <c r="K21" s="70">
        <v>3</v>
      </c>
      <c r="L21" s="58">
        <v>1</v>
      </c>
      <c r="M21" s="71" t="s">
        <v>317</v>
      </c>
      <c r="N21" s="72"/>
      <c r="O21" s="85"/>
      <c r="P21" s="73" t="s">
        <v>209</v>
      </c>
      <c r="Q21" s="74" t="s">
        <v>310</v>
      </c>
      <c r="R21" s="61" t="s">
        <v>183</v>
      </c>
      <c r="S21" s="23">
        <v>150</v>
      </c>
      <c r="T21" s="24">
        <v>180</v>
      </c>
      <c r="U21" s="79"/>
      <c r="V21" s="26"/>
      <c r="W21" s="23">
        <f>V21*S21</f>
        <v>0</v>
      </c>
      <c r="X21" s="24">
        <f>V21*T21</f>
        <v>0</v>
      </c>
    </row>
    <row r="22" spans="1:24" ht="15" customHeight="1" x14ac:dyDescent="0.2">
      <c r="A22" s="65" t="s">
        <v>43</v>
      </c>
      <c r="B22" s="66" t="s">
        <v>69</v>
      </c>
      <c r="C22" s="67" t="s">
        <v>45</v>
      </c>
      <c r="D22" s="65" t="s">
        <v>50</v>
      </c>
      <c r="E22" s="66" t="s">
        <v>134</v>
      </c>
      <c r="F22" s="67"/>
      <c r="G22" s="68" t="s">
        <v>148</v>
      </c>
      <c r="H22" s="69" t="s">
        <v>149</v>
      </c>
      <c r="I22" s="66" t="s">
        <v>133</v>
      </c>
      <c r="J22" s="77">
        <v>2012</v>
      </c>
      <c r="K22" s="70">
        <v>3</v>
      </c>
      <c r="L22" s="58">
        <v>1</v>
      </c>
      <c r="M22" s="71" t="s">
        <v>317</v>
      </c>
      <c r="N22" s="72"/>
      <c r="O22" s="85"/>
      <c r="P22" s="73" t="s">
        <v>282</v>
      </c>
      <c r="Q22" s="74" t="s">
        <v>283</v>
      </c>
      <c r="R22" s="61" t="s">
        <v>182</v>
      </c>
      <c r="S22" s="23">
        <v>75</v>
      </c>
      <c r="T22" s="24">
        <v>90</v>
      </c>
      <c r="U22" s="79"/>
      <c r="V22" s="26"/>
      <c r="W22" s="23">
        <f>V22*S22</f>
        <v>0</v>
      </c>
      <c r="X22" s="24">
        <f>V22*T22</f>
        <v>0</v>
      </c>
    </row>
    <row r="23" spans="1:24" ht="15" customHeight="1" x14ac:dyDescent="0.2">
      <c r="A23" s="155" t="s">
        <v>43</v>
      </c>
      <c r="B23" s="156" t="s">
        <v>69</v>
      </c>
      <c r="C23" s="157" t="s">
        <v>45</v>
      </c>
      <c r="D23" s="155" t="s">
        <v>50</v>
      </c>
      <c r="E23" s="156" t="s">
        <v>153</v>
      </c>
      <c r="F23" s="157"/>
      <c r="G23" s="158" t="s">
        <v>154</v>
      </c>
      <c r="H23" s="159" t="s">
        <v>326</v>
      </c>
      <c r="I23" s="156" t="s">
        <v>133</v>
      </c>
      <c r="J23" s="160">
        <v>2015</v>
      </c>
      <c r="K23" s="161">
        <v>3</v>
      </c>
      <c r="L23" s="162">
        <v>0</v>
      </c>
      <c r="M23" s="163" t="s">
        <v>317</v>
      </c>
      <c r="N23" s="164"/>
      <c r="O23" s="85"/>
      <c r="P23" s="165" t="s">
        <v>192</v>
      </c>
      <c r="Q23" s="166" t="s">
        <v>286</v>
      </c>
      <c r="R23" s="167" t="s">
        <v>183</v>
      </c>
      <c r="S23" s="168">
        <v>95</v>
      </c>
      <c r="T23" s="169">
        <v>114</v>
      </c>
      <c r="U23" s="170"/>
      <c r="V23" s="171"/>
      <c r="W23" s="168"/>
      <c r="X23" s="169"/>
    </row>
    <row r="24" spans="1:24" ht="15" customHeight="1" x14ac:dyDescent="0.2">
      <c r="A24" s="65" t="s">
        <v>43</v>
      </c>
      <c r="B24" s="66" t="s">
        <v>69</v>
      </c>
      <c r="C24" s="67" t="s">
        <v>45</v>
      </c>
      <c r="D24" s="65" t="s">
        <v>50</v>
      </c>
      <c r="E24" s="66" t="s">
        <v>153</v>
      </c>
      <c r="F24" s="67"/>
      <c r="G24" s="68" t="s">
        <v>154</v>
      </c>
      <c r="H24" s="69" t="s">
        <v>155</v>
      </c>
      <c r="I24" s="66" t="s">
        <v>133</v>
      </c>
      <c r="J24" s="77">
        <v>2015</v>
      </c>
      <c r="K24" s="70">
        <v>3</v>
      </c>
      <c r="L24" s="58">
        <v>2</v>
      </c>
      <c r="M24" s="71" t="s">
        <v>317</v>
      </c>
      <c r="N24" s="72"/>
      <c r="O24" s="85"/>
      <c r="P24" s="73" t="s">
        <v>192</v>
      </c>
      <c r="Q24" s="74" t="s">
        <v>287</v>
      </c>
      <c r="R24" s="61" t="s">
        <v>183</v>
      </c>
      <c r="S24" s="23">
        <v>101.66666666666667</v>
      </c>
      <c r="T24" s="24">
        <v>122</v>
      </c>
      <c r="U24" s="79"/>
      <c r="V24" s="26"/>
      <c r="W24" s="23">
        <f>V24*S24</f>
        <v>0</v>
      </c>
      <c r="X24" s="24">
        <f>V24*T24</f>
        <v>0</v>
      </c>
    </row>
    <row r="25" spans="1:24" ht="15" customHeight="1" x14ac:dyDescent="0.2">
      <c r="A25" s="65" t="s">
        <v>43</v>
      </c>
      <c r="B25" s="66" t="s">
        <v>69</v>
      </c>
      <c r="C25" s="67" t="s">
        <v>45</v>
      </c>
      <c r="D25" s="65" t="s">
        <v>50</v>
      </c>
      <c r="E25" s="66" t="s">
        <v>153</v>
      </c>
      <c r="F25" s="67"/>
      <c r="G25" s="68" t="s">
        <v>154</v>
      </c>
      <c r="H25" s="69" t="s">
        <v>155</v>
      </c>
      <c r="I25" s="66" t="s">
        <v>133</v>
      </c>
      <c r="J25" s="77">
        <v>2019</v>
      </c>
      <c r="K25" s="70">
        <v>3</v>
      </c>
      <c r="L25" s="58">
        <v>2</v>
      </c>
      <c r="M25" s="71" t="s">
        <v>317</v>
      </c>
      <c r="N25" s="72"/>
      <c r="O25" s="85"/>
      <c r="P25" s="73" t="s">
        <v>192</v>
      </c>
      <c r="Q25" s="74" t="s">
        <v>294</v>
      </c>
      <c r="R25" s="61" t="s">
        <v>183</v>
      </c>
      <c r="S25" s="23">
        <v>104.16666666666667</v>
      </c>
      <c r="T25" s="24">
        <v>125</v>
      </c>
      <c r="U25" s="79"/>
      <c r="V25" s="26"/>
      <c r="W25" s="23">
        <f>V25*S25</f>
        <v>0</v>
      </c>
      <c r="X25" s="24">
        <f>V25*T25</f>
        <v>0</v>
      </c>
    </row>
    <row r="26" spans="1:24" ht="15" customHeight="1" x14ac:dyDescent="0.2">
      <c r="A26" s="65" t="s">
        <v>43</v>
      </c>
      <c r="B26" s="66" t="s">
        <v>69</v>
      </c>
      <c r="C26" s="67" t="s">
        <v>45</v>
      </c>
      <c r="D26" s="65" t="s">
        <v>50</v>
      </c>
      <c r="E26" s="66" t="s">
        <v>153</v>
      </c>
      <c r="F26" s="67"/>
      <c r="G26" s="68" t="s">
        <v>154</v>
      </c>
      <c r="H26" s="69" t="s">
        <v>164</v>
      </c>
      <c r="I26" s="66" t="s">
        <v>133</v>
      </c>
      <c r="J26" s="77">
        <v>2017</v>
      </c>
      <c r="K26" s="70">
        <v>3</v>
      </c>
      <c r="L26" s="58">
        <v>3</v>
      </c>
      <c r="M26" s="71" t="s">
        <v>317</v>
      </c>
      <c r="N26" s="72"/>
      <c r="O26" s="85"/>
      <c r="P26" s="73" t="s">
        <v>192</v>
      </c>
      <c r="Q26" s="74" t="s">
        <v>295</v>
      </c>
      <c r="R26" s="61" t="s">
        <v>183</v>
      </c>
      <c r="S26" s="23">
        <v>120</v>
      </c>
      <c r="T26" s="24">
        <v>144</v>
      </c>
      <c r="U26" s="79"/>
      <c r="V26" s="26"/>
      <c r="W26" s="23">
        <f>V26*S26</f>
        <v>0</v>
      </c>
      <c r="X26" s="24">
        <f>V26*T26</f>
        <v>0</v>
      </c>
    </row>
    <row r="27" spans="1:24" ht="15" customHeight="1" x14ac:dyDescent="0.2">
      <c r="A27" s="65" t="s">
        <v>43</v>
      </c>
      <c r="B27" s="66" t="s">
        <v>69</v>
      </c>
      <c r="C27" s="67" t="s">
        <v>45</v>
      </c>
      <c r="D27" s="65" t="s">
        <v>50</v>
      </c>
      <c r="E27" s="66" t="s">
        <v>153</v>
      </c>
      <c r="F27" s="67"/>
      <c r="G27" s="68" t="s">
        <v>154</v>
      </c>
      <c r="H27" s="69" t="s">
        <v>164</v>
      </c>
      <c r="I27" s="66" t="s">
        <v>133</v>
      </c>
      <c r="J27" s="77">
        <v>2019</v>
      </c>
      <c r="K27" s="70">
        <v>3</v>
      </c>
      <c r="L27" s="58">
        <v>2</v>
      </c>
      <c r="M27" s="71" t="s">
        <v>317</v>
      </c>
      <c r="N27" s="72"/>
      <c r="O27" s="85"/>
      <c r="P27" s="73" t="s">
        <v>192</v>
      </c>
      <c r="Q27" s="74" t="s">
        <v>296</v>
      </c>
      <c r="R27" s="61" t="s">
        <v>183</v>
      </c>
      <c r="S27" s="23">
        <v>120</v>
      </c>
      <c r="T27" s="24">
        <v>144</v>
      </c>
      <c r="U27" s="79"/>
      <c r="V27" s="26"/>
      <c r="W27" s="23">
        <f>V27*S27</f>
        <v>0</v>
      </c>
      <c r="X27" s="24">
        <f>V27*T27</f>
        <v>0</v>
      </c>
    </row>
    <row r="28" spans="1:24" ht="15" customHeight="1" x14ac:dyDescent="0.2">
      <c r="A28" s="65" t="s">
        <v>43</v>
      </c>
      <c r="B28" s="66" t="s">
        <v>44</v>
      </c>
      <c r="C28" s="67" t="s">
        <v>45</v>
      </c>
      <c r="D28" s="65" t="s">
        <v>55</v>
      </c>
      <c r="E28" s="66" t="s">
        <v>56</v>
      </c>
      <c r="F28" s="67" t="s">
        <v>57</v>
      </c>
      <c r="G28" s="68" t="s">
        <v>107</v>
      </c>
      <c r="H28" s="69" t="s">
        <v>108</v>
      </c>
      <c r="I28" s="66" t="s">
        <v>49</v>
      </c>
      <c r="J28" s="77">
        <v>2007</v>
      </c>
      <c r="K28" s="70">
        <v>3</v>
      </c>
      <c r="L28" s="58">
        <v>1</v>
      </c>
      <c r="M28" s="71" t="s">
        <v>316</v>
      </c>
      <c r="N28" s="72"/>
      <c r="O28" s="85"/>
      <c r="P28" s="73" t="s">
        <v>221</v>
      </c>
      <c r="Q28" s="74" t="s">
        <v>222</v>
      </c>
      <c r="R28" s="61" t="s">
        <v>182</v>
      </c>
      <c r="S28" s="23">
        <v>375</v>
      </c>
      <c r="T28" s="24">
        <v>450</v>
      </c>
      <c r="U28" s="79"/>
      <c r="V28" s="26"/>
      <c r="W28" s="23">
        <f>V28*S28</f>
        <v>0</v>
      </c>
      <c r="X28" s="24">
        <f>V28*T28</f>
        <v>0</v>
      </c>
    </row>
    <row r="29" spans="1:24" ht="15" customHeight="1" x14ac:dyDescent="0.2">
      <c r="A29" s="65" t="s">
        <v>43</v>
      </c>
      <c r="B29" s="66" t="s">
        <v>44</v>
      </c>
      <c r="C29" s="67" t="s">
        <v>45</v>
      </c>
      <c r="D29" s="65" t="s">
        <v>55</v>
      </c>
      <c r="E29" s="66" t="s">
        <v>56</v>
      </c>
      <c r="F29" s="67" t="s">
        <v>57</v>
      </c>
      <c r="G29" s="68" t="s">
        <v>58</v>
      </c>
      <c r="H29" s="69" t="s">
        <v>59</v>
      </c>
      <c r="I29" s="66" t="s">
        <v>49</v>
      </c>
      <c r="J29" s="77">
        <v>1990</v>
      </c>
      <c r="K29" s="70">
        <v>3</v>
      </c>
      <c r="L29" s="58">
        <v>1</v>
      </c>
      <c r="M29" s="71" t="s">
        <v>316</v>
      </c>
      <c r="N29" s="72" t="s">
        <v>318</v>
      </c>
      <c r="O29" s="85" t="s">
        <v>319</v>
      </c>
      <c r="P29" s="73" t="s">
        <v>188</v>
      </c>
      <c r="Q29" s="74" t="s">
        <v>189</v>
      </c>
      <c r="R29" s="61" t="s">
        <v>182</v>
      </c>
      <c r="S29" s="23">
        <v>1000</v>
      </c>
      <c r="T29" s="24">
        <v>1200</v>
      </c>
      <c r="U29" s="79"/>
      <c r="V29" s="26"/>
      <c r="W29" s="23">
        <f>V29*S29</f>
        <v>0</v>
      </c>
      <c r="X29" s="24">
        <f>V29*T29</f>
        <v>0</v>
      </c>
    </row>
    <row r="30" spans="1:24" ht="15" customHeight="1" x14ac:dyDescent="0.2">
      <c r="A30" s="65" t="s">
        <v>43</v>
      </c>
      <c r="B30" s="66" t="s">
        <v>44</v>
      </c>
      <c r="C30" s="67" t="s">
        <v>45</v>
      </c>
      <c r="D30" s="65" t="s">
        <v>78</v>
      </c>
      <c r="E30" s="66" t="s">
        <v>79</v>
      </c>
      <c r="F30" s="67"/>
      <c r="G30" s="68" t="s">
        <v>80</v>
      </c>
      <c r="H30" s="69" t="s">
        <v>81</v>
      </c>
      <c r="I30" s="66" t="s">
        <v>82</v>
      </c>
      <c r="J30" s="77">
        <v>1996</v>
      </c>
      <c r="K30" s="70">
        <v>3</v>
      </c>
      <c r="L30" s="58">
        <v>1</v>
      </c>
      <c r="M30" s="71" t="s">
        <v>316</v>
      </c>
      <c r="N30" s="72"/>
      <c r="O30" s="85"/>
      <c r="P30" s="73" t="s">
        <v>200</v>
      </c>
      <c r="Q30" s="74" t="s">
        <v>201</v>
      </c>
      <c r="R30" s="61" t="s">
        <v>182</v>
      </c>
      <c r="S30" s="23">
        <v>316.66666666666669</v>
      </c>
      <c r="T30" s="24">
        <v>380</v>
      </c>
      <c r="U30" s="79"/>
      <c r="V30" s="26"/>
      <c r="W30" s="23">
        <f>V30*S30</f>
        <v>0</v>
      </c>
      <c r="X30" s="24">
        <f>V30*T30</f>
        <v>0</v>
      </c>
    </row>
    <row r="31" spans="1:24" ht="15" customHeight="1" x14ac:dyDescent="0.2">
      <c r="A31" s="65" t="s">
        <v>43</v>
      </c>
      <c r="B31" s="66" t="s">
        <v>44</v>
      </c>
      <c r="C31" s="67" t="s">
        <v>45</v>
      </c>
      <c r="D31" s="65" t="s">
        <v>78</v>
      </c>
      <c r="E31" s="66" t="s">
        <v>79</v>
      </c>
      <c r="F31" s="67"/>
      <c r="G31" s="68" t="s">
        <v>177</v>
      </c>
      <c r="H31" s="69" t="s">
        <v>178</v>
      </c>
      <c r="I31" s="66" t="s">
        <v>142</v>
      </c>
      <c r="J31" s="77">
        <v>1994</v>
      </c>
      <c r="K31" s="70">
        <v>3</v>
      </c>
      <c r="L31" s="58">
        <v>1</v>
      </c>
      <c r="M31" s="71">
        <v>-3</v>
      </c>
      <c r="N31" s="72"/>
      <c r="O31" s="85"/>
      <c r="P31" s="73" t="s">
        <v>226</v>
      </c>
      <c r="Q31" s="74" t="s">
        <v>312</v>
      </c>
      <c r="R31" s="61" t="s">
        <v>182</v>
      </c>
      <c r="S31" s="23">
        <v>666.66666666666674</v>
      </c>
      <c r="T31" s="24">
        <v>800</v>
      </c>
      <c r="U31" s="79"/>
      <c r="V31" s="26"/>
      <c r="W31" s="23">
        <f>V31*S31</f>
        <v>0</v>
      </c>
      <c r="X31" s="24">
        <f>V31*T31</f>
        <v>0</v>
      </c>
    </row>
    <row r="32" spans="1:24" ht="15" customHeight="1" x14ac:dyDescent="0.2">
      <c r="A32" s="65" t="s">
        <v>43</v>
      </c>
      <c r="B32" s="66" t="s">
        <v>44</v>
      </c>
      <c r="C32" s="67" t="s">
        <v>45</v>
      </c>
      <c r="D32" s="65" t="s">
        <v>78</v>
      </c>
      <c r="E32" s="66" t="s">
        <v>79</v>
      </c>
      <c r="F32" s="67"/>
      <c r="G32" s="68" t="s">
        <v>140</v>
      </c>
      <c r="H32" s="69" t="s">
        <v>141</v>
      </c>
      <c r="I32" s="66" t="s">
        <v>142</v>
      </c>
      <c r="J32" s="77">
        <v>2000</v>
      </c>
      <c r="K32" s="70">
        <v>3</v>
      </c>
      <c r="L32" s="58">
        <v>1</v>
      </c>
      <c r="M32" s="71" t="s">
        <v>316</v>
      </c>
      <c r="N32" s="72"/>
      <c r="O32" s="85"/>
      <c r="P32" s="73" t="s">
        <v>200</v>
      </c>
      <c r="Q32" s="74" t="s">
        <v>272</v>
      </c>
      <c r="R32" s="61" t="s">
        <v>182</v>
      </c>
      <c r="S32" s="23">
        <v>191.66666666666669</v>
      </c>
      <c r="T32" s="24">
        <v>230</v>
      </c>
      <c r="U32" s="79"/>
      <c r="V32" s="26"/>
      <c r="W32" s="23">
        <f>V32*S32</f>
        <v>0</v>
      </c>
      <c r="X32" s="24">
        <f>V32*T32</f>
        <v>0</v>
      </c>
    </row>
    <row r="33" spans="1:24" ht="15" customHeight="1" x14ac:dyDescent="0.2">
      <c r="A33" s="155" t="s">
        <v>43</v>
      </c>
      <c r="B33" s="156" t="s">
        <v>44</v>
      </c>
      <c r="C33" s="157" t="s">
        <v>45</v>
      </c>
      <c r="D33" s="155" t="s">
        <v>78</v>
      </c>
      <c r="E33" s="156" t="s">
        <v>135</v>
      </c>
      <c r="F33" s="157"/>
      <c r="G33" s="158" t="s">
        <v>179</v>
      </c>
      <c r="H33" s="159" t="s">
        <v>327</v>
      </c>
      <c r="I33" s="156" t="s">
        <v>180</v>
      </c>
      <c r="J33" s="160">
        <v>1997</v>
      </c>
      <c r="K33" s="161">
        <v>3</v>
      </c>
      <c r="L33" s="162">
        <v>0</v>
      </c>
      <c r="M33" s="163" t="s">
        <v>316</v>
      </c>
      <c r="N33" s="164"/>
      <c r="O33" s="85"/>
      <c r="P33" s="165" t="s">
        <v>207</v>
      </c>
      <c r="Q33" s="166" t="s">
        <v>313</v>
      </c>
      <c r="R33" s="167" t="s">
        <v>182</v>
      </c>
      <c r="S33" s="168">
        <v>316.66666666666669</v>
      </c>
      <c r="T33" s="169">
        <v>380</v>
      </c>
      <c r="U33" s="170"/>
      <c r="V33" s="171"/>
      <c r="W33" s="168"/>
      <c r="X33" s="169"/>
    </row>
    <row r="34" spans="1:24" ht="15" customHeight="1" x14ac:dyDescent="0.2">
      <c r="A34" s="155" t="s">
        <v>43</v>
      </c>
      <c r="B34" s="156" t="s">
        <v>44</v>
      </c>
      <c r="C34" s="157" t="s">
        <v>45</v>
      </c>
      <c r="D34" s="155" t="s">
        <v>78</v>
      </c>
      <c r="E34" s="156" t="s">
        <v>135</v>
      </c>
      <c r="F34" s="157"/>
      <c r="G34" s="158" t="s">
        <v>136</v>
      </c>
      <c r="H34" s="159" t="s">
        <v>328</v>
      </c>
      <c r="I34" s="156" t="s">
        <v>49</v>
      </c>
      <c r="J34" s="160">
        <v>2010</v>
      </c>
      <c r="K34" s="161">
        <v>3</v>
      </c>
      <c r="L34" s="162">
        <v>0</v>
      </c>
      <c r="M34" s="163" t="s">
        <v>316</v>
      </c>
      <c r="N34" s="164"/>
      <c r="O34" s="85"/>
      <c r="P34" s="165" t="s">
        <v>260</v>
      </c>
      <c r="Q34" s="166" t="s">
        <v>262</v>
      </c>
      <c r="R34" s="167" t="s">
        <v>183</v>
      </c>
      <c r="S34" s="168">
        <v>1375</v>
      </c>
      <c r="T34" s="169">
        <v>1650</v>
      </c>
      <c r="U34" s="170"/>
      <c r="V34" s="171"/>
      <c r="W34" s="168"/>
      <c r="X34" s="169"/>
    </row>
    <row r="35" spans="1:24" ht="15" customHeight="1" x14ac:dyDescent="0.2">
      <c r="A35" s="155" t="s">
        <v>43</v>
      </c>
      <c r="B35" s="156" t="s">
        <v>44</v>
      </c>
      <c r="C35" s="157" t="s">
        <v>45</v>
      </c>
      <c r="D35" s="155" t="s">
        <v>78</v>
      </c>
      <c r="E35" s="156" t="s">
        <v>135</v>
      </c>
      <c r="F35" s="157"/>
      <c r="G35" s="158" t="s">
        <v>136</v>
      </c>
      <c r="H35" s="159" t="s">
        <v>328</v>
      </c>
      <c r="I35" s="156" t="s">
        <v>49</v>
      </c>
      <c r="J35" s="160">
        <v>2010</v>
      </c>
      <c r="K35" s="161">
        <v>5</v>
      </c>
      <c r="L35" s="162">
        <v>0</v>
      </c>
      <c r="M35" s="163" t="s">
        <v>316</v>
      </c>
      <c r="N35" s="164"/>
      <c r="O35" s="85"/>
      <c r="P35" s="165" t="s">
        <v>260</v>
      </c>
      <c r="Q35" s="166" t="s">
        <v>263</v>
      </c>
      <c r="R35" s="167" t="s">
        <v>183</v>
      </c>
      <c r="S35" s="168">
        <v>2250</v>
      </c>
      <c r="T35" s="169">
        <v>2700</v>
      </c>
      <c r="U35" s="170"/>
      <c r="V35" s="171"/>
      <c r="W35" s="168"/>
      <c r="X35" s="169"/>
    </row>
    <row r="36" spans="1:24" ht="15" customHeight="1" x14ac:dyDescent="0.2">
      <c r="A36" s="65" t="s">
        <v>43</v>
      </c>
      <c r="B36" s="66" t="s">
        <v>44</v>
      </c>
      <c r="C36" s="67" t="s">
        <v>45</v>
      </c>
      <c r="D36" s="65" t="s">
        <v>78</v>
      </c>
      <c r="E36" s="66" t="s">
        <v>135</v>
      </c>
      <c r="F36" s="67"/>
      <c r="G36" s="68" t="s">
        <v>167</v>
      </c>
      <c r="H36" s="69" t="s">
        <v>168</v>
      </c>
      <c r="I36" s="66" t="s">
        <v>49</v>
      </c>
      <c r="J36" s="77">
        <v>1999</v>
      </c>
      <c r="K36" s="70">
        <v>3</v>
      </c>
      <c r="L36" s="58">
        <v>1</v>
      </c>
      <c r="M36" s="71" t="s">
        <v>317</v>
      </c>
      <c r="N36" s="72"/>
      <c r="O36" s="85"/>
      <c r="P36" s="73" t="s">
        <v>209</v>
      </c>
      <c r="Q36" s="74" t="s">
        <v>303</v>
      </c>
      <c r="R36" s="61" t="s">
        <v>182</v>
      </c>
      <c r="S36" s="23">
        <v>158.33333333333334</v>
      </c>
      <c r="T36" s="24">
        <v>190</v>
      </c>
      <c r="U36" s="79"/>
      <c r="V36" s="26"/>
      <c r="W36" s="23">
        <f>V36*S36</f>
        <v>0</v>
      </c>
      <c r="X36" s="24">
        <f>V36*T36</f>
        <v>0</v>
      </c>
    </row>
    <row r="37" spans="1:24" ht="15" customHeight="1" x14ac:dyDescent="0.2">
      <c r="A37" s="65" t="s">
        <v>43</v>
      </c>
      <c r="B37" s="66" t="s">
        <v>44</v>
      </c>
      <c r="C37" s="67" t="s">
        <v>45</v>
      </c>
      <c r="D37" s="65" t="s">
        <v>78</v>
      </c>
      <c r="E37" s="66" t="s">
        <v>135</v>
      </c>
      <c r="F37" s="67"/>
      <c r="G37" s="68" t="s">
        <v>171</v>
      </c>
      <c r="H37" s="69" t="s">
        <v>172</v>
      </c>
      <c r="I37" s="66" t="s">
        <v>49</v>
      </c>
      <c r="J37" s="77">
        <v>2015</v>
      </c>
      <c r="K37" s="70">
        <v>3</v>
      </c>
      <c r="L37" s="58">
        <v>1</v>
      </c>
      <c r="M37" s="71" t="s">
        <v>317</v>
      </c>
      <c r="N37" s="72"/>
      <c r="O37" s="85"/>
      <c r="P37" s="73" t="s">
        <v>200</v>
      </c>
      <c r="Q37" s="74" t="s">
        <v>309</v>
      </c>
      <c r="R37" s="61" t="s">
        <v>182</v>
      </c>
      <c r="S37" s="23">
        <v>133.33333333333334</v>
      </c>
      <c r="T37" s="24">
        <v>160</v>
      </c>
      <c r="U37" s="79"/>
      <c r="V37" s="26"/>
      <c r="W37" s="23">
        <f>V37*S37</f>
        <v>0</v>
      </c>
      <c r="X37" s="24">
        <f>V37*T37</f>
        <v>0</v>
      </c>
    </row>
    <row r="38" spans="1:24" ht="15" customHeight="1" x14ac:dyDescent="0.2">
      <c r="A38" s="65" t="s">
        <v>43</v>
      </c>
      <c r="B38" s="66" t="s">
        <v>44</v>
      </c>
      <c r="C38" s="67" t="s">
        <v>45</v>
      </c>
      <c r="D38" s="65" t="s">
        <v>46</v>
      </c>
      <c r="E38" s="66" t="s">
        <v>117</v>
      </c>
      <c r="F38" s="67"/>
      <c r="G38" s="68" t="s">
        <v>118</v>
      </c>
      <c r="H38" s="69" t="s">
        <v>119</v>
      </c>
      <c r="I38" s="66" t="s">
        <v>119</v>
      </c>
      <c r="J38" s="77">
        <v>2007</v>
      </c>
      <c r="K38" s="70">
        <v>15</v>
      </c>
      <c r="L38" s="58">
        <v>1</v>
      </c>
      <c r="M38" s="71" t="s">
        <v>316</v>
      </c>
      <c r="N38" s="72"/>
      <c r="O38" s="85"/>
      <c r="P38" s="73" t="s">
        <v>228</v>
      </c>
      <c r="Q38" s="74" t="s">
        <v>229</v>
      </c>
      <c r="R38" s="61" t="s">
        <v>183</v>
      </c>
      <c r="S38" s="23">
        <v>450</v>
      </c>
      <c r="T38" s="24">
        <v>540</v>
      </c>
      <c r="U38" s="79"/>
      <c r="V38" s="26"/>
      <c r="W38" s="23">
        <f>V38*S38</f>
        <v>0</v>
      </c>
      <c r="X38" s="24">
        <f>V38*T38</f>
        <v>0</v>
      </c>
    </row>
    <row r="39" spans="1:24" ht="15" customHeight="1" x14ac:dyDescent="0.2">
      <c r="A39" s="65" t="s">
        <v>43</v>
      </c>
      <c r="B39" s="66" t="s">
        <v>69</v>
      </c>
      <c r="C39" s="67" t="s">
        <v>45</v>
      </c>
      <c r="D39" s="65" t="s">
        <v>46</v>
      </c>
      <c r="E39" s="66" t="s">
        <v>87</v>
      </c>
      <c r="F39" s="67"/>
      <c r="G39" s="68" t="s">
        <v>131</v>
      </c>
      <c r="H39" s="69" t="s">
        <v>165</v>
      </c>
      <c r="I39" s="66" t="s">
        <v>90</v>
      </c>
      <c r="J39" s="77">
        <v>2015</v>
      </c>
      <c r="K39" s="70">
        <v>3</v>
      </c>
      <c r="L39" s="58">
        <v>2</v>
      </c>
      <c r="M39" s="71" t="s">
        <v>317</v>
      </c>
      <c r="N39" s="72"/>
      <c r="O39" s="85"/>
      <c r="P39" s="73" t="s">
        <v>192</v>
      </c>
      <c r="Q39" s="74" t="s">
        <v>297</v>
      </c>
      <c r="R39" s="61" t="s">
        <v>183</v>
      </c>
      <c r="S39" s="23">
        <v>191.66666666666669</v>
      </c>
      <c r="T39" s="24">
        <v>230</v>
      </c>
      <c r="U39" s="79"/>
      <c r="V39" s="26"/>
      <c r="W39" s="23">
        <f>V39*S39</f>
        <v>0</v>
      </c>
      <c r="X39" s="24">
        <f>V39*T39</f>
        <v>0</v>
      </c>
    </row>
    <row r="40" spans="1:24" ht="15" customHeight="1" x14ac:dyDescent="0.2">
      <c r="A40" s="65" t="s">
        <v>43</v>
      </c>
      <c r="B40" s="66" t="s">
        <v>69</v>
      </c>
      <c r="C40" s="67" t="s">
        <v>45</v>
      </c>
      <c r="D40" s="65" t="s">
        <v>46</v>
      </c>
      <c r="E40" s="66" t="s">
        <v>87</v>
      </c>
      <c r="F40" s="67"/>
      <c r="G40" s="68" t="s">
        <v>131</v>
      </c>
      <c r="H40" s="69" t="s">
        <v>165</v>
      </c>
      <c r="I40" s="66" t="s">
        <v>90</v>
      </c>
      <c r="J40" s="77">
        <v>2015</v>
      </c>
      <c r="K40" s="70">
        <v>3</v>
      </c>
      <c r="L40" s="58">
        <v>3</v>
      </c>
      <c r="M40" s="71" t="s">
        <v>317</v>
      </c>
      <c r="N40" s="72"/>
      <c r="O40" s="85"/>
      <c r="P40" s="73" t="s">
        <v>192</v>
      </c>
      <c r="Q40" s="74" t="s">
        <v>298</v>
      </c>
      <c r="R40" s="61" t="s">
        <v>183</v>
      </c>
      <c r="S40" s="23">
        <v>191.66666666666669</v>
      </c>
      <c r="T40" s="24">
        <v>230</v>
      </c>
      <c r="U40" s="79"/>
      <c r="V40" s="26"/>
      <c r="W40" s="23">
        <f>V40*S40</f>
        <v>0</v>
      </c>
      <c r="X40" s="24">
        <f>V40*T40</f>
        <v>0</v>
      </c>
    </row>
    <row r="41" spans="1:24" ht="15" customHeight="1" x14ac:dyDescent="0.2">
      <c r="A41" s="65" t="s">
        <v>43</v>
      </c>
      <c r="B41" s="66" t="s">
        <v>69</v>
      </c>
      <c r="C41" s="67" t="s">
        <v>45</v>
      </c>
      <c r="D41" s="65" t="s">
        <v>46</v>
      </c>
      <c r="E41" s="66" t="s">
        <v>87</v>
      </c>
      <c r="F41" s="67"/>
      <c r="G41" s="68" t="s">
        <v>131</v>
      </c>
      <c r="H41" s="69" t="s">
        <v>132</v>
      </c>
      <c r="I41" s="66" t="s">
        <v>133</v>
      </c>
      <c r="J41" s="77">
        <v>2010</v>
      </c>
      <c r="K41" s="70">
        <v>3</v>
      </c>
      <c r="L41" s="58">
        <v>1</v>
      </c>
      <c r="M41" s="71" t="s">
        <v>317</v>
      </c>
      <c r="N41" s="72"/>
      <c r="O41" s="85"/>
      <c r="P41" s="73" t="s">
        <v>260</v>
      </c>
      <c r="Q41" s="74" t="s">
        <v>261</v>
      </c>
      <c r="R41" s="61" t="s">
        <v>183</v>
      </c>
      <c r="S41" s="23">
        <v>216.66666666666669</v>
      </c>
      <c r="T41" s="24">
        <v>260</v>
      </c>
      <c r="U41" s="79"/>
      <c r="V41" s="26"/>
      <c r="W41" s="23">
        <f>V41*S41</f>
        <v>0</v>
      </c>
      <c r="X41" s="24">
        <f>V41*T41</f>
        <v>0</v>
      </c>
    </row>
    <row r="42" spans="1:24" ht="15" customHeight="1" x14ac:dyDescent="0.2">
      <c r="A42" s="65" t="s">
        <v>43</v>
      </c>
      <c r="B42" s="66" t="s">
        <v>69</v>
      </c>
      <c r="C42" s="67" t="s">
        <v>45</v>
      </c>
      <c r="D42" s="65" t="s">
        <v>46</v>
      </c>
      <c r="E42" s="66" t="s">
        <v>87</v>
      </c>
      <c r="F42" s="67"/>
      <c r="G42" s="68" t="s">
        <v>131</v>
      </c>
      <c r="H42" s="69" t="s">
        <v>132</v>
      </c>
      <c r="I42" s="66" t="s">
        <v>133</v>
      </c>
      <c r="J42" s="77">
        <v>2012</v>
      </c>
      <c r="K42" s="70">
        <v>3</v>
      </c>
      <c r="L42" s="58">
        <v>3</v>
      </c>
      <c r="M42" s="71" t="s">
        <v>317</v>
      </c>
      <c r="N42" s="72"/>
      <c r="O42" s="85"/>
      <c r="P42" s="73" t="s">
        <v>260</v>
      </c>
      <c r="Q42" s="74" t="s">
        <v>275</v>
      </c>
      <c r="R42" s="61" t="s">
        <v>183</v>
      </c>
      <c r="S42" s="23">
        <v>216.66666666666669</v>
      </c>
      <c r="T42" s="24">
        <v>260</v>
      </c>
      <c r="U42" s="79"/>
      <c r="V42" s="26"/>
      <c r="W42" s="23">
        <f>V42*S42</f>
        <v>0</v>
      </c>
      <c r="X42" s="24">
        <f>V42*T42</f>
        <v>0</v>
      </c>
    </row>
    <row r="43" spans="1:24" ht="15" customHeight="1" x14ac:dyDescent="0.2">
      <c r="A43" s="65" t="s">
        <v>43</v>
      </c>
      <c r="B43" s="66" t="s">
        <v>69</v>
      </c>
      <c r="C43" s="67" t="s">
        <v>45</v>
      </c>
      <c r="D43" s="65" t="s">
        <v>46</v>
      </c>
      <c r="E43" s="66" t="s">
        <v>87</v>
      </c>
      <c r="F43" s="67"/>
      <c r="G43" s="68" t="s">
        <v>131</v>
      </c>
      <c r="H43" s="69" t="s">
        <v>132</v>
      </c>
      <c r="I43" s="66" t="s">
        <v>133</v>
      </c>
      <c r="J43" s="77">
        <v>2015</v>
      </c>
      <c r="K43" s="70">
        <v>3</v>
      </c>
      <c r="L43" s="58">
        <v>2</v>
      </c>
      <c r="M43" s="71" t="s">
        <v>317</v>
      </c>
      <c r="N43" s="72"/>
      <c r="O43" s="85"/>
      <c r="P43" s="73" t="s">
        <v>192</v>
      </c>
      <c r="Q43" s="74" t="s">
        <v>299</v>
      </c>
      <c r="R43" s="61" t="s">
        <v>183</v>
      </c>
      <c r="S43" s="23">
        <v>208.33333333333334</v>
      </c>
      <c r="T43" s="24">
        <v>250</v>
      </c>
      <c r="U43" s="79"/>
      <c r="V43" s="26"/>
      <c r="W43" s="23">
        <f>V43*S43</f>
        <v>0</v>
      </c>
      <c r="X43" s="24">
        <f>V43*T43</f>
        <v>0</v>
      </c>
    </row>
    <row r="44" spans="1:24" ht="15" customHeight="1" x14ac:dyDescent="0.2">
      <c r="A44" s="65" t="s">
        <v>43</v>
      </c>
      <c r="B44" s="66" t="s">
        <v>69</v>
      </c>
      <c r="C44" s="67" t="s">
        <v>45</v>
      </c>
      <c r="D44" s="65" t="s">
        <v>46</v>
      </c>
      <c r="E44" s="66" t="s">
        <v>87</v>
      </c>
      <c r="F44" s="67"/>
      <c r="G44" s="68" t="s">
        <v>131</v>
      </c>
      <c r="H44" s="69" t="s">
        <v>166</v>
      </c>
      <c r="I44" s="66" t="s">
        <v>133</v>
      </c>
      <c r="J44" s="77">
        <v>2015</v>
      </c>
      <c r="K44" s="70">
        <v>3</v>
      </c>
      <c r="L44" s="58">
        <v>1</v>
      </c>
      <c r="M44" s="71" t="s">
        <v>317</v>
      </c>
      <c r="N44" s="72"/>
      <c r="O44" s="85"/>
      <c r="P44" s="73" t="s">
        <v>192</v>
      </c>
      <c r="Q44" s="74" t="s">
        <v>300</v>
      </c>
      <c r="R44" s="61" t="s">
        <v>183</v>
      </c>
      <c r="S44" s="23">
        <v>183.33333333333334</v>
      </c>
      <c r="T44" s="24">
        <v>220</v>
      </c>
      <c r="U44" s="79"/>
      <c r="V44" s="26"/>
      <c r="W44" s="23">
        <f>V44*S44</f>
        <v>0</v>
      </c>
      <c r="X44" s="24">
        <f>V44*T44</f>
        <v>0</v>
      </c>
    </row>
    <row r="45" spans="1:24" ht="15" customHeight="1" x14ac:dyDescent="0.2">
      <c r="A45" s="65" t="s">
        <v>43</v>
      </c>
      <c r="B45" s="66" t="s">
        <v>69</v>
      </c>
      <c r="C45" s="67" t="s">
        <v>45</v>
      </c>
      <c r="D45" s="65" t="s">
        <v>46</v>
      </c>
      <c r="E45" s="66" t="s">
        <v>87</v>
      </c>
      <c r="F45" s="67"/>
      <c r="G45" s="68" t="s">
        <v>131</v>
      </c>
      <c r="H45" s="69" t="s">
        <v>166</v>
      </c>
      <c r="I45" s="66" t="s">
        <v>133</v>
      </c>
      <c r="J45" s="77">
        <v>2015</v>
      </c>
      <c r="K45" s="70">
        <v>3</v>
      </c>
      <c r="L45" s="58">
        <v>3</v>
      </c>
      <c r="M45" s="71" t="s">
        <v>317</v>
      </c>
      <c r="N45" s="72"/>
      <c r="O45" s="85"/>
      <c r="P45" s="73" t="s">
        <v>192</v>
      </c>
      <c r="Q45" s="74" t="s">
        <v>301</v>
      </c>
      <c r="R45" s="61" t="s">
        <v>183</v>
      </c>
      <c r="S45" s="23">
        <v>191.66666666666669</v>
      </c>
      <c r="T45" s="24">
        <v>230</v>
      </c>
      <c r="U45" s="79"/>
      <c r="V45" s="26"/>
      <c r="W45" s="23">
        <f>V45*S45</f>
        <v>0</v>
      </c>
      <c r="X45" s="24">
        <f>V45*T45</f>
        <v>0</v>
      </c>
    </row>
    <row r="46" spans="1:24" ht="15" customHeight="1" x14ac:dyDescent="0.2">
      <c r="A46" s="65" t="s">
        <v>43</v>
      </c>
      <c r="B46" s="66" t="s">
        <v>69</v>
      </c>
      <c r="C46" s="67" t="s">
        <v>45</v>
      </c>
      <c r="D46" s="65" t="s">
        <v>46</v>
      </c>
      <c r="E46" s="66" t="s">
        <v>87</v>
      </c>
      <c r="F46" s="67"/>
      <c r="G46" s="68" t="s">
        <v>88</v>
      </c>
      <c r="H46" s="69" t="s">
        <v>89</v>
      </c>
      <c r="I46" s="66" t="s">
        <v>90</v>
      </c>
      <c r="J46" s="77">
        <v>2005</v>
      </c>
      <c r="K46" s="70">
        <v>12</v>
      </c>
      <c r="L46" s="58">
        <v>1</v>
      </c>
      <c r="M46" s="71" t="s">
        <v>317</v>
      </c>
      <c r="N46" s="72"/>
      <c r="O46" s="85"/>
      <c r="P46" s="73" t="s">
        <v>192</v>
      </c>
      <c r="Q46" s="74" t="s">
        <v>205</v>
      </c>
      <c r="R46" s="61" t="s">
        <v>183</v>
      </c>
      <c r="S46" s="23">
        <v>708.33333333333337</v>
      </c>
      <c r="T46" s="24">
        <v>850</v>
      </c>
      <c r="U46" s="79"/>
      <c r="V46" s="26"/>
      <c r="W46" s="23">
        <f>V46*S46</f>
        <v>0</v>
      </c>
      <c r="X46" s="24">
        <f>V46*T46</f>
        <v>0</v>
      </c>
    </row>
    <row r="47" spans="1:24" ht="15" customHeight="1" x14ac:dyDescent="0.2">
      <c r="A47" s="65" t="s">
        <v>43</v>
      </c>
      <c r="B47" s="66" t="s">
        <v>44</v>
      </c>
      <c r="C47" s="67" t="s">
        <v>45</v>
      </c>
      <c r="D47" s="65" t="s">
        <v>46</v>
      </c>
      <c r="E47" s="66" t="s">
        <v>47</v>
      </c>
      <c r="F47" s="67"/>
      <c r="G47" s="68" t="s">
        <v>126</v>
      </c>
      <c r="H47" s="69" t="s">
        <v>127</v>
      </c>
      <c r="I47" s="66" t="s">
        <v>65</v>
      </c>
      <c r="J47" s="77">
        <v>2009</v>
      </c>
      <c r="K47" s="70">
        <v>3</v>
      </c>
      <c r="L47" s="58">
        <v>1</v>
      </c>
      <c r="M47" s="71" t="s">
        <v>317</v>
      </c>
      <c r="N47" s="72"/>
      <c r="O47" s="85"/>
      <c r="P47" s="73" t="s">
        <v>192</v>
      </c>
      <c r="Q47" s="74" t="s">
        <v>242</v>
      </c>
      <c r="R47" s="61" t="s">
        <v>183</v>
      </c>
      <c r="S47" s="23">
        <v>250</v>
      </c>
      <c r="T47" s="24">
        <v>300</v>
      </c>
      <c r="U47" s="79"/>
      <c r="V47" s="26"/>
      <c r="W47" s="23">
        <f>V47*S47</f>
        <v>0</v>
      </c>
      <c r="X47" s="24">
        <f>V47*T47</f>
        <v>0</v>
      </c>
    </row>
    <row r="48" spans="1:24" ht="15" customHeight="1" x14ac:dyDescent="0.2">
      <c r="A48" s="65" t="s">
        <v>43</v>
      </c>
      <c r="B48" s="66" t="s">
        <v>44</v>
      </c>
      <c r="C48" s="67" t="s">
        <v>45</v>
      </c>
      <c r="D48" s="65" t="s">
        <v>46</v>
      </c>
      <c r="E48" s="66" t="s">
        <v>47</v>
      </c>
      <c r="F48" s="67"/>
      <c r="G48" s="68" t="s">
        <v>126</v>
      </c>
      <c r="H48" s="69" t="s">
        <v>127</v>
      </c>
      <c r="I48" s="66" t="s">
        <v>65</v>
      </c>
      <c r="J48" s="77">
        <v>2009</v>
      </c>
      <c r="K48" s="70">
        <v>5</v>
      </c>
      <c r="L48" s="58">
        <v>3</v>
      </c>
      <c r="M48" s="71" t="s">
        <v>317</v>
      </c>
      <c r="N48" s="72"/>
      <c r="O48" s="85"/>
      <c r="P48" s="73" t="s">
        <v>192</v>
      </c>
      <c r="Q48" s="74" t="s">
        <v>243</v>
      </c>
      <c r="R48" s="61" t="s">
        <v>183</v>
      </c>
      <c r="S48" s="23">
        <v>416.66666666666669</v>
      </c>
      <c r="T48" s="24">
        <v>500</v>
      </c>
      <c r="U48" s="79"/>
      <c r="V48" s="26"/>
      <c r="W48" s="23">
        <f>V48*S48</f>
        <v>0</v>
      </c>
      <c r="X48" s="24">
        <f>V48*T48</f>
        <v>0</v>
      </c>
    </row>
    <row r="49" spans="1:24" ht="15" customHeight="1" x14ac:dyDescent="0.2">
      <c r="A49" s="65" t="s">
        <v>43</v>
      </c>
      <c r="B49" s="66" t="s">
        <v>44</v>
      </c>
      <c r="C49" s="67" t="s">
        <v>45</v>
      </c>
      <c r="D49" s="65" t="s">
        <v>46</v>
      </c>
      <c r="E49" s="66" t="s">
        <v>47</v>
      </c>
      <c r="F49" s="67"/>
      <c r="G49" s="68" t="s">
        <v>126</v>
      </c>
      <c r="H49" s="69" t="s">
        <v>127</v>
      </c>
      <c r="I49" s="66" t="s">
        <v>65</v>
      </c>
      <c r="J49" s="77">
        <v>2009</v>
      </c>
      <c r="K49" s="70">
        <v>12</v>
      </c>
      <c r="L49" s="58">
        <v>1</v>
      </c>
      <c r="M49" s="71" t="s">
        <v>317</v>
      </c>
      <c r="N49" s="72"/>
      <c r="O49" s="85"/>
      <c r="P49" s="73" t="s">
        <v>192</v>
      </c>
      <c r="Q49" s="74" t="s">
        <v>244</v>
      </c>
      <c r="R49" s="61" t="s">
        <v>183</v>
      </c>
      <c r="S49" s="23">
        <v>1000</v>
      </c>
      <c r="T49" s="24">
        <v>1200</v>
      </c>
      <c r="U49" s="79"/>
      <c r="V49" s="26"/>
      <c r="W49" s="23">
        <f>V49*S49</f>
        <v>0</v>
      </c>
      <c r="X49" s="24">
        <f>V49*T49</f>
        <v>0</v>
      </c>
    </row>
    <row r="50" spans="1:24" ht="15" customHeight="1" x14ac:dyDescent="0.2">
      <c r="A50" s="65" t="s">
        <v>43</v>
      </c>
      <c r="B50" s="66" t="s">
        <v>44</v>
      </c>
      <c r="C50" s="67" t="s">
        <v>45</v>
      </c>
      <c r="D50" s="65" t="s">
        <v>46</v>
      </c>
      <c r="E50" s="66" t="s">
        <v>47</v>
      </c>
      <c r="F50" s="67"/>
      <c r="G50" s="68" t="s">
        <v>126</v>
      </c>
      <c r="H50" s="69" t="s">
        <v>127</v>
      </c>
      <c r="I50" s="66" t="s">
        <v>65</v>
      </c>
      <c r="J50" s="77">
        <v>2009</v>
      </c>
      <c r="K50" s="70">
        <v>15</v>
      </c>
      <c r="L50" s="58">
        <v>1</v>
      </c>
      <c r="M50" s="71" t="s">
        <v>317</v>
      </c>
      <c r="N50" s="72"/>
      <c r="O50" s="85"/>
      <c r="P50" s="73" t="s">
        <v>192</v>
      </c>
      <c r="Q50" s="74" t="s">
        <v>245</v>
      </c>
      <c r="R50" s="61" t="s">
        <v>183</v>
      </c>
      <c r="S50" s="23">
        <v>1250</v>
      </c>
      <c r="T50" s="24">
        <v>1500</v>
      </c>
      <c r="U50" s="79"/>
      <c r="V50" s="26"/>
      <c r="W50" s="23">
        <f>V50*S50</f>
        <v>0</v>
      </c>
      <c r="X50" s="24">
        <f>V50*T50</f>
        <v>0</v>
      </c>
    </row>
    <row r="51" spans="1:24" ht="15" customHeight="1" x14ac:dyDescent="0.2">
      <c r="A51" s="65" t="s">
        <v>43</v>
      </c>
      <c r="B51" s="66" t="s">
        <v>44</v>
      </c>
      <c r="C51" s="67" t="s">
        <v>45</v>
      </c>
      <c r="D51" s="65" t="s">
        <v>46</v>
      </c>
      <c r="E51" s="66" t="s">
        <v>47</v>
      </c>
      <c r="F51" s="67"/>
      <c r="G51" s="68" t="s">
        <v>98</v>
      </c>
      <c r="H51" s="69" t="s">
        <v>99</v>
      </c>
      <c r="I51" s="66" t="s">
        <v>49</v>
      </c>
      <c r="J51" s="77">
        <v>2006</v>
      </c>
      <c r="K51" s="70">
        <v>3</v>
      </c>
      <c r="L51" s="58">
        <v>1</v>
      </c>
      <c r="M51" s="71" t="s">
        <v>317</v>
      </c>
      <c r="N51" s="72"/>
      <c r="O51" s="85"/>
      <c r="P51" s="73" t="s">
        <v>213</v>
      </c>
      <c r="Q51" s="74" t="s">
        <v>214</v>
      </c>
      <c r="R51" s="61" t="s">
        <v>182</v>
      </c>
      <c r="S51" s="23">
        <v>150</v>
      </c>
      <c r="T51" s="24">
        <v>180</v>
      </c>
      <c r="U51" s="79"/>
      <c r="V51" s="26"/>
      <c r="W51" s="23">
        <f>V51*S51</f>
        <v>0</v>
      </c>
      <c r="X51" s="24">
        <f>V51*T51</f>
        <v>0</v>
      </c>
    </row>
    <row r="52" spans="1:24" ht="15" customHeight="1" x14ac:dyDescent="0.2">
      <c r="A52" s="65" t="s">
        <v>43</v>
      </c>
      <c r="B52" s="66" t="s">
        <v>69</v>
      </c>
      <c r="C52" s="67" t="s">
        <v>45</v>
      </c>
      <c r="D52" s="65" t="s">
        <v>46</v>
      </c>
      <c r="E52" s="66" t="s">
        <v>47</v>
      </c>
      <c r="F52" s="67"/>
      <c r="G52" s="68" t="s">
        <v>48</v>
      </c>
      <c r="H52" s="69" t="s">
        <v>150</v>
      </c>
      <c r="I52" s="66" t="s">
        <v>105</v>
      </c>
      <c r="J52" s="77">
        <v>2013</v>
      </c>
      <c r="K52" s="70">
        <v>6</v>
      </c>
      <c r="L52" s="58">
        <v>2</v>
      </c>
      <c r="M52" s="71" t="s">
        <v>317</v>
      </c>
      <c r="N52" s="72"/>
      <c r="O52" s="85"/>
      <c r="P52" s="73" t="s">
        <v>192</v>
      </c>
      <c r="Q52" s="74" t="s">
        <v>284</v>
      </c>
      <c r="R52" s="61" t="s">
        <v>183</v>
      </c>
      <c r="S52" s="23">
        <v>491.66666666666669</v>
      </c>
      <c r="T52" s="24">
        <v>590</v>
      </c>
      <c r="U52" s="79"/>
      <c r="V52" s="26"/>
      <c r="W52" s="23">
        <f>V52*S52</f>
        <v>0</v>
      </c>
      <c r="X52" s="24">
        <f>V52*T52</f>
        <v>0</v>
      </c>
    </row>
    <row r="53" spans="1:24" ht="15" customHeight="1" x14ac:dyDescent="0.2">
      <c r="A53" s="65" t="s">
        <v>43</v>
      </c>
      <c r="B53" s="66" t="s">
        <v>69</v>
      </c>
      <c r="C53" s="67" t="s">
        <v>45</v>
      </c>
      <c r="D53" s="65" t="s">
        <v>46</v>
      </c>
      <c r="E53" s="66" t="s">
        <v>47</v>
      </c>
      <c r="F53" s="67"/>
      <c r="G53" s="68" t="s">
        <v>48</v>
      </c>
      <c r="H53" s="69" t="s">
        <v>146</v>
      </c>
      <c r="I53" s="66" t="s">
        <v>105</v>
      </c>
      <c r="J53" s="77">
        <v>2012</v>
      </c>
      <c r="K53" s="70">
        <v>5</v>
      </c>
      <c r="L53" s="58">
        <v>1</v>
      </c>
      <c r="M53" s="71" t="s">
        <v>317</v>
      </c>
      <c r="N53" s="72"/>
      <c r="O53" s="85"/>
      <c r="P53" s="73" t="s">
        <v>192</v>
      </c>
      <c r="Q53" s="74" t="s">
        <v>277</v>
      </c>
      <c r="R53" s="61" t="s">
        <v>183</v>
      </c>
      <c r="S53" s="23">
        <v>391.66666666666669</v>
      </c>
      <c r="T53" s="24">
        <v>470</v>
      </c>
      <c r="U53" s="79"/>
      <c r="V53" s="26"/>
      <c r="W53" s="23">
        <f>V53*S53</f>
        <v>0</v>
      </c>
      <c r="X53" s="24">
        <f>V53*T53</f>
        <v>0</v>
      </c>
    </row>
    <row r="54" spans="1:24" ht="15" customHeight="1" x14ac:dyDescent="0.2">
      <c r="A54" s="155" t="s">
        <v>43</v>
      </c>
      <c r="B54" s="156" t="s">
        <v>44</v>
      </c>
      <c r="C54" s="157" t="s">
        <v>45</v>
      </c>
      <c r="D54" s="155" t="s">
        <v>46</v>
      </c>
      <c r="E54" s="156" t="s">
        <v>47</v>
      </c>
      <c r="F54" s="157"/>
      <c r="G54" s="158" t="s">
        <v>48</v>
      </c>
      <c r="H54" s="172" t="s">
        <v>329</v>
      </c>
      <c r="I54" s="156" t="s">
        <v>49</v>
      </c>
      <c r="J54" s="160">
        <v>1990</v>
      </c>
      <c r="K54" s="161">
        <v>3</v>
      </c>
      <c r="L54" s="162">
        <v>0</v>
      </c>
      <c r="M54" s="163" t="s">
        <v>316</v>
      </c>
      <c r="N54" s="164"/>
      <c r="O54" s="85"/>
      <c r="P54" s="165" t="s">
        <v>184</v>
      </c>
      <c r="Q54" s="166" t="s">
        <v>185</v>
      </c>
      <c r="R54" s="167" t="s">
        <v>182</v>
      </c>
      <c r="S54" s="168">
        <v>249.16666666666669</v>
      </c>
      <c r="T54" s="169">
        <v>299</v>
      </c>
      <c r="U54" s="170"/>
      <c r="V54" s="171"/>
      <c r="W54" s="168"/>
      <c r="X54" s="169"/>
    </row>
    <row r="55" spans="1:24" ht="15" customHeight="1" x14ac:dyDescent="0.2">
      <c r="A55" s="65" t="s">
        <v>43</v>
      </c>
      <c r="B55" s="66" t="s">
        <v>44</v>
      </c>
      <c r="C55" s="67" t="s">
        <v>45</v>
      </c>
      <c r="D55" s="65" t="s">
        <v>46</v>
      </c>
      <c r="E55" s="66" t="s">
        <v>47</v>
      </c>
      <c r="F55" s="67"/>
      <c r="G55" s="68" t="s">
        <v>48</v>
      </c>
      <c r="H55" s="69" t="s">
        <v>102</v>
      </c>
      <c r="I55" s="66" t="s">
        <v>49</v>
      </c>
      <c r="J55" s="77">
        <v>2006</v>
      </c>
      <c r="K55" s="70">
        <v>3</v>
      </c>
      <c r="L55" s="58">
        <v>1</v>
      </c>
      <c r="M55" s="71" t="s">
        <v>317</v>
      </c>
      <c r="N55" s="72"/>
      <c r="O55" s="85"/>
      <c r="P55" s="73" t="s">
        <v>192</v>
      </c>
      <c r="Q55" s="74" t="s">
        <v>217</v>
      </c>
      <c r="R55" s="61" t="s">
        <v>182</v>
      </c>
      <c r="S55" s="23">
        <v>333.33333333333337</v>
      </c>
      <c r="T55" s="24">
        <v>400</v>
      </c>
      <c r="U55" s="79"/>
      <c r="V55" s="26"/>
      <c r="W55" s="23">
        <f>V55*S55</f>
        <v>0</v>
      </c>
      <c r="X55" s="24">
        <f>V55*T55</f>
        <v>0</v>
      </c>
    </row>
    <row r="56" spans="1:24" ht="15" customHeight="1" x14ac:dyDescent="0.2">
      <c r="A56" s="65" t="s">
        <v>43</v>
      </c>
      <c r="B56" s="66" t="s">
        <v>44</v>
      </c>
      <c r="C56" s="67" t="s">
        <v>45</v>
      </c>
      <c r="D56" s="65" t="s">
        <v>46</v>
      </c>
      <c r="E56" s="66" t="s">
        <v>47</v>
      </c>
      <c r="F56" s="67"/>
      <c r="G56" s="68" t="s">
        <v>48</v>
      </c>
      <c r="H56" s="69" t="s">
        <v>102</v>
      </c>
      <c r="I56" s="66" t="s">
        <v>49</v>
      </c>
      <c r="J56" s="77">
        <v>2009</v>
      </c>
      <c r="K56" s="70">
        <v>6</v>
      </c>
      <c r="L56" s="58">
        <v>1</v>
      </c>
      <c r="M56" s="71" t="s">
        <v>317</v>
      </c>
      <c r="N56" s="72"/>
      <c r="O56" s="85"/>
      <c r="P56" s="73" t="s">
        <v>192</v>
      </c>
      <c r="Q56" s="74" t="s">
        <v>249</v>
      </c>
      <c r="R56" s="61" t="s">
        <v>183</v>
      </c>
      <c r="S56" s="23">
        <v>533.33333333333337</v>
      </c>
      <c r="T56" s="24">
        <v>640</v>
      </c>
      <c r="U56" s="79"/>
      <c r="V56" s="26"/>
      <c r="W56" s="23">
        <f>V56*S56</f>
        <v>0</v>
      </c>
      <c r="X56" s="24">
        <f>V56*T56</f>
        <v>0</v>
      </c>
    </row>
    <row r="57" spans="1:24" ht="15" customHeight="1" x14ac:dyDescent="0.2">
      <c r="A57" s="65" t="s">
        <v>43</v>
      </c>
      <c r="B57" s="66" t="s">
        <v>44</v>
      </c>
      <c r="C57" s="67" t="s">
        <v>45</v>
      </c>
      <c r="D57" s="65" t="s">
        <v>46</v>
      </c>
      <c r="E57" s="66" t="s">
        <v>47</v>
      </c>
      <c r="F57" s="67"/>
      <c r="G57" s="68" t="s">
        <v>48</v>
      </c>
      <c r="H57" s="69" t="s">
        <v>102</v>
      </c>
      <c r="I57" s="66" t="s">
        <v>49</v>
      </c>
      <c r="J57" s="77">
        <v>2009</v>
      </c>
      <c r="K57" s="70">
        <v>12</v>
      </c>
      <c r="L57" s="58">
        <v>1</v>
      </c>
      <c r="M57" s="71" t="s">
        <v>317</v>
      </c>
      <c r="N57" s="72"/>
      <c r="O57" s="85"/>
      <c r="P57" s="73" t="s">
        <v>192</v>
      </c>
      <c r="Q57" s="74" t="s">
        <v>250</v>
      </c>
      <c r="R57" s="61" t="s">
        <v>183</v>
      </c>
      <c r="S57" s="23">
        <v>1200</v>
      </c>
      <c r="T57" s="24">
        <v>1440</v>
      </c>
      <c r="U57" s="79"/>
      <c r="V57" s="26"/>
      <c r="W57" s="23">
        <f>V57*S57</f>
        <v>0</v>
      </c>
      <c r="X57" s="24">
        <f>V57*T57</f>
        <v>0</v>
      </c>
    </row>
    <row r="58" spans="1:24" ht="15" customHeight="1" x14ac:dyDescent="0.2">
      <c r="A58" s="65" t="s">
        <v>43</v>
      </c>
      <c r="B58" s="66" t="s">
        <v>44</v>
      </c>
      <c r="C58" s="67" t="s">
        <v>45</v>
      </c>
      <c r="D58" s="65" t="s">
        <v>46</v>
      </c>
      <c r="E58" s="66" t="s">
        <v>47</v>
      </c>
      <c r="F58" s="67"/>
      <c r="G58" s="68" t="s">
        <v>48</v>
      </c>
      <c r="H58" s="69" t="s">
        <v>102</v>
      </c>
      <c r="I58" s="66" t="s">
        <v>49</v>
      </c>
      <c r="J58" s="77">
        <v>2011</v>
      </c>
      <c r="K58" s="70">
        <v>3</v>
      </c>
      <c r="L58" s="58">
        <v>2</v>
      </c>
      <c r="M58" s="71" t="s">
        <v>317</v>
      </c>
      <c r="N58" s="72"/>
      <c r="O58" s="85"/>
      <c r="P58" s="73" t="s">
        <v>192</v>
      </c>
      <c r="Q58" s="74" t="s">
        <v>266</v>
      </c>
      <c r="R58" s="61" t="s">
        <v>183</v>
      </c>
      <c r="S58" s="23">
        <v>250</v>
      </c>
      <c r="T58" s="24">
        <v>300</v>
      </c>
      <c r="U58" s="79"/>
      <c r="V58" s="26"/>
      <c r="W58" s="23">
        <f>V58*S58</f>
        <v>0</v>
      </c>
      <c r="X58" s="24">
        <f>V58*T58</f>
        <v>0</v>
      </c>
    </row>
    <row r="59" spans="1:24" ht="15" customHeight="1" x14ac:dyDescent="0.2">
      <c r="A59" s="65" t="s">
        <v>43</v>
      </c>
      <c r="B59" s="66" t="s">
        <v>44</v>
      </c>
      <c r="C59" s="67" t="s">
        <v>45</v>
      </c>
      <c r="D59" s="65" t="s">
        <v>46</v>
      </c>
      <c r="E59" s="66" t="s">
        <v>47</v>
      </c>
      <c r="F59" s="67"/>
      <c r="G59" s="68" t="s">
        <v>48</v>
      </c>
      <c r="H59" s="69" t="s">
        <v>102</v>
      </c>
      <c r="I59" s="66" t="s">
        <v>49</v>
      </c>
      <c r="J59" s="77">
        <v>2012</v>
      </c>
      <c r="K59" s="70">
        <v>6</v>
      </c>
      <c r="L59" s="58">
        <v>2</v>
      </c>
      <c r="M59" s="71" t="s">
        <v>317</v>
      </c>
      <c r="N59" s="72"/>
      <c r="O59" s="85"/>
      <c r="P59" s="73" t="s">
        <v>192</v>
      </c>
      <c r="Q59" s="74" t="s">
        <v>279</v>
      </c>
      <c r="R59" s="61" t="s">
        <v>183</v>
      </c>
      <c r="S59" s="23">
        <v>491.66666666666669</v>
      </c>
      <c r="T59" s="24">
        <v>590</v>
      </c>
      <c r="U59" s="79"/>
      <c r="V59" s="26"/>
      <c r="W59" s="23">
        <f>V59*S59</f>
        <v>0</v>
      </c>
      <c r="X59" s="24">
        <f>V59*T59</f>
        <v>0</v>
      </c>
    </row>
    <row r="60" spans="1:24" ht="15" customHeight="1" x14ac:dyDescent="0.2">
      <c r="A60" s="65" t="s">
        <v>43</v>
      </c>
      <c r="B60" s="66" t="s">
        <v>44</v>
      </c>
      <c r="C60" s="67" t="s">
        <v>45</v>
      </c>
      <c r="D60" s="65" t="s">
        <v>46</v>
      </c>
      <c r="E60" s="66" t="s">
        <v>47</v>
      </c>
      <c r="F60" s="67"/>
      <c r="G60" s="68" t="s">
        <v>48</v>
      </c>
      <c r="H60" s="69" t="s">
        <v>102</v>
      </c>
      <c r="I60" s="66" t="s">
        <v>49</v>
      </c>
      <c r="J60" s="77">
        <v>2012</v>
      </c>
      <c r="K60" s="70">
        <v>6</v>
      </c>
      <c r="L60" s="58">
        <v>1</v>
      </c>
      <c r="M60" s="71" t="s">
        <v>317</v>
      </c>
      <c r="N60" s="72"/>
      <c r="O60" s="85"/>
      <c r="P60" s="73" t="s">
        <v>278</v>
      </c>
      <c r="Q60" s="74" t="s">
        <v>280</v>
      </c>
      <c r="R60" s="61" t="s">
        <v>183</v>
      </c>
      <c r="S60" s="23">
        <v>550</v>
      </c>
      <c r="T60" s="24">
        <v>660</v>
      </c>
      <c r="U60" s="79"/>
      <c r="V60" s="26"/>
      <c r="W60" s="23">
        <f>V60*S60</f>
        <v>0</v>
      </c>
      <c r="X60" s="24">
        <f>V60*T60</f>
        <v>0</v>
      </c>
    </row>
    <row r="61" spans="1:24" ht="15" customHeight="1" x14ac:dyDescent="0.2">
      <c r="A61" s="65" t="s">
        <v>43</v>
      </c>
      <c r="B61" s="66" t="s">
        <v>44</v>
      </c>
      <c r="C61" s="67" t="s">
        <v>45</v>
      </c>
      <c r="D61" s="65" t="s">
        <v>46</v>
      </c>
      <c r="E61" s="66" t="s">
        <v>60</v>
      </c>
      <c r="F61" s="67"/>
      <c r="G61" s="68" t="s">
        <v>61</v>
      </c>
      <c r="H61" s="69" t="s">
        <v>91</v>
      </c>
      <c r="I61" s="66" t="s">
        <v>65</v>
      </c>
      <c r="J61" s="77">
        <v>2005</v>
      </c>
      <c r="K61" s="70">
        <v>5</v>
      </c>
      <c r="L61" s="58">
        <v>1</v>
      </c>
      <c r="M61" s="71" t="s">
        <v>317</v>
      </c>
      <c r="N61" s="72"/>
      <c r="O61" s="85"/>
      <c r="P61" s="73" t="s">
        <v>190</v>
      </c>
      <c r="Q61" s="74" t="s">
        <v>206</v>
      </c>
      <c r="R61" s="61" t="s">
        <v>183</v>
      </c>
      <c r="S61" s="23">
        <v>375</v>
      </c>
      <c r="T61" s="24">
        <v>450</v>
      </c>
      <c r="U61" s="79"/>
      <c r="V61" s="26"/>
      <c r="W61" s="23">
        <f>V61*S61</f>
        <v>0</v>
      </c>
      <c r="X61" s="24">
        <f>V61*T61</f>
        <v>0</v>
      </c>
    </row>
    <row r="62" spans="1:24" ht="15" customHeight="1" x14ac:dyDescent="0.2">
      <c r="A62" s="65" t="s">
        <v>43</v>
      </c>
      <c r="B62" s="66" t="s">
        <v>44</v>
      </c>
      <c r="C62" s="67" t="s">
        <v>45</v>
      </c>
      <c r="D62" s="65" t="s">
        <v>46</v>
      </c>
      <c r="E62" s="66" t="s">
        <v>60</v>
      </c>
      <c r="F62" s="67"/>
      <c r="G62" s="68" t="s">
        <v>61</v>
      </c>
      <c r="H62" s="69" t="s">
        <v>91</v>
      </c>
      <c r="I62" s="66" t="s">
        <v>65</v>
      </c>
      <c r="J62" s="77">
        <v>2007</v>
      </c>
      <c r="K62" s="70">
        <v>3</v>
      </c>
      <c r="L62" s="58">
        <v>1</v>
      </c>
      <c r="M62" s="71" t="s">
        <v>317</v>
      </c>
      <c r="N62" s="72"/>
      <c r="O62" s="85"/>
      <c r="P62" s="73" t="s">
        <v>192</v>
      </c>
      <c r="Q62" s="74" t="s">
        <v>225</v>
      </c>
      <c r="R62" s="61" t="s">
        <v>182</v>
      </c>
      <c r="S62" s="23">
        <v>166.66666666666669</v>
      </c>
      <c r="T62" s="24">
        <v>200</v>
      </c>
      <c r="U62" s="79"/>
      <c r="V62" s="26"/>
      <c r="W62" s="23">
        <f>V62*S62</f>
        <v>0</v>
      </c>
      <c r="X62" s="24">
        <f>V62*T62</f>
        <v>0</v>
      </c>
    </row>
    <row r="63" spans="1:24" ht="15" customHeight="1" x14ac:dyDescent="0.2">
      <c r="A63" s="65" t="s">
        <v>43</v>
      </c>
      <c r="B63" s="66" t="s">
        <v>44</v>
      </c>
      <c r="C63" s="67" t="s">
        <v>45</v>
      </c>
      <c r="D63" s="65" t="s">
        <v>46</v>
      </c>
      <c r="E63" s="66" t="s">
        <v>60</v>
      </c>
      <c r="F63" s="67"/>
      <c r="G63" s="68" t="s">
        <v>61</v>
      </c>
      <c r="H63" s="92" t="s">
        <v>62</v>
      </c>
      <c r="I63" s="66" t="s">
        <v>49</v>
      </c>
      <c r="J63" s="77">
        <v>2002</v>
      </c>
      <c r="K63" s="70">
        <v>12</v>
      </c>
      <c r="L63" s="58">
        <v>1</v>
      </c>
      <c r="M63" s="71" t="s">
        <v>316</v>
      </c>
      <c r="N63" s="72"/>
      <c r="O63" s="85"/>
      <c r="P63" s="73" t="s">
        <v>190</v>
      </c>
      <c r="Q63" s="74" t="s">
        <v>191</v>
      </c>
      <c r="R63" s="61" t="s">
        <v>183</v>
      </c>
      <c r="S63" s="23">
        <v>2083.3333333333335</v>
      </c>
      <c r="T63" s="24">
        <v>2500</v>
      </c>
      <c r="U63" s="79"/>
      <c r="V63" s="26"/>
      <c r="W63" s="23">
        <f>V63*S63</f>
        <v>0</v>
      </c>
      <c r="X63" s="24">
        <f>V63*T63</f>
        <v>0</v>
      </c>
    </row>
    <row r="64" spans="1:24" ht="15" customHeight="1" x14ac:dyDescent="0.2">
      <c r="A64" s="65" t="s">
        <v>43</v>
      </c>
      <c r="B64" s="66" t="s">
        <v>44</v>
      </c>
      <c r="C64" s="67" t="s">
        <v>45</v>
      </c>
      <c r="D64" s="65" t="s">
        <v>46</v>
      </c>
      <c r="E64" s="66" t="s">
        <v>60</v>
      </c>
      <c r="F64" s="67"/>
      <c r="G64" s="68" t="s">
        <v>61</v>
      </c>
      <c r="H64" s="69" t="s">
        <v>62</v>
      </c>
      <c r="I64" s="66" t="s">
        <v>49</v>
      </c>
      <c r="J64" s="77">
        <v>2008</v>
      </c>
      <c r="K64" s="70">
        <v>6</v>
      </c>
      <c r="L64" s="58">
        <v>1</v>
      </c>
      <c r="M64" s="71" t="s">
        <v>317</v>
      </c>
      <c r="N64" s="72"/>
      <c r="O64" s="85"/>
      <c r="P64" s="73" t="s">
        <v>192</v>
      </c>
      <c r="Q64" s="74" t="s">
        <v>235</v>
      </c>
      <c r="R64" s="61" t="s">
        <v>183</v>
      </c>
      <c r="S64" s="23">
        <v>683.33333333333337</v>
      </c>
      <c r="T64" s="24">
        <v>820</v>
      </c>
      <c r="U64" s="79"/>
      <c r="V64" s="26"/>
      <c r="W64" s="23">
        <f>V64*S64</f>
        <v>0</v>
      </c>
      <c r="X64" s="24">
        <f>V64*T64</f>
        <v>0</v>
      </c>
    </row>
    <row r="65" spans="1:24" ht="15" customHeight="1" x14ac:dyDescent="0.2">
      <c r="A65" s="65" t="s">
        <v>43</v>
      </c>
      <c r="B65" s="66" t="s">
        <v>44</v>
      </c>
      <c r="C65" s="67" t="s">
        <v>45</v>
      </c>
      <c r="D65" s="65" t="s">
        <v>46</v>
      </c>
      <c r="E65" s="66" t="s">
        <v>60</v>
      </c>
      <c r="F65" s="67"/>
      <c r="G65" s="68" t="s">
        <v>61</v>
      </c>
      <c r="H65" s="69" t="s">
        <v>62</v>
      </c>
      <c r="I65" s="66" t="s">
        <v>49</v>
      </c>
      <c r="J65" s="77">
        <v>2009</v>
      </c>
      <c r="K65" s="70">
        <v>3</v>
      </c>
      <c r="L65" s="58">
        <v>4</v>
      </c>
      <c r="M65" s="71" t="s">
        <v>317</v>
      </c>
      <c r="N65" s="72"/>
      <c r="O65" s="85"/>
      <c r="P65" s="73" t="s">
        <v>192</v>
      </c>
      <c r="Q65" s="74" t="s">
        <v>246</v>
      </c>
      <c r="R65" s="61" t="s">
        <v>183</v>
      </c>
      <c r="S65" s="23">
        <v>350</v>
      </c>
      <c r="T65" s="24">
        <v>420</v>
      </c>
      <c r="U65" s="79"/>
      <c r="V65" s="26"/>
      <c r="W65" s="23">
        <f>V65*S65</f>
        <v>0</v>
      </c>
      <c r="X65" s="24">
        <f>V65*T65</f>
        <v>0</v>
      </c>
    </row>
    <row r="66" spans="1:24" ht="15" customHeight="1" x14ac:dyDescent="0.2">
      <c r="A66" s="65" t="s">
        <v>43</v>
      </c>
      <c r="B66" s="66" t="s">
        <v>44</v>
      </c>
      <c r="C66" s="67" t="s">
        <v>45</v>
      </c>
      <c r="D66" s="65" t="s">
        <v>46</v>
      </c>
      <c r="E66" s="66" t="s">
        <v>60</v>
      </c>
      <c r="F66" s="67"/>
      <c r="G66" s="68" t="s">
        <v>61</v>
      </c>
      <c r="H66" s="69" t="s">
        <v>128</v>
      </c>
      <c r="I66" s="66" t="s">
        <v>49</v>
      </c>
      <c r="J66" s="77">
        <v>2009</v>
      </c>
      <c r="K66" s="70">
        <v>15</v>
      </c>
      <c r="L66" s="58">
        <v>1</v>
      </c>
      <c r="M66" s="71" t="s">
        <v>317</v>
      </c>
      <c r="N66" s="72"/>
      <c r="O66" s="85"/>
      <c r="P66" s="73" t="s">
        <v>247</v>
      </c>
      <c r="Q66" s="74" t="s">
        <v>248</v>
      </c>
      <c r="R66" s="61" t="s">
        <v>183</v>
      </c>
      <c r="S66" s="23">
        <v>625</v>
      </c>
      <c r="T66" s="24">
        <v>750</v>
      </c>
      <c r="U66" s="79"/>
      <c r="V66" s="26"/>
      <c r="W66" s="23">
        <f>V66*S66</f>
        <v>0</v>
      </c>
      <c r="X66" s="24">
        <f>V66*T66</f>
        <v>0</v>
      </c>
    </row>
    <row r="67" spans="1:24" ht="15" customHeight="1" x14ac:dyDescent="0.2">
      <c r="A67" s="65" t="s">
        <v>43</v>
      </c>
      <c r="B67" s="66" t="s">
        <v>44</v>
      </c>
      <c r="C67" s="67" t="s">
        <v>45</v>
      </c>
      <c r="D67" s="65" t="s">
        <v>46</v>
      </c>
      <c r="E67" s="66" t="s">
        <v>60</v>
      </c>
      <c r="F67" s="67"/>
      <c r="G67" s="68" t="s">
        <v>76</v>
      </c>
      <c r="H67" s="69" t="s">
        <v>77</v>
      </c>
      <c r="I67" s="66" t="s">
        <v>49</v>
      </c>
      <c r="J67" s="77">
        <v>2004</v>
      </c>
      <c r="K67" s="70">
        <v>3</v>
      </c>
      <c r="L67" s="58">
        <v>1</v>
      </c>
      <c r="M67" s="71" t="s">
        <v>317</v>
      </c>
      <c r="N67" s="72"/>
      <c r="O67" s="85"/>
      <c r="P67" s="73" t="s">
        <v>192</v>
      </c>
      <c r="Q67" s="74" t="s">
        <v>199</v>
      </c>
      <c r="R67" s="61" t="s">
        <v>183</v>
      </c>
      <c r="S67" s="23">
        <v>166.66666666666669</v>
      </c>
      <c r="T67" s="24">
        <v>200</v>
      </c>
      <c r="U67" s="79"/>
      <c r="V67" s="26"/>
      <c r="W67" s="23">
        <f>V67*S67</f>
        <v>0</v>
      </c>
      <c r="X67" s="24">
        <f>V67*T67</f>
        <v>0</v>
      </c>
    </row>
    <row r="68" spans="1:24" ht="15" customHeight="1" x14ac:dyDescent="0.2">
      <c r="A68" s="65" t="s">
        <v>43</v>
      </c>
      <c r="B68" s="66" t="s">
        <v>44</v>
      </c>
      <c r="C68" s="67" t="s">
        <v>45</v>
      </c>
      <c r="D68" s="65" t="s">
        <v>46</v>
      </c>
      <c r="E68" s="66" t="s">
        <v>60</v>
      </c>
      <c r="F68" s="67"/>
      <c r="G68" s="68" t="s">
        <v>100</v>
      </c>
      <c r="H68" s="69" t="s">
        <v>101</v>
      </c>
      <c r="I68" s="66" t="s">
        <v>65</v>
      </c>
      <c r="J68" s="77">
        <v>2006</v>
      </c>
      <c r="K68" s="70">
        <v>3</v>
      </c>
      <c r="L68" s="58">
        <v>1</v>
      </c>
      <c r="M68" s="71" t="s">
        <v>317</v>
      </c>
      <c r="N68" s="72"/>
      <c r="O68" s="85"/>
      <c r="P68" s="73" t="s">
        <v>215</v>
      </c>
      <c r="Q68" s="74" t="s">
        <v>216</v>
      </c>
      <c r="R68" s="61" t="s">
        <v>182</v>
      </c>
      <c r="S68" s="23">
        <v>241.66666666666669</v>
      </c>
      <c r="T68" s="24">
        <v>290</v>
      </c>
      <c r="U68" s="79"/>
      <c r="V68" s="26"/>
      <c r="W68" s="23">
        <f>V68*S68</f>
        <v>0</v>
      </c>
      <c r="X68" s="24">
        <f>V68*T68</f>
        <v>0</v>
      </c>
    </row>
    <row r="69" spans="1:24" ht="15" customHeight="1" x14ac:dyDescent="0.2">
      <c r="A69" s="65" t="s">
        <v>43</v>
      </c>
      <c r="B69" s="66" t="s">
        <v>44</v>
      </c>
      <c r="C69" s="67" t="s">
        <v>45</v>
      </c>
      <c r="D69" s="65" t="s">
        <v>46</v>
      </c>
      <c r="E69" s="66" t="s">
        <v>60</v>
      </c>
      <c r="F69" s="67"/>
      <c r="G69" s="68" t="s">
        <v>337</v>
      </c>
      <c r="H69" s="92" t="s">
        <v>338</v>
      </c>
      <c r="I69" s="66" t="s">
        <v>65</v>
      </c>
      <c r="J69" s="77">
        <v>2011</v>
      </c>
      <c r="K69" s="70">
        <v>3</v>
      </c>
      <c r="L69" s="58">
        <v>1</v>
      </c>
      <c r="M69" s="71" t="s">
        <v>317</v>
      </c>
      <c r="N69" s="72"/>
      <c r="O69" s="85"/>
      <c r="P69" s="73" t="s">
        <v>192</v>
      </c>
      <c r="Q69" s="74" t="s">
        <v>344</v>
      </c>
      <c r="R69" s="61" t="s">
        <v>182</v>
      </c>
      <c r="S69" s="23">
        <v>300</v>
      </c>
      <c r="T69" s="24">
        <v>360</v>
      </c>
      <c r="U69" s="79"/>
      <c r="V69" s="26"/>
      <c r="W69" s="23">
        <f>V69*S69</f>
        <v>0</v>
      </c>
      <c r="X69" s="24">
        <f>V69*T69</f>
        <v>0</v>
      </c>
    </row>
    <row r="70" spans="1:24" ht="15" customHeight="1" x14ac:dyDescent="0.2">
      <c r="A70" s="65" t="s">
        <v>43</v>
      </c>
      <c r="B70" s="66" t="s">
        <v>44</v>
      </c>
      <c r="C70" s="67" t="s">
        <v>45</v>
      </c>
      <c r="D70" s="65" t="s">
        <v>46</v>
      </c>
      <c r="E70" s="66" t="s">
        <v>60</v>
      </c>
      <c r="F70" s="67"/>
      <c r="G70" s="68" t="s">
        <v>337</v>
      </c>
      <c r="H70" s="92" t="s">
        <v>339</v>
      </c>
      <c r="I70" s="66" t="s">
        <v>65</v>
      </c>
      <c r="J70" s="77">
        <v>2009</v>
      </c>
      <c r="K70" s="70">
        <v>3</v>
      </c>
      <c r="L70" s="58">
        <v>1</v>
      </c>
      <c r="M70" s="71" t="s">
        <v>317</v>
      </c>
      <c r="N70" s="72"/>
      <c r="O70" s="85"/>
      <c r="P70" s="73" t="s">
        <v>192</v>
      </c>
      <c r="Q70" s="74" t="s">
        <v>345</v>
      </c>
      <c r="R70" s="61" t="s">
        <v>182</v>
      </c>
      <c r="S70" s="23">
        <v>316.66666666666669</v>
      </c>
      <c r="T70" s="24">
        <v>380</v>
      </c>
      <c r="U70" s="79"/>
      <c r="V70" s="26"/>
      <c r="W70" s="23">
        <f>V70*S70</f>
        <v>0</v>
      </c>
      <c r="X70" s="24">
        <f>V70*T70</f>
        <v>0</v>
      </c>
    </row>
    <row r="71" spans="1:24" ht="15" customHeight="1" x14ac:dyDescent="0.2">
      <c r="A71" s="65" t="s">
        <v>43</v>
      </c>
      <c r="B71" s="66" t="s">
        <v>44</v>
      </c>
      <c r="C71" s="67" t="s">
        <v>45</v>
      </c>
      <c r="D71" s="65" t="s">
        <v>46</v>
      </c>
      <c r="E71" s="66" t="s">
        <v>60</v>
      </c>
      <c r="F71" s="67"/>
      <c r="G71" s="68" t="s">
        <v>337</v>
      </c>
      <c r="H71" s="92" t="s">
        <v>339</v>
      </c>
      <c r="I71" s="66" t="s">
        <v>65</v>
      </c>
      <c r="J71" s="77">
        <v>2011</v>
      </c>
      <c r="K71" s="70">
        <v>3</v>
      </c>
      <c r="L71" s="58">
        <v>1</v>
      </c>
      <c r="M71" s="71" t="s">
        <v>317</v>
      </c>
      <c r="N71" s="72"/>
      <c r="O71" s="85"/>
      <c r="P71" s="73" t="s">
        <v>192</v>
      </c>
      <c r="Q71" s="74" t="s">
        <v>346</v>
      </c>
      <c r="R71" s="61" t="s">
        <v>182</v>
      </c>
      <c r="S71" s="23">
        <v>300</v>
      </c>
      <c r="T71" s="24">
        <v>360</v>
      </c>
      <c r="U71" s="79"/>
      <c r="V71" s="26"/>
      <c r="W71" s="23">
        <f>V71*S71</f>
        <v>0</v>
      </c>
      <c r="X71" s="24">
        <f>V71*T71</f>
        <v>0</v>
      </c>
    </row>
    <row r="72" spans="1:24" ht="15" customHeight="1" x14ac:dyDescent="0.2">
      <c r="A72" s="65" t="s">
        <v>43</v>
      </c>
      <c r="B72" s="66" t="s">
        <v>44</v>
      </c>
      <c r="C72" s="67" t="s">
        <v>45</v>
      </c>
      <c r="D72" s="65" t="s">
        <v>46</v>
      </c>
      <c r="E72" s="66" t="s">
        <v>60</v>
      </c>
      <c r="F72" s="67"/>
      <c r="G72" s="68" t="s">
        <v>63</v>
      </c>
      <c r="H72" s="69" t="s">
        <v>64</v>
      </c>
      <c r="I72" s="66" t="s">
        <v>65</v>
      </c>
      <c r="J72" s="77">
        <v>2002</v>
      </c>
      <c r="K72" s="70">
        <v>9</v>
      </c>
      <c r="L72" s="58">
        <v>1</v>
      </c>
      <c r="M72" s="71" t="s">
        <v>320</v>
      </c>
      <c r="N72" s="72" t="s">
        <v>321</v>
      </c>
      <c r="O72" s="85"/>
      <c r="P72" s="73" t="s">
        <v>192</v>
      </c>
      <c r="Q72" s="74" t="s">
        <v>193</v>
      </c>
      <c r="R72" s="61" t="s">
        <v>182</v>
      </c>
      <c r="S72" s="23">
        <v>825</v>
      </c>
      <c r="T72" s="24">
        <v>990</v>
      </c>
      <c r="U72" s="79"/>
      <c r="V72" s="26"/>
      <c r="W72" s="23">
        <f>V72*S72</f>
        <v>0</v>
      </c>
      <c r="X72" s="24">
        <f>V72*T72</f>
        <v>0</v>
      </c>
    </row>
    <row r="73" spans="1:24" ht="15" customHeight="1" x14ac:dyDescent="0.2">
      <c r="A73" s="65" t="s">
        <v>43</v>
      </c>
      <c r="B73" s="66" t="s">
        <v>44</v>
      </c>
      <c r="C73" s="67" t="s">
        <v>45</v>
      </c>
      <c r="D73" s="65" t="s">
        <v>46</v>
      </c>
      <c r="E73" s="66" t="s">
        <v>66</v>
      </c>
      <c r="F73" s="67"/>
      <c r="G73" s="68" t="s">
        <v>94</v>
      </c>
      <c r="H73" s="69" t="s">
        <v>95</v>
      </c>
      <c r="I73" s="66" t="s">
        <v>49</v>
      </c>
      <c r="J73" s="77">
        <v>2006</v>
      </c>
      <c r="K73" s="70">
        <v>5</v>
      </c>
      <c r="L73" s="58">
        <v>1</v>
      </c>
      <c r="M73" s="71" t="s">
        <v>317</v>
      </c>
      <c r="N73" s="72"/>
      <c r="O73" s="85"/>
      <c r="P73" s="73" t="s">
        <v>190</v>
      </c>
      <c r="Q73" s="74" t="s">
        <v>211</v>
      </c>
      <c r="R73" s="61" t="s">
        <v>183</v>
      </c>
      <c r="S73" s="23">
        <v>416.66666666666669</v>
      </c>
      <c r="T73" s="24">
        <v>500</v>
      </c>
      <c r="U73" s="79"/>
      <c r="V73" s="26"/>
      <c r="W73" s="23">
        <f>V73*S73</f>
        <v>0</v>
      </c>
      <c r="X73" s="24">
        <f>V73*T73</f>
        <v>0</v>
      </c>
    </row>
    <row r="74" spans="1:24" ht="15" customHeight="1" x14ac:dyDescent="0.2">
      <c r="A74" s="65" t="s">
        <v>43</v>
      </c>
      <c r="B74" s="66" t="s">
        <v>44</v>
      </c>
      <c r="C74" s="67" t="s">
        <v>45</v>
      </c>
      <c r="D74" s="65" t="s">
        <v>46</v>
      </c>
      <c r="E74" s="66" t="s">
        <v>66</v>
      </c>
      <c r="F74" s="67"/>
      <c r="G74" s="68" t="s">
        <v>94</v>
      </c>
      <c r="H74" s="69" t="s">
        <v>95</v>
      </c>
      <c r="I74" s="66" t="s">
        <v>49</v>
      </c>
      <c r="J74" s="77">
        <v>2012</v>
      </c>
      <c r="K74" s="70">
        <v>6</v>
      </c>
      <c r="L74" s="58">
        <v>1</v>
      </c>
      <c r="M74" s="71" t="s">
        <v>317</v>
      </c>
      <c r="N74" s="72"/>
      <c r="O74" s="85"/>
      <c r="P74" s="73" t="s">
        <v>273</v>
      </c>
      <c r="Q74" s="74" t="s">
        <v>274</v>
      </c>
      <c r="R74" s="61" t="s">
        <v>183</v>
      </c>
      <c r="S74" s="23">
        <v>400</v>
      </c>
      <c r="T74" s="24">
        <v>480</v>
      </c>
      <c r="U74" s="79"/>
      <c r="V74" s="26"/>
      <c r="W74" s="23">
        <f>V74*S74</f>
        <v>0</v>
      </c>
      <c r="X74" s="24">
        <f>V74*T74</f>
        <v>0</v>
      </c>
    </row>
    <row r="75" spans="1:24" ht="15" customHeight="1" x14ac:dyDescent="0.2">
      <c r="A75" s="65" t="s">
        <v>43</v>
      </c>
      <c r="B75" s="66" t="s">
        <v>44</v>
      </c>
      <c r="C75" s="67" t="s">
        <v>45</v>
      </c>
      <c r="D75" s="65" t="s">
        <v>46</v>
      </c>
      <c r="E75" s="66" t="s">
        <v>66</v>
      </c>
      <c r="F75" s="67"/>
      <c r="G75" s="68" t="s">
        <v>109</v>
      </c>
      <c r="H75" s="69" t="s">
        <v>110</v>
      </c>
      <c r="I75" s="66" t="s">
        <v>49</v>
      </c>
      <c r="J75" s="77">
        <v>2007</v>
      </c>
      <c r="K75" s="70">
        <v>9</v>
      </c>
      <c r="L75" s="58">
        <v>1</v>
      </c>
      <c r="M75" s="71" t="s">
        <v>317</v>
      </c>
      <c r="N75" s="72"/>
      <c r="O75" s="85"/>
      <c r="P75" s="73" t="s">
        <v>223</v>
      </c>
      <c r="Q75" s="74" t="s">
        <v>224</v>
      </c>
      <c r="R75" s="61" t="s">
        <v>182</v>
      </c>
      <c r="S75" s="23">
        <v>625</v>
      </c>
      <c r="T75" s="24">
        <v>750</v>
      </c>
      <c r="U75" s="79"/>
      <c r="V75" s="26"/>
      <c r="W75" s="23">
        <f>V75*S75</f>
        <v>0</v>
      </c>
      <c r="X75" s="24">
        <f>V75*T75</f>
        <v>0</v>
      </c>
    </row>
    <row r="76" spans="1:24" ht="15" customHeight="1" x14ac:dyDescent="0.2">
      <c r="A76" s="65" t="s">
        <v>43</v>
      </c>
      <c r="B76" s="66" t="s">
        <v>69</v>
      </c>
      <c r="C76" s="67" t="s">
        <v>84</v>
      </c>
      <c r="D76" s="65" t="s">
        <v>46</v>
      </c>
      <c r="E76" s="66" t="s">
        <v>66</v>
      </c>
      <c r="F76" s="67"/>
      <c r="G76" s="68" t="s">
        <v>85</v>
      </c>
      <c r="H76" s="69" t="s">
        <v>93</v>
      </c>
      <c r="I76" s="66" t="s">
        <v>49</v>
      </c>
      <c r="J76" s="77">
        <v>2006</v>
      </c>
      <c r="K76" s="70">
        <v>3</v>
      </c>
      <c r="L76" s="58">
        <v>1</v>
      </c>
      <c r="M76" s="71" t="s">
        <v>316</v>
      </c>
      <c r="N76" s="72"/>
      <c r="O76" s="85"/>
      <c r="P76" s="73" t="s">
        <v>209</v>
      </c>
      <c r="Q76" s="74" t="s">
        <v>210</v>
      </c>
      <c r="R76" s="61" t="s">
        <v>183</v>
      </c>
      <c r="S76" s="23">
        <v>300</v>
      </c>
      <c r="T76" s="24">
        <v>360</v>
      </c>
      <c r="U76" s="79"/>
      <c r="V76" s="26"/>
      <c r="W76" s="23">
        <f>V76*S76</f>
        <v>0</v>
      </c>
      <c r="X76" s="24">
        <f>V76*T76</f>
        <v>0</v>
      </c>
    </row>
    <row r="77" spans="1:24" ht="15" customHeight="1" x14ac:dyDescent="0.2">
      <c r="A77" s="65" t="s">
        <v>43</v>
      </c>
      <c r="B77" s="66" t="s">
        <v>69</v>
      </c>
      <c r="C77" s="67" t="s">
        <v>84</v>
      </c>
      <c r="D77" s="65" t="s">
        <v>46</v>
      </c>
      <c r="E77" s="66" t="s">
        <v>66</v>
      </c>
      <c r="F77" s="67"/>
      <c r="G77" s="68" t="s">
        <v>85</v>
      </c>
      <c r="H77" s="69" t="s">
        <v>86</v>
      </c>
      <c r="I77" s="66" t="s">
        <v>49</v>
      </c>
      <c r="J77" s="77">
        <v>2005</v>
      </c>
      <c r="K77" s="70">
        <v>3</v>
      </c>
      <c r="L77" s="58">
        <v>1</v>
      </c>
      <c r="M77" s="71" t="s">
        <v>316</v>
      </c>
      <c r="N77" s="72"/>
      <c r="O77" s="85"/>
      <c r="P77" s="73" t="s">
        <v>203</v>
      </c>
      <c r="Q77" s="74" t="s">
        <v>204</v>
      </c>
      <c r="R77" s="61" t="s">
        <v>183</v>
      </c>
      <c r="S77" s="23">
        <v>300</v>
      </c>
      <c r="T77" s="24">
        <v>360</v>
      </c>
      <c r="U77" s="79"/>
      <c r="V77" s="26"/>
      <c r="W77" s="23">
        <f>V77*S77</f>
        <v>0</v>
      </c>
      <c r="X77" s="24">
        <f>V77*T77</f>
        <v>0</v>
      </c>
    </row>
    <row r="78" spans="1:24" ht="15" customHeight="1" x14ac:dyDescent="0.2">
      <c r="A78" s="65" t="s">
        <v>43</v>
      </c>
      <c r="B78" s="66" t="s">
        <v>44</v>
      </c>
      <c r="C78" s="67" t="s">
        <v>45</v>
      </c>
      <c r="D78" s="65" t="s">
        <v>46</v>
      </c>
      <c r="E78" s="66" t="s">
        <v>66</v>
      </c>
      <c r="F78" s="67"/>
      <c r="G78" s="68" t="s">
        <v>67</v>
      </c>
      <c r="H78" s="69" t="s">
        <v>68</v>
      </c>
      <c r="I78" s="66" t="s">
        <v>65</v>
      </c>
      <c r="J78" s="77">
        <v>2003</v>
      </c>
      <c r="K78" s="70">
        <v>6</v>
      </c>
      <c r="L78" s="58">
        <v>1</v>
      </c>
      <c r="M78" s="71" t="s">
        <v>317</v>
      </c>
      <c r="N78" s="72"/>
      <c r="O78" s="85"/>
      <c r="P78" s="73" t="s">
        <v>192</v>
      </c>
      <c r="Q78" s="74" t="s">
        <v>194</v>
      </c>
      <c r="R78" s="61" t="s">
        <v>183</v>
      </c>
      <c r="S78" s="23">
        <v>333.33333333333337</v>
      </c>
      <c r="T78" s="24">
        <v>400</v>
      </c>
      <c r="U78" s="79"/>
      <c r="V78" s="26"/>
      <c r="W78" s="23">
        <f>V78*S78</f>
        <v>0</v>
      </c>
      <c r="X78" s="24">
        <f>V78*T78</f>
        <v>0</v>
      </c>
    </row>
    <row r="79" spans="1:24" ht="15" customHeight="1" x14ac:dyDescent="0.2">
      <c r="A79" s="65" t="s">
        <v>43</v>
      </c>
      <c r="B79" s="66" t="s">
        <v>44</v>
      </c>
      <c r="C79" s="67" t="s">
        <v>45</v>
      </c>
      <c r="D79" s="65" t="s">
        <v>46</v>
      </c>
      <c r="E79" s="66" t="s">
        <v>66</v>
      </c>
      <c r="F79" s="67"/>
      <c r="G79" s="68" t="s">
        <v>74</v>
      </c>
      <c r="H79" s="69" t="s">
        <v>75</v>
      </c>
      <c r="I79" s="66" t="s">
        <v>49</v>
      </c>
      <c r="J79" s="77">
        <v>2004</v>
      </c>
      <c r="K79" s="70">
        <v>3</v>
      </c>
      <c r="L79" s="58">
        <v>2</v>
      </c>
      <c r="M79" s="71" t="s">
        <v>317</v>
      </c>
      <c r="N79" s="72"/>
      <c r="O79" s="85"/>
      <c r="P79" s="73" t="s">
        <v>197</v>
      </c>
      <c r="Q79" s="74" t="s">
        <v>198</v>
      </c>
      <c r="R79" s="61" t="s">
        <v>182</v>
      </c>
      <c r="S79" s="23">
        <v>216.66666666666669</v>
      </c>
      <c r="T79" s="24">
        <v>260</v>
      </c>
      <c r="U79" s="79"/>
      <c r="V79" s="26"/>
      <c r="W79" s="23">
        <f>V79*S79</f>
        <v>0</v>
      </c>
      <c r="X79" s="24">
        <f>V79*T79</f>
        <v>0</v>
      </c>
    </row>
    <row r="80" spans="1:24" ht="15" customHeight="1" x14ac:dyDescent="0.2">
      <c r="A80" s="65" t="s">
        <v>43</v>
      </c>
      <c r="B80" s="66" t="s">
        <v>44</v>
      </c>
      <c r="C80" s="67" t="s">
        <v>45</v>
      </c>
      <c r="D80" s="65" t="s">
        <v>46</v>
      </c>
      <c r="E80" s="66" t="s">
        <v>66</v>
      </c>
      <c r="F80" s="67"/>
      <c r="G80" s="68" t="s">
        <v>74</v>
      </c>
      <c r="H80" s="69" t="s">
        <v>75</v>
      </c>
      <c r="I80" s="66" t="s">
        <v>49</v>
      </c>
      <c r="J80" s="77">
        <v>2006</v>
      </c>
      <c r="K80" s="70">
        <v>3</v>
      </c>
      <c r="L80" s="58">
        <v>2</v>
      </c>
      <c r="M80" s="71" t="s">
        <v>317</v>
      </c>
      <c r="N80" s="72"/>
      <c r="O80" s="85"/>
      <c r="P80" s="73" t="s">
        <v>209</v>
      </c>
      <c r="Q80" s="74" t="s">
        <v>218</v>
      </c>
      <c r="R80" s="61" t="s">
        <v>182</v>
      </c>
      <c r="S80" s="23">
        <v>200</v>
      </c>
      <c r="T80" s="24">
        <v>240</v>
      </c>
      <c r="U80" s="79"/>
      <c r="V80" s="26"/>
      <c r="W80" s="23">
        <f>V80*S80</f>
        <v>0</v>
      </c>
      <c r="X80" s="24">
        <f>V80*T80</f>
        <v>0</v>
      </c>
    </row>
    <row r="81" spans="1:24" ht="15" customHeight="1" x14ac:dyDescent="0.2">
      <c r="A81" s="65" t="s">
        <v>43</v>
      </c>
      <c r="B81" s="66" t="s">
        <v>44</v>
      </c>
      <c r="C81" s="67" t="s">
        <v>45</v>
      </c>
      <c r="D81" s="65" t="s">
        <v>46</v>
      </c>
      <c r="E81" s="66" t="s">
        <v>66</v>
      </c>
      <c r="F81" s="67"/>
      <c r="G81" s="68" t="s">
        <v>74</v>
      </c>
      <c r="H81" s="69" t="s">
        <v>75</v>
      </c>
      <c r="I81" s="66" t="s">
        <v>49</v>
      </c>
      <c r="J81" s="77">
        <v>2007</v>
      </c>
      <c r="K81" s="70">
        <v>3</v>
      </c>
      <c r="L81" s="58">
        <v>2</v>
      </c>
      <c r="M81" s="71" t="s">
        <v>317</v>
      </c>
      <c r="N81" s="72"/>
      <c r="O81" s="85"/>
      <c r="P81" s="73" t="s">
        <v>209</v>
      </c>
      <c r="Q81" s="74" t="s">
        <v>230</v>
      </c>
      <c r="R81" s="61" t="s">
        <v>182</v>
      </c>
      <c r="S81" s="23">
        <v>183.33333333333334</v>
      </c>
      <c r="T81" s="24">
        <v>220</v>
      </c>
      <c r="U81" s="79"/>
      <c r="V81" s="26"/>
      <c r="W81" s="23">
        <f>V81*S81</f>
        <v>0</v>
      </c>
      <c r="X81" s="24">
        <f>V81*T81</f>
        <v>0</v>
      </c>
    </row>
    <row r="82" spans="1:24" ht="15" customHeight="1" x14ac:dyDescent="0.2">
      <c r="A82" s="65" t="s">
        <v>43</v>
      </c>
      <c r="B82" s="66" t="s">
        <v>44</v>
      </c>
      <c r="C82" s="67" t="s">
        <v>45</v>
      </c>
      <c r="D82" s="65" t="s">
        <v>46</v>
      </c>
      <c r="E82" s="66" t="s">
        <v>66</v>
      </c>
      <c r="F82" s="67"/>
      <c r="G82" s="68" t="s">
        <v>74</v>
      </c>
      <c r="H82" s="69" t="s">
        <v>75</v>
      </c>
      <c r="I82" s="66" t="s">
        <v>49</v>
      </c>
      <c r="J82" s="77">
        <v>2008</v>
      </c>
      <c r="K82" s="70">
        <v>3</v>
      </c>
      <c r="L82" s="58">
        <v>1</v>
      </c>
      <c r="M82" s="71" t="s">
        <v>317</v>
      </c>
      <c r="N82" s="72"/>
      <c r="O82" s="85"/>
      <c r="P82" s="73" t="s">
        <v>209</v>
      </c>
      <c r="Q82" s="74" t="s">
        <v>236</v>
      </c>
      <c r="R82" s="61" t="s">
        <v>182</v>
      </c>
      <c r="S82" s="23">
        <v>183.33333333333334</v>
      </c>
      <c r="T82" s="24">
        <v>220</v>
      </c>
      <c r="U82" s="79"/>
      <c r="V82" s="26"/>
      <c r="W82" s="23">
        <f>V82*S82</f>
        <v>0</v>
      </c>
      <c r="X82" s="24">
        <f>V82*T82</f>
        <v>0</v>
      </c>
    </row>
    <row r="83" spans="1:24" ht="15" customHeight="1" x14ac:dyDescent="0.2">
      <c r="A83" s="65" t="s">
        <v>43</v>
      </c>
      <c r="B83" s="66" t="s">
        <v>44</v>
      </c>
      <c r="C83" s="67" t="s">
        <v>45</v>
      </c>
      <c r="D83" s="65" t="s">
        <v>46</v>
      </c>
      <c r="E83" s="66" t="s">
        <v>66</v>
      </c>
      <c r="F83" s="67"/>
      <c r="G83" s="68" t="s">
        <v>74</v>
      </c>
      <c r="H83" s="69" t="s">
        <v>75</v>
      </c>
      <c r="I83" s="66" t="s">
        <v>49</v>
      </c>
      <c r="J83" s="77">
        <v>2009</v>
      </c>
      <c r="K83" s="70">
        <v>6</v>
      </c>
      <c r="L83" s="58">
        <v>1</v>
      </c>
      <c r="M83" s="71" t="s">
        <v>317</v>
      </c>
      <c r="N83" s="72"/>
      <c r="O83" s="85"/>
      <c r="P83" s="73" t="s">
        <v>192</v>
      </c>
      <c r="Q83" s="74" t="s">
        <v>251</v>
      </c>
      <c r="R83" s="61" t="s">
        <v>183</v>
      </c>
      <c r="S83" s="23">
        <v>400</v>
      </c>
      <c r="T83" s="24">
        <v>480</v>
      </c>
      <c r="U83" s="79"/>
      <c r="V83" s="26"/>
      <c r="W83" s="23">
        <f>V83*S83</f>
        <v>0</v>
      </c>
      <c r="X83" s="24">
        <f>V83*T83</f>
        <v>0</v>
      </c>
    </row>
    <row r="84" spans="1:24" ht="15" customHeight="1" x14ac:dyDescent="0.2">
      <c r="A84" s="65" t="s">
        <v>43</v>
      </c>
      <c r="B84" s="66" t="s">
        <v>44</v>
      </c>
      <c r="C84" s="67" t="s">
        <v>45</v>
      </c>
      <c r="D84" s="65" t="s">
        <v>46</v>
      </c>
      <c r="E84" s="66" t="s">
        <v>66</v>
      </c>
      <c r="F84" s="67"/>
      <c r="G84" s="68" t="s">
        <v>74</v>
      </c>
      <c r="H84" s="69" t="s">
        <v>75</v>
      </c>
      <c r="I84" s="66" t="s">
        <v>49</v>
      </c>
      <c r="J84" s="77">
        <v>2009</v>
      </c>
      <c r="K84" s="70">
        <v>12</v>
      </c>
      <c r="L84" s="58">
        <v>1</v>
      </c>
      <c r="M84" s="71" t="s">
        <v>317</v>
      </c>
      <c r="N84" s="72"/>
      <c r="O84" s="85"/>
      <c r="P84" s="73" t="s">
        <v>192</v>
      </c>
      <c r="Q84" s="74" t="s">
        <v>252</v>
      </c>
      <c r="R84" s="61" t="s">
        <v>183</v>
      </c>
      <c r="S84" s="23">
        <v>900</v>
      </c>
      <c r="T84" s="24">
        <v>1080</v>
      </c>
      <c r="U84" s="79"/>
      <c r="V84" s="26"/>
      <c r="W84" s="23">
        <f>V84*S84</f>
        <v>0</v>
      </c>
      <c r="X84" s="24">
        <f>V84*T84</f>
        <v>0</v>
      </c>
    </row>
    <row r="85" spans="1:24" ht="15" customHeight="1" x14ac:dyDescent="0.2">
      <c r="A85" s="65" t="s">
        <v>43</v>
      </c>
      <c r="B85" s="66" t="s">
        <v>44</v>
      </c>
      <c r="C85" s="67" t="s">
        <v>45</v>
      </c>
      <c r="D85" s="65" t="s">
        <v>46</v>
      </c>
      <c r="E85" s="66" t="s">
        <v>66</v>
      </c>
      <c r="F85" s="67"/>
      <c r="G85" s="68" t="s">
        <v>74</v>
      </c>
      <c r="H85" s="69" t="s">
        <v>75</v>
      </c>
      <c r="I85" s="66" t="s">
        <v>49</v>
      </c>
      <c r="J85" s="77">
        <v>2009</v>
      </c>
      <c r="K85" s="70">
        <v>15</v>
      </c>
      <c r="L85" s="58">
        <v>1</v>
      </c>
      <c r="M85" s="71" t="s">
        <v>317</v>
      </c>
      <c r="N85" s="72"/>
      <c r="O85" s="85"/>
      <c r="P85" s="73" t="s">
        <v>192</v>
      </c>
      <c r="Q85" s="74" t="s">
        <v>253</v>
      </c>
      <c r="R85" s="61" t="s">
        <v>183</v>
      </c>
      <c r="S85" s="23">
        <v>1125</v>
      </c>
      <c r="T85" s="24">
        <v>1350</v>
      </c>
      <c r="U85" s="79"/>
      <c r="V85" s="26"/>
      <c r="W85" s="23">
        <f>V85*S85</f>
        <v>0</v>
      </c>
      <c r="X85" s="24">
        <f>V85*T85</f>
        <v>0</v>
      </c>
    </row>
    <row r="86" spans="1:24" ht="15" customHeight="1" x14ac:dyDescent="0.2">
      <c r="A86" s="65" t="s">
        <v>43</v>
      </c>
      <c r="B86" s="66" t="s">
        <v>44</v>
      </c>
      <c r="C86" s="67" t="s">
        <v>45</v>
      </c>
      <c r="D86" s="65" t="s">
        <v>46</v>
      </c>
      <c r="E86" s="66" t="s">
        <v>66</v>
      </c>
      <c r="F86" s="67"/>
      <c r="G86" s="68" t="s">
        <v>74</v>
      </c>
      <c r="H86" s="69" t="s">
        <v>75</v>
      </c>
      <c r="I86" s="66" t="s">
        <v>49</v>
      </c>
      <c r="J86" s="77">
        <v>2009</v>
      </c>
      <c r="K86" s="70">
        <v>3</v>
      </c>
      <c r="L86" s="58">
        <v>1</v>
      </c>
      <c r="M86" s="71" t="s">
        <v>317</v>
      </c>
      <c r="N86" s="72"/>
      <c r="O86" s="85"/>
      <c r="P86" s="73" t="s">
        <v>221</v>
      </c>
      <c r="Q86" s="74" t="s">
        <v>254</v>
      </c>
      <c r="R86" s="61" t="s">
        <v>182</v>
      </c>
      <c r="S86" s="23">
        <v>183.33333333333334</v>
      </c>
      <c r="T86" s="24">
        <v>220</v>
      </c>
      <c r="U86" s="79"/>
      <c r="V86" s="26"/>
      <c r="W86" s="23">
        <f>V86*S86</f>
        <v>0</v>
      </c>
      <c r="X86" s="24">
        <f>V86*T86</f>
        <v>0</v>
      </c>
    </row>
    <row r="87" spans="1:24" ht="15" customHeight="1" x14ac:dyDescent="0.2">
      <c r="A87" s="65" t="s">
        <v>43</v>
      </c>
      <c r="B87" s="66" t="s">
        <v>44</v>
      </c>
      <c r="C87" s="67" t="s">
        <v>45</v>
      </c>
      <c r="D87" s="65" t="s">
        <v>46</v>
      </c>
      <c r="E87" s="66" t="s">
        <v>66</v>
      </c>
      <c r="F87" s="67"/>
      <c r="G87" s="68" t="s">
        <v>74</v>
      </c>
      <c r="H87" s="69" t="s">
        <v>83</v>
      </c>
      <c r="I87" s="66" t="s">
        <v>49</v>
      </c>
      <c r="J87" s="77">
        <v>2004</v>
      </c>
      <c r="K87" s="70">
        <v>3</v>
      </c>
      <c r="L87" s="58">
        <v>1</v>
      </c>
      <c r="M87" s="71" t="s">
        <v>317</v>
      </c>
      <c r="N87" s="72"/>
      <c r="O87" s="85"/>
      <c r="P87" s="73" t="s">
        <v>192</v>
      </c>
      <c r="Q87" s="74" t="s">
        <v>202</v>
      </c>
      <c r="R87" s="61" t="s">
        <v>183</v>
      </c>
      <c r="S87" s="23">
        <v>633.33333333333337</v>
      </c>
      <c r="T87" s="24">
        <v>760</v>
      </c>
      <c r="U87" s="79"/>
      <c r="V87" s="26"/>
      <c r="W87" s="23">
        <f>V87*S87</f>
        <v>0</v>
      </c>
      <c r="X87" s="24">
        <f>V87*T87</f>
        <v>0</v>
      </c>
    </row>
    <row r="88" spans="1:24" ht="15" customHeight="1" x14ac:dyDescent="0.2">
      <c r="A88" s="65" t="s">
        <v>43</v>
      </c>
      <c r="B88" s="66" t="s">
        <v>44</v>
      </c>
      <c r="C88" s="67" t="s">
        <v>45</v>
      </c>
      <c r="D88" s="65" t="s">
        <v>46</v>
      </c>
      <c r="E88" s="66" t="s">
        <v>66</v>
      </c>
      <c r="F88" s="67"/>
      <c r="G88" s="68" t="s">
        <v>74</v>
      </c>
      <c r="H88" s="69" t="s">
        <v>83</v>
      </c>
      <c r="I88" s="66" t="s">
        <v>49</v>
      </c>
      <c r="J88" s="77">
        <v>2007</v>
      </c>
      <c r="K88" s="70">
        <v>3</v>
      </c>
      <c r="L88" s="58">
        <v>1</v>
      </c>
      <c r="M88" s="71" t="s">
        <v>317</v>
      </c>
      <c r="N88" s="72"/>
      <c r="O88" s="85"/>
      <c r="P88" s="73" t="s">
        <v>192</v>
      </c>
      <c r="Q88" s="74" t="s">
        <v>231</v>
      </c>
      <c r="R88" s="61" t="s">
        <v>183</v>
      </c>
      <c r="S88" s="23">
        <v>600</v>
      </c>
      <c r="T88" s="24">
        <v>720</v>
      </c>
      <c r="U88" s="79"/>
      <c r="V88" s="26"/>
      <c r="W88" s="23">
        <f>V88*S88</f>
        <v>0</v>
      </c>
      <c r="X88" s="24">
        <f>V88*T88</f>
        <v>0</v>
      </c>
    </row>
    <row r="89" spans="1:24" ht="15" customHeight="1" x14ac:dyDescent="0.2">
      <c r="A89" s="65" t="s">
        <v>43</v>
      </c>
      <c r="B89" s="66" t="s">
        <v>44</v>
      </c>
      <c r="C89" s="67" t="s">
        <v>45</v>
      </c>
      <c r="D89" s="65" t="s">
        <v>46</v>
      </c>
      <c r="E89" s="66" t="s">
        <v>66</v>
      </c>
      <c r="F89" s="67"/>
      <c r="G89" s="68" t="s">
        <v>74</v>
      </c>
      <c r="H89" s="69" t="s">
        <v>83</v>
      </c>
      <c r="I89" s="66" t="s">
        <v>49</v>
      </c>
      <c r="J89" s="77">
        <v>2011</v>
      </c>
      <c r="K89" s="70">
        <v>3</v>
      </c>
      <c r="L89" s="58">
        <v>1</v>
      </c>
      <c r="M89" s="71" t="s">
        <v>317</v>
      </c>
      <c r="N89" s="72"/>
      <c r="O89" s="85"/>
      <c r="P89" s="73" t="s">
        <v>192</v>
      </c>
      <c r="Q89" s="74" t="s">
        <v>267</v>
      </c>
      <c r="R89" s="61" t="s">
        <v>183</v>
      </c>
      <c r="S89" s="23">
        <v>566.66666666666674</v>
      </c>
      <c r="T89" s="24">
        <v>680</v>
      </c>
      <c r="U89" s="79"/>
      <c r="V89" s="26"/>
      <c r="W89" s="23">
        <f>V89*S89</f>
        <v>0</v>
      </c>
      <c r="X89" s="24">
        <f>V89*T89</f>
        <v>0</v>
      </c>
    </row>
    <row r="90" spans="1:24" ht="15" customHeight="1" x14ac:dyDescent="0.2">
      <c r="A90" s="65" t="s">
        <v>43</v>
      </c>
      <c r="B90" s="66" t="s">
        <v>44</v>
      </c>
      <c r="C90" s="67" t="s">
        <v>45</v>
      </c>
      <c r="D90" s="65" t="s">
        <v>46</v>
      </c>
      <c r="E90" s="66" t="s">
        <v>66</v>
      </c>
      <c r="F90" s="67"/>
      <c r="G90" s="68" t="s">
        <v>74</v>
      </c>
      <c r="H90" s="69" t="s">
        <v>129</v>
      </c>
      <c r="I90" s="66" t="s">
        <v>49</v>
      </c>
      <c r="J90" s="77">
        <v>2009</v>
      </c>
      <c r="K90" s="70">
        <v>3</v>
      </c>
      <c r="L90" s="58">
        <v>2</v>
      </c>
      <c r="M90" s="71" t="s">
        <v>317</v>
      </c>
      <c r="N90" s="72"/>
      <c r="O90" s="85"/>
      <c r="P90" s="73" t="s">
        <v>192</v>
      </c>
      <c r="Q90" s="74" t="s">
        <v>255</v>
      </c>
      <c r="R90" s="61" t="s">
        <v>183</v>
      </c>
      <c r="S90" s="23">
        <v>233.33333333333334</v>
      </c>
      <c r="T90" s="24">
        <v>280</v>
      </c>
      <c r="U90" s="79"/>
      <c r="V90" s="26"/>
      <c r="W90" s="23">
        <f>V90*S90</f>
        <v>0</v>
      </c>
      <c r="X90" s="24">
        <f>V90*T90</f>
        <v>0</v>
      </c>
    </row>
    <row r="91" spans="1:24" ht="15" customHeight="1" x14ac:dyDescent="0.2">
      <c r="A91" s="65" t="s">
        <v>43</v>
      </c>
      <c r="B91" s="66" t="s">
        <v>44</v>
      </c>
      <c r="C91" s="67" t="s">
        <v>45</v>
      </c>
      <c r="D91" s="65" t="s">
        <v>46</v>
      </c>
      <c r="E91" s="66" t="s">
        <v>66</v>
      </c>
      <c r="F91" s="67"/>
      <c r="G91" s="68" t="s">
        <v>74</v>
      </c>
      <c r="H91" s="69" t="s">
        <v>129</v>
      </c>
      <c r="I91" s="66" t="s">
        <v>49</v>
      </c>
      <c r="J91" s="77">
        <v>2009</v>
      </c>
      <c r="K91" s="70">
        <v>6</v>
      </c>
      <c r="L91" s="58">
        <v>3</v>
      </c>
      <c r="M91" s="71" t="s">
        <v>317</v>
      </c>
      <c r="N91" s="72"/>
      <c r="O91" s="85"/>
      <c r="P91" s="73" t="s">
        <v>192</v>
      </c>
      <c r="Q91" s="74" t="s">
        <v>256</v>
      </c>
      <c r="R91" s="61" t="s">
        <v>183</v>
      </c>
      <c r="S91" s="23">
        <v>483.33333333333337</v>
      </c>
      <c r="T91" s="24">
        <v>580</v>
      </c>
      <c r="U91" s="79"/>
      <c r="V91" s="26"/>
      <c r="W91" s="23">
        <f>V91*S91</f>
        <v>0</v>
      </c>
      <c r="X91" s="24">
        <f>V91*T91</f>
        <v>0</v>
      </c>
    </row>
    <row r="92" spans="1:24" ht="15" customHeight="1" x14ac:dyDescent="0.2">
      <c r="A92" s="65" t="s">
        <v>43</v>
      </c>
      <c r="B92" s="66" t="s">
        <v>44</v>
      </c>
      <c r="C92" s="67" t="s">
        <v>45</v>
      </c>
      <c r="D92" s="65" t="s">
        <v>46</v>
      </c>
      <c r="E92" s="66" t="s">
        <v>66</v>
      </c>
      <c r="F92" s="67"/>
      <c r="G92" s="68" t="s">
        <v>74</v>
      </c>
      <c r="H92" s="69" t="s">
        <v>129</v>
      </c>
      <c r="I92" s="66" t="s">
        <v>49</v>
      </c>
      <c r="J92" s="77">
        <v>2009</v>
      </c>
      <c r="K92" s="70">
        <v>12</v>
      </c>
      <c r="L92" s="58">
        <v>1</v>
      </c>
      <c r="M92" s="71" t="s">
        <v>317</v>
      </c>
      <c r="N92" s="72"/>
      <c r="O92" s="85"/>
      <c r="P92" s="73" t="s">
        <v>192</v>
      </c>
      <c r="Q92" s="74" t="s">
        <v>257</v>
      </c>
      <c r="R92" s="61" t="s">
        <v>183</v>
      </c>
      <c r="S92" s="23">
        <v>1000</v>
      </c>
      <c r="T92" s="24">
        <v>1200</v>
      </c>
      <c r="U92" s="79"/>
      <c r="V92" s="26"/>
      <c r="W92" s="23">
        <f>V92*S92</f>
        <v>0</v>
      </c>
      <c r="X92" s="24">
        <f>V92*T92</f>
        <v>0</v>
      </c>
    </row>
    <row r="93" spans="1:24" ht="15" customHeight="1" x14ac:dyDescent="0.2">
      <c r="A93" s="65" t="s">
        <v>43</v>
      </c>
      <c r="B93" s="66" t="s">
        <v>44</v>
      </c>
      <c r="C93" s="67" t="s">
        <v>45</v>
      </c>
      <c r="D93" s="65" t="s">
        <v>46</v>
      </c>
      <c r="E93" s="66" t="s">
        <v>66</v>
      </c>
      <c r="F93" s="67"/>
      <c r="G93" s="68" t="s">
        <v>74</v>
      </c>
      <c r="H93" s="69" t="s">
        <v>129</v>
      </c>
      <c r="I93" s="66" t="s">
        <v>49</v>
      </c>
      <c r="J93" s="77">
        <v>2009</v>
      </c>
      <c r="K93" s="70">
        <v>15</v>
      </c>
      <c r="L93" s="58">
        <v>1</v>
      </c>
      <c r="M93" s="71" t="s">
        <v>317</v>
      </c>
      <c r="N93" s="72"/>
      <c r="O93" s="85"/>
      <c r="P93" s="73" t="s">
        <v>192</v>
      </c>
      <c r="Q93" s="74" t="s">
        <v>258</v>
      </c>
      <c r="R93" s="61" t="s">
        <v>183</v>
      </c>
      <c r="S93" s="23">
        <v>1250</v>
      </c>
      <c r="T93" s="24">
        <v>1500</v>
      </c>
      <c r="U93" s="79"/>
      <c r="V93" s="26"/>
      <c r="W93" s="23">
        <f>V93*S93</f>
        <v>0</v>
      </c>
      <c r="X93" s="24">
        <f>V93*T93</f>
        <v>0</v>
      </c>
    </row>
    <row r="94" spans="1:24" ht="15" customHeight="1" x14ac:dyDescent="0.2">
      <c r="A94" s="65" t="s">
        <v>43</v>
      </c>
      <c r="B94" s="66" t="s">
        <v>44</v>
      </c>
      <c r="C94" s="67" t="s">
        <v>45</v>
      </c>
      <c r="D94" s="65" t="s">
        <v>46</v>
      </c>
      <c r="E94" s="66" t="s">
        <v>66</v>
      </c>
      <c r="F94" s="67"/>
      <c r="G94" s="68" t="s">
        <v>74</v>
      </c>
      <c r="H94" s="69" t="s">
        <v>130</v>
      </c>
      <c r="I94" s="66" t="s">
        <v>49</v>
      </c>
      <c r="J94" s="77">
        <v>2009</v>
      </c>
      <c r="K94" s="70">
        <v>3</v>
      </c>
      <c r="L94" s="58">
        <v>1</v>
      </c>
      <c r="M94" s="71" t="s">
        <v>317</v>
      </c>
      <c r="N94" s="72"/>
      <c r="O94" s="85"/>
      <c r="P94" s="73" t="s">
        <v>221</v>
      </c>
      <c r="Q94" s="74" t="s">
        <v>259</v>
      </c>
      <c r="R94" s="61" t="s">
        <v>182</v>
      </c>
      <c r="S94" s="23">
        <v>233.33333333333334</v>
      </c>
      <c r="T94" s="24">
        <v>280</v>
      </c>
      <c r="U94" s="79"/>
      <c r="V94" s="26"/>
      <c r="W94" s="23">
        <f>V94*S94</f>
        <v>0</v>
      </c>
      <c r="X94" s="24">
        <f>V94*T94</f>
        <v>0</v>
      </c>
    </row>
    <row r="95" spans="1:24" ht="15" customHeight="1" x14ac:dyDescent="0.2">
      <c r="A95" s="65" t="s">
        <v>43</v>
      </c>
      <c r="B95" s="66" t="s">
        <v>44</v>
      </c>
      <c r="C95" s="67" t="s">
        <v>45</v>
      </c>
      <c r="D95" s="65" t="s">
        <v>46</v>
      </c>
      <c r="E95" s="66" t="s">
        <v>66</v>
      </c>
      <c r="F95" s="67"/>
      <c r="G95" s="68" t="s">
        <v>74</v>
      </c>
      <c r="H95" s="69" t="s">
        <v>139</v>
      </c>
      <c r="I95" s="66" t="s">
        <v>49</v>
      </c>
      <c r="J95" s="77">
        <v>2011</v>
      </c>
      <c r="K95" s="70">
        <v>3</v>
      </c>
      <c r="L95" s="58">
        <v>1</v>
      </c>
      <c r="M95" s="71" t="s">
        <v>317</v>
      </c>
      <c r="N95" s="72"/>
      <c r="O95" s="85"/>
      <c r="P95" s="73" t="s">
        <v>221</v>
      </c>
      <c r="Q95" s="74" t="s">
        <v>268</v>
      </c>
      <c r="R95" s="61" t="s">
        <v>182</v>
      </c>
      <c r="S95" s="23">
        <v>233.33333333333334</v>
      </c>
      <c r="T95" s="24">
        <v>280</v>
      </c>
      <c r="U95" s="79"/>
      <c r="V95" s="26"/>
      <c r="W95" s="23">
        <f>V95*S95</f>
        <v>0</v>
      </c>
      <c r="X95" s="24">
        <f>V95*T95</f>
        <v>0</v>
      </c>
    </row>
    <row r="96" spans="1:24" ht="15" customHeight="1" x14ac:dyDescent="0.2">
      <c r="A96" s="65" t="s">
        <v>43</v>
      </c>
      <c r="B96" s="66" t="s">
        <v>44</v>
      </c>
      <c r="C96" s="67" t="s">
        <v>45</v>
      </c>
      <c r="D96" s="65" t="s">
        <v>46</v>
      </c>
      <c r="E96" s="66" t="s">
        <v>66</v>
      </c>
      <c r="F96" s="67"/>
      <c r="G96" s="68" t="s">
        <v>92</v>
      </c>
      <c r="H96" s="69" t="s">
        <v>54</v>
      </c>
      <c r="I96" s="66" t="s">
        <v>54</v>
      </c>
      <c r="J96" s="77">
        <v>2005</v>
      </c>
      <c r="K96" s="70">
        <v>3</v>
      </c>
      <c r="L96" s="58">
        <v>2</v>
      </c>
      <c r="M96" s="71" t="s">
        <v>317</v>
      </c>
      <c r="N96" s="72"/>
      <c r="O96" s="85"/>
      <c r="P96" s="73" t="s">
        <v>207</v>
      </c>
      <c r="Q96" s="74" t="s">
        <v>208</v>
      </c>
      <c r="R96" s="61" t="s">
        <v>182</v>
      </c>
      <c r="S96" s="23">
        <v>275</v>
      </c>
      <c r="T96" s="24">
        <v>330</v>
      </c>
      <c r="U96" s="79"/>
      <c r="V96" s="26"/>
      <c r="W96" s="23">
        <f>V96*S96</f>
        <v>0</v>
      </c>
      <c r="X96" s="24">
        <f>V96*T96</f>
        <v>0</v>
      </c>
    </row>
    <row r="97" spans="1:24" ht="15" customHeight="1" x14ac:dyDescent="0.2">
      <c r="A97" s="175" t="s">
        <v>43</v>
      </c>
      <c r="B97" s="176" t="s">
        <v>69</v>
      </c>
      <c r="C97" s="177" t="s">
        <v>45</v>
      </c>
      <c r="D97" s="175" t="s">
        <v>46</v>
      </c>
      <c r="E97" s="176" t="s">
        <v>66</v>
      </c>
      <c r="F97" s="177"/>
      <c r="G97" s="178" t="s">
        <v>340</v>
      </c>
      <c r="H97" s="179" t="s">
        <v>341</v>
      </c>
      <c r="I97" s="180" t="s">
        <v>105</v>
      </c>
      <c r="J97" s="181">
        <v>2015</v>
      </c>
      <c r="K97" s="183">
        <v>3</v>
      </c>
      <c r="L97" s="58">
        <v>1</v>
      </c>
      <c r="M97" s="71" t="s">
        <v>317</v>
      </c>
      <c r="N97" s="72"/>
      <c r="O97" s="85"/>
      <c r="P97" s="173" t="s">
        <v>192</v>
      </c>
      <c r="Q97" s="174" t="s">
        <v>348</v>
      </c>
      <c r="R97" s="61" t="s">
        <v>182</v>
      </c>
      <c r="S97" s="23">
        <f>T97/1.2</f>
        <v>191.66666666666669</v>
      </c>
      <c r="T97" s="24">
        <v>230</v>
      </c>
      <c r="U97" s="79"/>
      <c r="V97" s="26"/>
      <c r="W97" s="23">
        <f>V97*S97</f>
        <v>0</v>
      </c>
      <c r="X97" s="24">
        <f>V97*T97</f>
        <v>0</v>
      </c>
    </row>
    <row r="98" spans="1:24" ht="15" customHeight="1" x14ac:dyDescent="0.2">
      <c r="A98" s="65" t="s">
        <v>43</v>
      </c>
      <c r="B98" s="66" t="s">
        <v>44</v>
      </c>
      <c r="C98" s="67" t="s">
        <v>45</v>
      </c>
      <c r="D98" s="65" t="s">
        <v>46</v>
      </c>
      <c r="E98" s="66" t="s">
        <v>114</v>
      </c>
      <c r="F98" s="67"/>
      <c r="G98" s="68" t="s">
        <v>115</v>
      </c>
      <c r="H98" s="69" t="s">
        <v>116</v>
      </c>
      <c r="I98" s="66" t="s">
        <v>116</v>
      </c>
      <c r="J98" s="77">
        <v>2007</v>
      </c>
      <c r="K98" s="70">
        <v>3</v>
      </c>
      <c r="L98" s="58">
        <v>1</v>
      </c>
      <c r="M98" s="71" t="s">
        <v>317</v>
      </c>
      <c r="N98" s="72"/>
      <c r="O98" s="85"/>
      <c r="P98" s="73" t="s">
        <v>192</v>
      </c>
      <c r="Q98" s="74" t="s">
        <v>227</v>
      </c>
      <c r="R98" s="61" t="s">
        <v>182</v>
      </c>
      <c r="S98" s="23">
        <v>250</v>
      </c>
      <c r="T98" s="24">
        <v>300</v>
      </c>
      <c r="U98" s="79"/>
      <c r="V98" s="26"/>
      <c r="W98" s="23">
        <f>V98*S98</f>
        <v>0</v>
      </c>
      <c r="X98" s="24">
        <f>V98*T98</f>
        <v>0</v>
      </c>
    </row>
    <row r="99" spans="1:24" ht="15" customHeight="1" x14ac:dyDescent="0.2">
      <c r="A99" s="65" t="s">
        <v>43</v>
      </c>
      <c r="B99" s="66" t="s">
        <v>44</v>
      </c>
      <c r="C99" s="67" t="s">
        <v>45</v>
      </c>
      <c r="D99" s="65" t="s">
        <v>46</v>
      </c>
      <c r="E99" s="66" t="s">
        <v>114</v>
      </c>
      <c r="F99" s="67"/>
      <c r="G99" s="68" t="s">
        <v>122</v>
      </c>
      <c r="H99" s="69" t="s">
        <v>123</v>
      </c>
      <c r="I99" s="66" t="s">
        <v>65</v>
      </c>
      <c r="J99" s="77">
        <v>2007</v>
      </c>
      <c r="K99" s="70">
        <v>5</v>
      </c>
      <c r="L99" s="58">
        <v>1</v>
      </c>
      <c r="M99" s="71" t="s">
        <v>317</v>
      </c>
      <c r="N99" s="72"/>
      <c r="O99" s="85"/>
      <c r="P99" s="73" t="s">
        <v>192</v>
      </c>
      <c r="Q99" s="74" t="s">
        <v>234</v>
      </c>
      <c r="R99" s="61" t="s">
        <v>182</v>
      </c>
      <c r="S99" s="23">
        <v>416.66666666666669</v>
      </c>
      <c r="T99" s="24">
        <v>500</v>
      </c>
      <c r="U99" s="79"/>
      <c r="V99" s="26"/>
      <c r="W99" s="23">
        <f>V99*S99</f>
        <v>0</v>
      </c>
      <c r="X99" s="24">
        <f>V99*T99</f>
        <v>0</v>
      </c>
    </row>
    <row r="100" spans="1:24" ht="15" customHeight="1" x14ac:dyDescent="0.2">
      <c r="A100" s="155" t="s">
        <v>43</v>
      </c>
      <c r="B100" s="156" t="s">
        <v>44</v>
      </c>
      <c r="C100" s="157" t="s">
        <v>45</v>
      </c>
      <c r="D100" s="155" t="s">
        <v>46</v>
      </c>
      <c r="E100" s="156" t="s">
        <v>114</v>
      </c>
      <c r="F100" s="157"/>
      <c r="G100" s="158" t="s">
        <v>122</v>
      </c>
      <c r="H100" s="159" t="s">
        <v>330</v>
      </c>
      <c r="I100" s="156" t="s">
        <v>65</v>
      </c>
      <c r="J100" s="160">
        <v>2011</v>
      </c>
      <c r="K100" s="161">
        <v>3</v>
      </c>
      <c r="L100" s="162">
        <v>0</v>
      </c>
      <c r="M100" s="163" t="s">
        <v>317</v>
      </c>
      <c r="N100" s="164"/>
      <c r="O100" s="85"/>
      <c r="P100" s="165" t="s">
        <v>192</v>
      </c>
      <c r="Q100" s="166" t="s">
        <v>270</v>
      </c>
      <c r="R100" s="167" t="s">
        <v>182</v>
      </c>
      <c r="S100" s="168">
        <v>208.33333333333334</v>
      </c>
      <c r="T100" s="169">
        <v>250</v>
      </c>
      <c r="U100" s="170"/>
      <c r="V100" s="171"/>
      <c r="W100" s="168"/>
      <c r="X100" s="169"/>
    </row>
    <row r="101" spans="1:24" ht="15" customHeight="1" x14ac:dyDescent="0.2">
      <c r="A101" s="65" t="s">
        <v>43</v>
      </c>
      <c r="B101" s="66" t="s">
        <v>44</v>
      </c>
      <c r="C101" s="67" t="s">
        <v>45</v>
      </c>
      <c r="D101" s="65" t="s">
        <v>46</v>
      </c>
      <c r="E101" s="66" t="s">
        <v>124</v>
      </c>
      <c r="F101" s="67"/>
      <c r="G101" s="68" t="s">
        <v>122</v>
      </c>
      <c r="H101" s="92" t="s">
        <v>123</v>
      </c>
      <c r="I101" s="66" t="s">
        <v>65</v>
      </c>
      <c r="J101" s="77">
        <v>2011</v>
      </c>
      <c r="K101" s="70">
        <v>5</v>
      </c>
      <c r="L101" s="58">
        <v>1</v>
      </c>
      <c r="M101" s="71" t="s">
        <v>317</v>
      </c>
      <c r="N101" s="72"/>
      <c r="O101" s="85"/>
      <c r="P101" s="73" t="s">
        <v>192</v>
      </c>
      <c r="Q101" s="74" t="s">
        <v>271</v>
      </c>
      <c r="R101" s="61" t="s">
        <v>183</v>
      </c>
      <c r="S101" s="23">
        <v>466.66666666666669</v>
      </c>
      <c r="T101" s="24">
        <v>560</v>
      </c>
      <c r="U101" s="79"/>
      <c r="V101" s="26"/>
      <c r="W101" s="23">
        <f>V101*S101</f>
        <v>0</v>
      </c>
      <c r="X101" s="24">
        <f>V101*T101</f>
        <v>0</v>
      </c>
    </row>
    <row r="102" spans="1:24" ht="15" customHeight="1" x14ac:dyDescent="0.2">
      <c r="A102" s="65" t="s">
        <v>43</v>
      </c>
      <c r="B102" s="66" t="s">
        <v>44</v>
      </c>
      <c r="C102" s="67" t="s">
        <v>45</v>
      </c>
      <c r="D102" s="65" t="s">
        <v>46</v>
      </c>
      <c r="E102" s="66" t="s">
        <v>124</v>
      </c>
      <c r="F102" s="67"/>
      <c r="G102" s="68" t="s">
        <v>122</v>
      </c>
      <c r="H102" s="69" t="s">
        <v>125</v>
      </c>
      <c r="I102" s="66" t="s">
        <v>65</v>
      </c>
      <c r="J102" s="77">
        <v>2008</v>
      </c>
      <c r="K102" s="70">
        <v>9</v>
      </c>
      <c r="L102" s="58">
        <v>1</v>
      </c>
      <c r="M102" s="71" t="s">
        <v>316</v>
      </c>
      <c r="N102" s="72"/>
      <c r="O102" s="85"/>
      <c r="P102" s="73" t="s">
        <v>190</v>
      </c>
      <c r="Q102" s="74" t="s">
        <v>241</v>
      </c>
      <c r="R102" s="61" t="s">
        <v>183</v>
      </c>
      <c r="S102" s="23">
        <v>475</v>
      </c>
      <c r="T102" s="24">
        <v>570</v>
      </c>
      <c r="U102" s="79"/>
      <c r="V102" s="26"/>
      <c r="W102" s="23">
        <f>V102*S102</f>
        <v>0</v>
      </c>
      <c r="X102" s="24">
        <f>V102*T102</f>
        <v>0</v>
      </c>
    </row>
    <row r="103" spans="1:24" ht="15" customHeight="1" x14ac:dyDescent="0.2">
      <c r="A103" s="65" t="s">
        <v>43</v>
      </c>
      <c r="B103" s="66" t="s">
        <v>69</v>
      </c>
      <c r="C103" s="67" t="s">
        <v>45</v>
      </c>
      <c r="D103" s="65" t="s">
        <v>46</v>
      </c>
      <c r="E103" s="66" t="s">
        <v>70</v>
      </c>
      <c r="F103" s="67"/>
      <c r="G103" s="68" t="s">
        <v>96</v>
      </c>
      <c r="H103" s="92" t="s">
        <v>156</v>
      </c>
      <c r="I103" s="66" t="s">
        <v>105</v>
      </c>
      <c r="J103" s="77">
        <v>2014</v>
      </c>
      <c r="K103" s="70">
        <v>3</v>
      </c>
      <c r="L103" s="58">
        <v>1</v>
      </c>
      <c r="M103" s="71" t="s">
        <v>317</v>
      </c>
      <c r="N103" s="72"/>
      <c r="O103" s="85"/>
      <c r="P103" s="73" t="s">
        <v>192</v>
      </c>
      <c r="Q103" s="74" t="s">
        <v>288</v>
      </c>
      <c r="R103" s="61" t="s">
        <v>183</v>
      </c>
      <c r="S103" s="23">
        <v>241.66666666666669</v>
      </c>
      <c r="T103" s="24">
        <v>290</v>
      </c>
      <c r="U103" s="79"/>
      <c r="V103" s="26"/>
      <c r="W103" s="23">
        <f>V103*S103</f>
        <v>0</v>
      </c>
      <c r="X103" s="24">
        <f>V103*T103</f>
        <v>0</v>
      </c>
    </row>
    <row r="104" spans="1:24" ht="15" customHeight="1" x14ac:dyDescent="0.2">
      <c r="A104" s="65" t="s">
        <v>43</v>
      </c>
      <c r="B104" s="66" t="s">
        <v>69</v>
      </c>
      <c r="C104" s="67" t="s">
        <v>45</v>
      </c>
      <c r="D104" s="65" t="s">
        <v>46</v>
      </c>
      <c r="E104" s="66" t="s">
        <v>70</v>
      </c>
      <c r="F104" s="67"/>
      <c r="G104" s="68" t="s">
        <v>96</v>
      </c>
      <c r="H104" s="92" t="s">
        <v>156</v>
      </c>
      <c r="I104" s="66" t="s">
        <v>105</v>
      </c>
      <c r="J104" s="77">
        <v>2014</v>
      </c>
      <c r="K104" s="70">
        <v>6</v>
      </c>
      <c r="L104" s="58">
        <v>1</v>
      </c>
      <c r="M104" s="71" t="s">
        <v>317</v>
      </c>
      <c r="N104" s="72"/>
      <c r="O104" s="85"/>
      <c r="P104" s="73" t="s">
        <v>192</v>
      </c>
      <c r="Q104" s="74" t="s">
        <v>289</v>
      </c>
      <c r="R104" s="61" t="s">
        <v>183</v>
      </c>
      <c r="S104" s="23">
        <v>491.66666666666669</v>
      </c>
      <c r="T104" s="24">
        <v>590</v>
      </c>
      <c r="U104" s="79"/>
      <c r="V104" s="26"/>
      <c r="W104" s="23">
        <f>V104*S104</f>
        <v>0</v>
      </c>
      <c r="X104" s="24">
        <f>V104*T104</f>
        <v>0</v>
      </c>
    </row>
    <row r="105" spans="1:24" ht="15" customHeight="1" x14ac:dyDescent="0.2">
      <c r="A105" s="65" t="s">
        <v>43</v>
      </c>
      <c r="B105" s="66" t="s">
        <v>69</v>
      </c>
      <c r="C105" s="67" t="s">
        <v>45</v>
      </c>
      <c r="D105" s="65" t="s">
        <v>46</v>
      </c>
      <c r="E105" s="66" t="s">
        <v>70</v>
      </c>
      <c r="F105" s="67"/>
      <c r="G105" s="68" t="s">
        <v>96</v>
      </c>
      <c r="H105" s="69" t="s">
        <v>97</v>
      </c>
      <c r="I105" s="66" t="s">
        <v>73</v>
      </c>
      <c r="J105" s="77">
        <v>2006</v>
      </c>
      <c r="K105" s="70">
        <v>3</v>
      </c>
      <c r="L105" s="58">
        <v>1</v>
      </c>
      <c r="M105" s="71" t="s">
        <v>317</v>
      </c>
      <c r="N105" s="72"/>
      <c r="O105" s="85"/>
      <c r="P105" s="73" t="s">
        <v>192</v>
      </c>
      <c r="Q105" s="74" t="s">
        <v>212</v>
      </c>
      <c r="R105" s="61" t="s">
        <v>182</v>
      </c>
      <c r="S105" s="23">
        <v>183.33333333333334</v>
      </c>
      <c r="T105" s="24">
        <v>220</v>
      </c>
      <c r="U105" s="79"/>
      <c r="V105" s="26"/>
      <c r="W105" s="23">
        <f>V105*S105</f>
        <v>0</v>
      </c>
      <c r="X105" s="24">
        <f>V105*T105</f>
        <v>0</v>
      </c>
    </row>
    <row r="106" spans="1:24" ht="15" customHeight="1" x14ac:dyDescent="0.2">
      <c r="A106" s="65" t="s">
        <v>43</v>
      </c>
      <c r="B106" s="66" t="s">
        <v>69</v>
      </c>
      <c r="C106" s="67" t="s">
        <v>45</v>
      </c>
      <c r="D106" s="65" t="s">
        <v>46</v>
      </c>
      <c r="E106" s="66" t="s">
        <v>70</v>
      </c>
      <c r="F106" s="67"/>
      <c r="G106" s="68" t="s">
        <v>162</v>
      </c>
      <c r="H106" s="69" t="s">
        <v>163</v>
      </c>
      <c r="I106" s="66" t="s">
        <v>73</v>
      </c>
      <c r="J106" s="77">
        <v>2014</v>
      </c>
      <c r="K106" s="70">
        <v>3</v>
      </c>
      <c r="L106" s="58">
        <v>1</v>
      </c>
      <c r="M106" s="71" t="s">
        <v>317</v>
      </c>
      <c r="N106" s="72"/>
      <c r="O106" s="85"/>
      <c r="P106" s="73" t="s">
        <v>192</v>
      </c>
      <c r="Q106" s="74" t="s">
        <v>293</v>
      </c>
      <c r="R106" s="61" t="s">
        <v>182</v>
      </c>
      <c r="S106" s="23">
        <v>108.33333333333334</v>
      </c>
      <c r="T106" s="24">
        <v>130</v>
      </c>
      <c r="U106" s="79"/>
      <c r="V106" s="26"/>
      <c r="W106" s="23">
        <f>V106*S106</f>
        <v>0</v>
      </c>
      <c r="X106" s="24">
        <f>V106*T106</f>
        <v>0</v>
      </c>
    </row>
    <row r="107" spans="1:24" ht="15" customHeight="1" x14ac:dyDescent="0.2">
      <c r="A107" s="65" t="s">
        <v>43</v>
      </c>
      <c r="B107" s="66" t="s">
        <v>69</v>
      </c>
      <c r="C107" s="67" t="s">
        <v>45</v>
      </c>
      <c r="D107" s="65" t="s">
        <v>46</v>
      </c>
      <c r="E107" s="66" t="s">
        <v>70</v>
      </c>
      <c r="F107" s="67"/>
      <c r="G107" s="68" t="s">
        <v>151</v>
      </c>
      <c r="H107" s="69" t="s">
        <v>152</v>
      </c>
      <c r="I107" s="66" t="s">
        <v>73</v>
      </c>
      <c r="J107" s="77">
        <v>2013</v>
      </c>
      <c r="K107" s="70">
        <v>6</v>
      </c>
      <c r="L107" s="58">
        <v>1</v>
      </c>
      <c r="M107" s="71" t="s">
        <v>317</v>
      </c>
      <c r="N107" s="72"/>
      <c r="O107" s="85"/>
      <c r="P107" s="73" t="s">
        <v>192</v>
      </c>
      <c r="Q107" s="74" t="s">
        <v>285</v>
      </c>
      <c r="R107" s="61" t="s">
        <v>182</v>
      </c>
      <c r="S107" s="23">
        <v>341.66666666666669</v>
      </c>
      <c r="T107" s="24">
        <v>410</v>
      </c>
      <c r="U107" s="79"/>
      <c r="V107" s="26"/>
      <c r="W107" s="23">
        <f>V107*S107</f>
        <v>0</v>
      </c>
      <c r="X107" s="24">
        <f>V107*T107</f>
        <v>0</v>
      </c>
    </row>
    <row r="108" spans="1:24" ht="15" customHeight="1" x14ac:dyDescent="0.2">
      <c r="A108" s="65" t="s">
        <v>43</v>
      </c>
      <c r="B108" s="66" t="s">
        <v>69</v>
      </c>
      <c r="C108" s="67" t="s">
        <v>45</v>
      </c>
      <c r="D108" s="65" t="s">
        <v>46</v>
      </c>
      <c r="E108" s="66" t="s">
        <v>70</v>
      </c>
      <c r="F108" s="67"/>
      <c r="G108" s="68" t="s">
        <v>71</v>
      </c>
      <c r="H108" s="69" t="s">
        <v>72</v>
      </c>
      <c r="I108" s="66" t="s">
        <v>73</v>
      </c>
      <c r="J108" s="77">
        <v>2003</v>
      </c>
      <c r="K108" s="70">
        <v>5</v>
      </c>
      <c r="L108" s="58">
        <v>1</v>
      </c>
      <c r="M108" s="71">
        <v>-4</v>
      </c>
      <c r="N108" s="72"/>
      <c r="O108" s="85" t="s">
        <v>319</v>
      </c>
      <c r="P108" s="73" t="s">
        <v>195</v>
      </c>
      <c r="Q108" s="74" t="s">
        <v>196</v>
      </c>
      <c r="R108" s="61" t="s">
        <v>182</v>
      </c>
      <c r="S108" s="23">
        <v>333.33333333333337</v>
      </c>
      <c r="T108" s="24">
        <v>400</v>
      </c>
      <c r="U108" s="79"/>
      <c r="V108" s="26"/>
      <c r="W108" s="23">
        <f>V108*S108</f>
        <v>0</v>
      </c>
      <c r="X108" s="24">
        <f>V108*T108</f>
        <v>0</v>
      </c>
    </row>
    <row r="109" spans="1:24" ht="15" customHeight="1" x14ac:dyDescent="0.2">
      <c r="A109" s="65" t="s">
        <v>43</v>
      </c>
      <c r="B109" s="66" t="s">
        <v>69</v>
      </c>
      <c r="C109" s="67" t="s">
        <v>45</v>
      </c>
      <c r="D109" s="65" t="s">
        <v>46</v>
      </c>
      <c r="E109" s="66" t="s">
        <v>70</v>
      </c>
      <c r="F109" s="67"/>
      <c r="G109" s="68" t="s">
        <v>71</v>
      </c>
      <c r="H109" s="69" t="s">
        <v>181</v>
      </c>
      <c r="I109" s="66" t="s">
        <v>73</v>
      </c>
      <c r="J109" s="77">
        <v>2015</v>
      </c>
      <c r="K109" s="70">
        <v>3</v>
      </c>
      <c r="L109" s="58">
        <v>1</v>
      </c>
      <c r="M109" s="71" t="s">
        <v>317</v>
      </c>
      <c r="N109" s="72"/>
      <c r="O109" s="85"/>
      <c r="P109" s="73" t="s">
        <v>314</v>
      </c>
      <c r="Q109" s="74" t="s">
        <v>315</v>
      </c>
      <c r="R109" s="61" t="s">
        <v>182</v>
      </c>
      <c r="S109" s="23">
        <v>91.666666666666671</v>
      </c>
      <c r="T109" s="24">
        <v>110</v>
      </c>
      <c r="U109" s="79"/>
      <c r="V109" s="26"/>
      <c r="W109" s="23">
        <f>V109*S109</f>
        <v>0</v>
      </c>
      <c r="X109" s="24">
        <f>V109*T109</f>
        <v>0</v>
      </c>
    </row>
    <row r="110" spans="1:24" ht="15" customHeight="1" x14ac:dyDescent="0.2">
      <c r="A110" s="65" t="s">
        <v>43</v>
      </c>
      <c r="B110" s="66" t="s">
        <v>69</v>
      </c>
      <c r="C110" s="67" t="s">
        <v>45</v>
      </c>
      <c r="D110" s="65" t="s">
        <v>46</v>
      </c>
      <c r="E110" s="66" t="s">
        <v>70</v>
      </c>
      <c r="F110" s="67"/>
      <c r="G110" s="68" t="s">
        <v>103</v>
      </c>
      <c r="H110" s="69" t="s">
        <v>104</v>
      </c>
      <c r="I110" s="66" t="s">
        <v>105</v>
      </c>
      <c r="J110" s="77">
        <v>2006</v>
      </c>
      <c r="K110" s="70">
        <v>3</v>
      </c>
      <c r="L110" s="58">
        <v>1</v>
      </c>
      <c r="M110" s="71" t="s">
        <v>317</v>
      </c>
      <c r="N110" s="72"/>
      <c r="O110" s="85"/>
      <c r="P110" s="73" t="s">
        <v>192</v>
      </c>
      <c r="Q110" s="74" t="s">
        <v>219</v>
      </c>
      <c r="R110" s="61" t="s">
        <v>182</v>
      </c>
      <c r="S110" s="23">
        <v>333.33333333333337</v>
      </c>
      <c r="T110" s="24">
        <v>400</v>
      </c>
      <c r="U110" s="79"/>
      <c r="V110" s="26"/>
      <c r="W110" s="23">
        <f>V110*S110</f>
        <v>0</v>
      </c>
      <c r="X110" s="24">
        <f>V110*T110</f>
        <v>0</v>
      </c>
    </row>
    <row r="111" spans="1:24" ht="15" customHeight="1" x14ac:dyDescent="0.2">
      <c r="A111" s="65" t="s">
        <v>43</v>
      </c>
      <c r="B111" s="66" t="s">
        <v>69</v>
      </c>
      <c r="C111" s="67" t="s">
        <v>45</v>
      </c>
      <c r="D111" s="65" t="s">
        <v>46</v>
      </c>
      <c r="E111" s="66" t="s">
        <v>70</v>
      </c>
      <c r="F111" s="67"/>
      <c r="G111" s="68" t="s">
        <v>103</v>
      </c>
      <c r="H111" s="69" t="s">
        <v>104</v>
      </c>
      <c r="I111" s="66" t="s">
        <v>105</v>
      </c>
      <c r="J111" s="77">
        <v>2007</v>
      </c>
      <c r="K111" s="70">
        <v>3</v>
      </c>
      <c r="L111" s="58">
        <v>1</v>
      </c>
      <c r="M111" s="71" t="s">
        <v>317</v>
      </c>
      <c r="N111" s="72"/>
      <c r="O111" s="85"/>
      <c r="P111" s="73" t="s">
        <v>192</v>
      </c>
      <c r="Q111" s="74" t="s">
        <v>232</v>
      </c>
      <c r="R111" s="61" t="s">
        <v>182</v>
      </c>
      <c r="S111" s="23">
        <v>333.33333333333337</v>
      </c>
      <c r="T111" s="24">
        <v>400</v>
      </c>
      <c r="U111" s="79"/>
      <c r="V111" s="26"/>
      <c r="W111" s="23">
        <f>V111*S111</f>
        <v>0</v>
      </c>
      <c r="X111" s="24">
        <f>V111*T111</f>
        <v>0</v>
      </c>
    </row>
    <row r="112" spans="1:24" ht="15" customHeight="1" x14ac:dyDescent="0.2">
      <c r="A112" s="65" t="s">
        <v>43</v>
      </c>
      <c r="B112" s="66" t="s">
        <v>69</v>
      </c>
      <c r="C112" s="67" t="s">
        <v>45</v>
      </c>
      <c r="D112" s="65" t="s">
        <v>46</v>
      </c>
      <c r="E112" s="66" t="s">
        <v>70</v>
      </c>
      <c r="F112" s="67"/>
      <c r="G112" s="68" t="s">
        <v>103</v>
      </c>
      <c r="H112" s="69" t="s">
        <v>104</v>
      </c>
      <c r="I112" s="66" t="s">
        <v>105</v>
      </c>
      <c r="J112" s="77">
        <v>2008</v>
      </c>
      <c r="K112" s="70">
        <v>3</v>
      </c>
      <c r="L112" s="58">
        <v>3</v>
      </c>
      <c r="M112" s="71" t="s">
        <v>316</v>
      </c>
      <c r="N112" s="72"/>
      <c r="O112" s="85"/>
      <c r="P112" s="73" t="s">
        <v>221</v>
      </c>
      <c r="Q112" s="74" t="s">
        <v>237</v>
      </c>
      <c r="R112" s="61" t="s">
        <v>183</v>
      </c>
      <c r="S112" s="23">
        <v>333.33333333333337</v>
      </c>
      <c r="T112" s="24">
        <v>400</v>
      </c>
      <c r="U112" s="79"/>
      <c r="V112" s="26"/>
      <c r="W112" s="23">
        <f>V112*S112</f>
        <v>0</v>
      </c>
      <c r="X112" s="24">
        <f>V112*T112</f>
        <v>0</v>
      </c>
    </row>
    <row r="113" spans="1:24" ht="15" customHeight="1" x14ac:dyDescent="0.2">
      <c r="A113" s="65" t="s">
        <v>43</v>
      </c>
      <c r="B113" s="66" t="s">
        <v>69</v>
      </c>
      <c r="C113" s="67" t="s">
        <v>45</v>
      </c>
      <c r="D113" s="65" t="s">
        <v>46</v>
      </c>
      <c r="E113" s="66" t="s">
        <v>70</v>
      </c>
      <c r="F113" s="67"/>
      <c r="G113" s="68" t="s">
        <v>103</v>
      </c>
      <c r="H113" s="69" t="s">
        <v>104</v>
      </c>
      <c r="I113" s="66" t="s">
        <v>105</v>
      </c>
      <c r="J113" s="77">
        <v>2008</v>
      </c>
      <c r="K113" s="70">
        <v>9</v>
      </c>
      <c r="L113" s="58">
        <v>1</v>
      </c>
      <c r="M113" s="71" t="s">
        <v>316</v>
      </c>
      <c r="N113" s="72"/>
      <c r="O113" s="85"/>
      <c r="P113" s="73" t="s">
        <v>192</v>
      </c>
      <c r="Q113" s="74" t="s">
        <v>238</v>
      </c>
      <c r="R113" s="61" t="s">
        <v>183</v>
      </c>
      <c r="S113" s="23">
        <v>1000</v>
      </c>
      <c r="T113" s="24">
        <v>1200</v>
      </c>
      <c r="U113" s="79"/>
      <c r="V113" s="26"/>
      <c r="W113" s="23">
        <f>V113*S113</f>
        <v>0</v>
      </c>
      <c r="X113" s="24">
        <f>V113*T113</f>
        <v>0</v>
      </c>
    </row>
    <row r="114" spans="1:24" ht="15" customHeight="1" x14ac:dyDescent="0.2">
      <c r="A114" s="65" t="s">
        <v>43</v>
      </c>
      <c r="B114" s="66" t="s">
        <v>69</v>
      </c>
      <c r="C114" s="67" t="s">
        <v>45</v>
      </c>
      <c r="D114" s="65" t="s">
        <v>46</v>
      </c>
      <c r="E114" s="66" t="s">
        <v>70</v>
      </c>
      <c r="F114" s="67"/>
      <c r="G114" s="68" t="s">
        <v>103</v>
      </c>
      <c r="H114" s="69" t="s">
        <v>106</v>
      </c>
      <c r="I114" s="66" t="s">
        <v>73</v>
      </c>
      <c r="J114" s="77">
        <v>2006</v>
      </c>
      <c r="K114" s="70">
        <v>9</v>
      </c>
      <c r="L114" s="58">
        <v>1</v>
      </c>
      <c r="M114" s="71" t="s">
        <v>317</v>
      </c>
      <c r="N114" s="72"/>
      <c r="O114" s="85"/>
      <c r="P114" s="73" t="s">
        <v>192</v>
      </c>
      <c r="Q114" s="74" t="s">
        <v>220</v>
      </c>
      <c r="R114" s="61" t="s">
        <v>183</v>
      </c>
      <c r="S114" s="23">
        <v>500</v>
      </c>
      <c r="T114" s="24">
        <v>600</v>
      </c>
      <c r="U114" s="79"/>
      <c r="V114" s="26"/>
      <c r="W114" s="23">
        <f>V114*S114</f>
        <v>0</v>
      </c>
      <c r="X114" s="24">
        <f>V114*T114</f>
        <v>0</v>
      </c>
    </row>
    <row r="115" spans="1:24" ht="15" customHeight="1" x14ac:dyDescent="0.2">
      <c r="A115" s="65" t="s">
        <v>43</v>
      </c>
      <c r="B115" s="66" t="s">
        <v>69</v>
      </c>
      <c r="C115" s="67" t="s">
        <v>45</v>
      </c>
      <c r="D115" s="65" t="s">
        <v>46</v>
      </c>
      <c r="E115" s="66" t="s">
        <v>70</v>
      </c>
      <c r="F115" s="67"/>
      <c r="G115" s="68" t="s">
        <v>120</v>
      </c>
      <c r="H115" s="69" t="s">
        <v>121</v>
      </c>
      <c r="I115" s="66" t="s">
        <v>73</v>
      </c>
      <c r="J115" s="77">
        <v>2007</v>
      </c>
      <c r="K115" s="70">
        <v>12</v>
      </c>
      <c r="L115" s="58">
        <v>1</v>
      </c>
      <c r="M115" s="71" t="s">
        <v>317</v>
      </c>
      <c r="N115" s="72"/>
      <c r="O115" s="85"/>
      <c r="P115" s="73" t="s">
        <v>192</v>
      </c>
      <c r="Q115" s="74" t="s">
        <v>233</v>
      </c>
      <c r="R115" s="61" t="s">
        <v>182</v>
      </c>
      <c r="S115" s="23">
        <v>1250</v>
      </c>
      <c r="T115" s="24">
        <v>1500</v>
      </c>
      <c r="U115" s="79"/>
      <c r="V115" s="26"/>
      <c r="W115" s="23">
        <f>V115*S115</f>
        <v>0</v>
      </c>
      <c r="X115" s="24">
        <f>V115*T115</f>
        <v>0</v>
      </c>
    </row>
    <row r="116" spans="1:24" ht="15" customHeight="1" x14ac:dyDescent="0.2">
      <c r="A116" s="65" t="s">
        <v>43</v>
      </c>
      <c r="B116" s="66" t="s">
        <v>69</v>
      </c>
      <c r="C116" s="67" t="s">
        <v>45</v>
      </c>
      <c r="D116" s="65" t="s">
        <v>46</v>
      </c>
      <c r="E116" s="66" t="s">
        <v>70</v>
      </c>
      <c r="F116" s="67"/>
      <c r="G116" s="68" t="s">
        <v>120</v>
      </c>
      <c r="H116" s="92" t="s">
        <v>121</v>
      </c>
      <c r="I116" s="66" t="s">
        <v>73</v>
      </c>
      <c r="J116" s="77">
        <v>2015</v>
      </c>
      <c r="K116" s="70">
        <v>3</v>
      </c>
      <c r="L116" s="58">
        <v>1</v>
      </c>
      <c r="M116" s="71" t="s">
        <v>317</v>
      </c>
      <c r="N116" s="72"/>
      <c r="O116" s="85"/>
      <c r="P116" s="73" t="s">
        <v>192</v>
      </c>
      <c r="Q116" s="74" t="s">
        <v>347</v>
      </c>
      <c r="R116" s="61" t="s">
        <v>182</v>
      </c>
      <c r="S116" s="23">
        <f>T116/1.2</f>
        <v>233.33333333333334</v>
      </c>
      <c r="T116" s="24">
        <v>280</v>
      </c>
      <c r="U116" s="79"/>
      <c r="V116" s="26"/>
      <c r="W116" s="23">
        <f>V116*S116</f>
        <v>0</v>
      </c>
      <c r="X116" s="24">
        <f>V116*T116</f>
        <v>0</v>
      </c>
    </row>
    <row r="117" spans="1:24" ht="15" customHeight="1" x14ac:dyDescent="0.2">
      <c r="A117" s="155" t="s">
        <v>43</v>
      </c>
      <c r="B117" s="156" t="s">
        <v>69</v>
      </c>
      <c r="C117" s="157" t="s">
        <v>45</v>
      </c>
      <c r="D117" s="155" t="s">
        <v>46</v>
      </c>
      <c r="E117" s="156" t="s">
        <v>70</v>
      </c>
      <c r="F117" s="157"/>
      <c r="G117" s="158" t="s">
        <v>120</v>
      </c>
      <c r="H117" s="172" t="s">
        <v>331</v>
      </c>
      <c r="I117" s="156" t="s">
        <v>73</v>
      </c>
      <c r="J117" s="160">
        <v>2011</v>
      </c>
      <c r="K117" s="161">
        <v>3</v>
      </c>
      <c r="L117" s="162">
        <v>0</v>
      </c>
      <c r="M117" s="163" t="s">
        <v>317</v>
      </c>
      <c r="N117" s="164"/>
      <c r="O117" s="85"/>
      <c r="P117" s="165" t="s">
        <v>192</v>
      </c>
      <c r="Q117" s="166" t="s">
        <v>269</v>
      </c>
      <c r="R117" s="167" t="s">
        <v>183</v>
      </c>
      <c r="S117" s="168">
        <v>500</v>
      </c>
      <c r="T117" s="169">
        <v>600</v>
      </c>
      <c r="U117" s="170"/>
      <c r="V117" s="171"/>
      <c r="W117" s="168"/>
      <c r="X117" s="169"/>
    </row>
    <row r="118" spans="1:24" ht="15" customHeight="1" x14ac:dyDescent="0.2">
      <c r="A118" s="155" t="s">
        <v>43</v>
      </c>
      <c r="B118" s="156" t="s">
        <v>69</v>
      </c>
      <c r="C118" s="157" t="s">
        <v>45</v>
      </c>
      <c r="D118" s="155" t="s">
        <v>46</v>
      </c>
      <c r="E118" s="156" t="s">
        <v>70</v>
      </c>
      <c r="F118" s="157"/>
      <c r="G118" s="158" t="s">
        <v>120</v>
      </c>
      <c r="H118" s="172" t="s">
        <v>332</v>
      </c>
      <c r="I118" s="156" t="s">
        <v>73</v>
      </c>
      <c r="J118" s="160">
        <v>2008</v>
      </c>
      <c r="K118" s="161">
        <v>3</v>
      </c>
      <c r="L118" s="162">
        <v>0</v>
      </c>
      <c r="M118" s="163" t="s">
        <v>316</v>
      </c>
      <c r="N118" s="164"/>
      <c r="O118" s="85"/>
      <c r="P118" s="165" t="s">
        <v>239</v>
      </c>
      <c r="Q118" s="166" t="s">
        <v>240</v>
      </c>
      <c r="R118" s="167" t="s">
        <v>183</v>
      </c>
      <c r="S118" s="168">
        <v>500</v>
      </c>
      <c r="T118" s="169">
        <v>600</v>
      </c>
      <c r="U118" s="170"/>
      <c r="V118" s="171"/>
      <c r="W118" s="168"/>
      <c r="X118" s="169"/>
    </row>
    <row r="119" spans="1:24" ht="15" customHeight="1" x14ac:dyDescent="0.2">
      <c r="A119" s="65" t="s">
        <v>43</v>
      </c>
      <c r="B119" s="66" t="s">
        <v>69</v>
      </c>
      <c r="C119" s="67" t="s">
        <v>45</v>
      </c>
      <c r="D119" s="65" t="s">
        <v>46</v>
      </c>
      <c r="E119" s="66" t="s">
        <v>111</v>
      </c>
      <c r="F119" s="67"/>
      <c r="G119" s="68" t="s">
        <v>157</v>
      </c>
      <c r="H119" s="69" t="s">
        <v>158</v>
      </c>
      <c r="I119" s="66" t="s">
        <v>90</v>
      </c>
      <c r="J119" s="77">
        <v>2014</v>
      </c>
      <c r="K119" s="70">
        <v>5</v>
      </c>
      <c r="L119" s="58">
        <v>1</v>
      </c>
      <c r="M119" s="71" t="s">
        <v>317</v>
      </c>
      <c r="N119" s="72"/>
      <c r="O119" s="85"/>
      <c r="P119" s="73" t="s">
        <v>290</v>
      </c>
      <c r="Q119" s="74" t="s">
        <v>291</v>
      </c>
      <c r="R119" s="61" t="s">
        <v>183</v>
      </c>
      <c r="S119" s="23">
        <v>333.33333333333337</v>
      </c>
      <c r="T119" s="24">
        <v>400</v>
      </c>
      <c r="U119" s="79"/>
      <c r="V119" s="26"/>
      <c r="W119" s="23">
        <f>V119*S119</f>
        <v>0</v>
      </c>
      <c r="X119" s="24">
        <f>V119*T119</f>
        <v>0</v>
      </c>
    </row>
    <row r="120" spans="1:24" ht="15" customHeight="1" x14ac:dyDescent="0.2">
      <c r="A120" s="65" t="s">
        <v>43</v>
      </c>
      <c r="B120" s="66" t="s">
        <v>69</v>
      </c>
      <c r="C120" s="67" t="s">
        <v>45</v>
      </c>
      <c r="D120" s="65" t="s">
        <v>46</v>
      </c>
      <c r="E120" s="66" t="s">
        <v>111</v>
      </c>
      <c r="F120" s="67"/>
      <c r="G120" s="68" t="s">
        <v>112</v>
      </c>
      <c r="H120" s="92" t="s">
        <v>113</v>
      </c>
      <c r="I120" s="66" t="s">
        <v>90</v>
      </c>
      <c r="J120" s="77">
        <v>2015</v>
      </c>
      <c r="K120" s="70">
        <v>6</v>
      </c>
      <c r="L120" s="58">
        <v>1</v>
      </c>
      <c r="M120" s="71" t="s">
        <v>317</v>
      </c>
      <c r="N120" s="72"/>
      <c r="O120" s="85"/>
      <c r="P120" s="73" t="s">
        <v>209</v>
      </c>
      <c r="Q120" s="74" t="s">
        <v>302</v>
      </c>
      <c r="R120" s="61" t="s">
        <v>183</v>
      </c>
      <c r="S120" s="23">
        <v>666.66666666666674</v>
      </c>
      <c r="T120" s="24">
        <v>800</v>
      </c>
      <c r="U120" s="79"/>
      <c r="V120" s="26"/>
      <c r="W120" s="23">
        <f>V120*S120</f>
        <v>0</v>
      </c>
      <c r="X120" s="24">
        <f>V120*T120</f>
        <v>0</v>
      </c>
    </row>
    <row r="121" spans="1:24" ht="15" customHeight="1" x14ac:dyDescent="0.2">
      <c r="A121" s="65" t="s">
        <v>43</v>
      </c>
      <c r="B121" s="66" t="s">
        <v>69</v>
      </c>
      <c r="C121" s="67" t="s">
        <v>45</v>
      </c>
      <c r="D121" s="65" t="s">
        <v>46</v>
      </c>
      <c r="E121" s="66" t="s">
        <v>111</v>
      </c>
      <c r="F121" s="67"/>
      <c r="G121" s="68" t="s">
        <v>334</v>
      </c>
      <c r="H121" s="92" t="s">
        <v>335</v>
      </c>
      <c r="I121" s="66" t="s">
        <v>90</v>
      </c>
      <c r="J121" s="77">
        <v>2015</v>
      </c>
      <c r="K121" s="70">
        <v>3</v>
      </c>
      <c r="L121" s="58">
        <v>1</v>
      </c>
      <c r="M121" s="71" t="s">
        <v>317</v>
      </c>
      <c r="N121" s="72"/>
      <c r="O121" s="85"/>
      <c r="P121" s="73" t="s">
        <v>192</v>
      </c>
      <c r="Q121" s="74" t="s">
        <v>342</v>
      </c>
      <c r="R121" s="61" t="s">
        <v>182</v>
      </c>
      <c r="S121" s="23">
        <v>270.83333333333337</v>
      </c>
      <c r="T121" s="24">
        <v>325</v>
      </c>
      <c r="U121" s="79"/>
      <c r="V121" s="26"/>
      <c r="W121" s="23">
        <f>V121*S121</f>
        <v>0</v>
      </c>
      <c r="X121" s="24">
        <f>V121*T121</f>
        <v>0</v>
      </c>
    </row>
    <row r="122" spans="1:24" ht="15" customHeight="1" x14ac:dyDescent="0.2">
      <c r="A122" s="65" t="s">
        <v>43</v>
      </c>
      <c r="B122" s="66" t="s">
        <v>69</v>
      </c>
      <c r="C122" s="67" t="s">
        <v>45</v>
      </c>
      <c r="D122" s="65" t="s">
        <v>46</v>
      </c>
      <c r="E122" s="66" t="s">
        <v>111</v>
      </c>
      <c r="F122" s="67"/>
      <c r="G122" s="68" t="s">
        <v>334</v>
      </c>
      <c r="H122" s="92" t="s">
        <v>336</v>
      </c>
      <c r="I122" s="66" t="s">
        <v>133</v>
      </c>
      <c r="J122" s="77">
        <v>2015</v>
      </c>
      <c r="K122" s="70">
        <v>3</v>
      </c>
      <c r="L122" s="58">
        <v>1</v>
      </c>
      <c r="M122" s="71" t="s">
        <v>317</v>
      </c>
      <c r="N122" s="72"/>
      <c r="O122" s="85"/>
      <c r="P122" s="73" t="s">
        <v>192</v>
      </c>
      <c r="Q122" s="74" t="s">
        <v>343</v>
      </c>
      <c r="R122" s="61" t="s">
        <v>182</v>
      </c>
      <c r="S122" s="23">
        <v>270.83333333333337</v>
      </c>
      <c r="T122" s="24">
        <v>325</v>
      </c>
      <c r="U122" s="79"/>
      <c r="V122" s="26"/>
      <c r="W122" s="23">
        <f>V122*S122</f>
        <v>0</v>
      </c>
      <c r="X122" s="24">
        <f>V122*T122</f>
        <v>0</v>
      </c>
    </row>
    <row r="123" spans="1:24" ht="15" customHeight="1" x14ac:dyDescent="0.2">
      <c r="A123" s="155" t="s">
        <v>43</v>
      </c>
      <c r="B123" s="156" t="s">
        <v>69</v>
      </c>
      <c r="C123" s="157" t="s">
        <v>45</v>
      </c>
      <c r="D123" s="155" t="s">
        <v>46</v>
      </c>
      <c r="E123" s="156" t="s">
        <v>175</v>
      </c>
      <c r="F123" s="157"/>
      <c r="G123" s="158" t="s">
        <v>176</v>
      </c>
      <c r="H123" s="159" t="s">
        <v>333</v>
      </c>
      <c r="I123" s="156" t="s">
        <v>90</v>
      </c>
      <c r="J123" s="160">
        <v>2017</v>
      </c>
      <c r="K123" s="161">
        <v>6</v>
      </c>
      <c r="L123" s="162">
        <v>0</v>
      </c>
      <c r="M123" s="163" t="s">
        <v>317</v>
      </c>
      <c r="N123" s="164"/>
      <c r="O123" s="85"/>
      <c r="P123" s="165" t="s">
        <v>209</v>
      </c>
      <c r="Q123" s="166" t="s">
        <v>311</v>
      </c>
      <c r="R123" s="167" t="s">
        <v>183</v>
      </c>
      <c r="S123" s="168">
        <v>200</v>
      </c>
      <c r="T123" s="169">
        <v>240</v>
      </c>
      <c r="U123" s="170"/>
      <c r="V123" s="171"/>
      <c r="W123" s="168"/>
      <c r="X123" s="169"/>
    </row>
    <row r="124" spans="1:24" ht="15" customHeight="1" thickBot="1" x14ac:dyDescent="0.25">
      <c r="A124" s="65" t="s">
        <v>43</v>
      </c>
      <c r="B124" s="66" t="s">
        <v>44</v>
      </c>
      <c r="C124" s="67" t="s">
        <v>45</v>
      </c>
      <c r="D124" s="65" t="s">
        <v>159</v>
      </c>
      <c r="E124" s="66" t="s">
        <v>160</v>
      </c>
      <c r="F124" s="67"/>
      <c r="G124" s="68" t="s">
        <v>161</v>
      </c>
      <c r="H124" s="92" t="s">
        <v>54</v>
      </c>
      <c r="I124" s="66" t="s">
        <v>54</v>
      </c>
      <c r="J124" s="182">
        <v>2014</v>
      </c>
      <c r="K124" s="184">
        <v>6</v>
      </c>
      <c r="L124" s="58">
        <v>1</v>
      </c>
      <c r="M124" s="88" t="s">
        <v>317</v>
      </c>
      <c r="N124" s="89"/>
      <c r="O124" s="85"/>
      <c r="P124" s="73" t="s">
        <v>221</v>
      </c>
      <c r="Q124" s="74" t="s">
        <v>292</v>
      </c>
      <c r="R124" s="61" t="s">
        <v>182</v>
      </c>
      <c r="S124" s="23">
        <v>1500</v>
      </c>
      <c r="T124" s="24">
        <v>1800</v>
      </c>
      <c r="U124" s="79"/>
      <c r="V124" s="26"/>
      <c r="W124" s="23">
        <f>V124*S124</f>
        <v>0</v>
      </c>
      <c r="X124" s="24">
        <f>V124*T124</f>
        <v>0</v>
      </c>
    </row>
    <row r="125" spans="1:24" ht="17" thickBot="1" x14ac:dyDescent="0.25">
      <c r="V125" s="4"/>
      <c r="W125" s="4"/>
      <c r="X125" s="4"/>
    </row>
    <row r="126" spans="1:24" x14ac:dyDescent="0.2">
      <c r="G126" s="140" t="s">
        <v>325</v>
      </c>
      <c r="H126" s="141"/>
      <c r="I126" s="141"/>
      <c r="J126" s="141"/>
      <c r="K126" s="141"/>
      <c r="L126" s="141"/>
      <c r="M126" s="141"/>
      <c r="N126" s="141"/>
      <c r="O126" s="141"/>
      <c r="P126" s="141"/>
      <c r="Q126" s="141"/>
      <c r="R126" s="141"/>
      <c r="S126" s="141"/>
      <c r="T126" s="142"/>
      <c r="V126" s="4"/>
      <c r="W126" s="4"/>
      <c r="X126" s="4"/>
    </row>
    <row r="127" spans="1:24" x14ac:dyDescent="0.2">
      <c r="G127" s="143"/>
      <c r="H127" s="144"/>
      <c r="I127" s="144"/>
      <c r="J127" s="144"/>
      <c r="K127" s="144"/>
      <c r="L127" s="144"/>
      <c r="M127" s="144"/>
      <c r="N127" s="144"/>
      <c r="O127" s="144"/>
      <c r="P127" s="144"/>
      <c r="Q127" s="144"/>
      <c r="R127" s="144"/>
      <c r="S127" s="144"/>
      <c r="T127" s="145"/>
      <c r="V127" s="4"/>
      <c r="W127" s="4"/>
      <c r="X127" s="4"/>
    </row>
    <row r="128" spans="1:24" x14ac:dyDescent="0.2">
      <c r="G128" s="143"/>
      <c r="H128" s="144"/>
      <c r="I128" s="144"/>
      <c r="J128" s="144"/>
      <c r="K128" s="144"/>
      <c r="L128" s="144"/>
      <c r="M128" s="144"/>
      <c r="N128" s="144"/>
      <c r="O128" s="144"/>
      <c r="P128" s="144"/>
      <c r="Q128" s="144"/>
      <c r="R128" s="144"/>
      <c r="S128" s="144"/>
      <c r="T128" s="145"/>
      <c r="V128" s="4"/>
      <c r="W128" s="4"/>
      <c r="X128" s="4"/>
    </row>
    <row r="129" spans="7:24" ht="17" thickBot="1" x14ac:dyDescent="0.25">
      <c r="G129" s="146"/>
      <c r="H129" s="147"/>
      <c r="I129" s="147"/>
      <c r="J129" s="147"/>
      <c r="K129" s="147"/>
      <c r="L129" s="147"/>
      <c r="M129" s="147"/>
      <c r="N129" s="147"/>
      <c r="O129" s="147"/>
      <c r="P129" s="147"/>
      <c r="Q129" s="147"/>
      <c r="R129" s="147"/>
      <c r="S129" s="147"/>
      <c r="T129" s="148"/>
      <c r="V129" s="4"/>
      <c r="W129" s="4"/>
      <c r="X129" s="4"/>
    </row>
    <row r="130" spans="7:24" x14ac:dyDescent="0.2">
      <c r="V130" s="4"/>
      <c r="W130" s="4"/>
      <c r="X130" s="4"/>
    </row>
    <row r="131" spans="7:24" x14ac:dyDescent="0.2">
      <c r="V131" s="4"/>
      <c r="W131" s="4"/>
      <c r="X131" s="4"/>
    </row>
    <row r="132" spans="7:24" x14ac:dyDescent="0.2">
      <c r="V132" s="4"/>
      <c r="W132" s="4"/>
      <c r="X132" s="4"/>
    </row>
    <row r="133" spans="7:24" x14ac:dyDescent="0.2">
      <c r="V133" s="4"/>
      <c r="W133" s="4"/>
      <c r="X133" s="4"/>
    </row>
    <row r="134" spans="7:24" x14ac:dyDescent="0.2">
      <c r="V134" s="4"/>
      <c r="W134" s="4"/>
      <c r="X134" s="4"/>
    </row>
    <row r="135" spans="7:24" x14ac:dyDescent="0.2">
      <c r="V135" s="4"/>
      <c r="W135" s="4"/>
      <c r="X135" s="4"/>
    </row>
    <row r="136" spans="7:24" x14ac:dyDescent="0.2">
      <c r="V136" s="4"/>
      <c r="W136" s="4"/>
      <c r="X136" s="4"/>
    </row>
    <row r="137" spans="7:24" x14ac:dyDescent="0.2">
      <c r="V137" s="4"/>
      <c r="W137" s="4"/>
      <c r="X137" s="4"/>
    </row>
    <row r="138" spans="7:24" x14ac:dyDescent="0.2">
      <c r="V138" s="4"/>
      <c r="W138" s="4"/>
      <c r="X138" s="4"/>
    </row>
    <row r="139" spans="7:24" x14ac:dyDescent="0.2">
      <c r="V139" s="4"/>
      <c r="W139" s="4"/>
      <c r="X139" s="4"/>
    </row>
    <row r="140" spans="7:24" x14ac:dyDescent="0.2">
      <c r="V140" s="4"/>
      <c r="W140" s="4"/>
      <c r="X140" s="4"/>
    </row>
    <row r="141" spans="7:24" x14ac:dyDescent="0.2">
      <c r="V141" s="4"/>
      <c r="W141" s="4"/>
      <c r="X141" s="4"/>
    </row>
    <row r="142" spans="7:24" x14ac:dyDescent="0.2">
      <c r="V142" s="4"/>
      <c r="W142" s="4"/>
      <c r="X142" s="4"/>
    </row>
    <row r="143" spans="7:24" x14ac:dyDescent="0.2">
      <c r="V143" s="4"/>
      <c r="W143" s="4"/>
      <c r="X143" s="4"/>
    </row>
    <row r="144" spans="7:24" x14ac:dyDescent="0.2">
      <c r="V144" s="4"/>
      <c r="W144" s="4"/>
      <c r="X144" s="4"/>
    </row>
    <row r="145" spans="22:24" x14ac:dyDescent="0.2">
      <c r="V145" s="4"/>
      <c r="W145" s="4"/>
      <c r="X145" s="4"/>
    </row>
    <row r="146" spans="22:24" x14ac:dyDescent="0.2">
      <c r="V146" s="4"/>
      <c r="W146" s="4"/>
      <c r="X146" s="4"/>
    </row>
    <row r="147" spans="22:24" x14ac:dyDescent="0.2">
      <c r="V147" s="4"/>
      <c r="W147" s="4"/>
      <c r="X147" s="4"/>
    </row>
    <row r="148" spans="22:24" x14ac:dyDescent="0.2">
      <c r="V148" s="4"/>
      <c r="W148" s="4"/>
      <c r="X148" s="4"/>
    </row>
    <row r="149" spans="22:24" x14ac:dyDescent="0.2">
      <c r="V149" s="4"/>
      <c r="W149" s="4"/>
      <c r="X149" s="4"/>
    </row>
    <row r="150" spans="22:24" x14ac:dyDescent="0.2">
      <c r="V150" s="4"/>
      <c r="W150" s="4"/>
      <c r="X150" s="4"/>
    </row>
    <row r="151" spans="22:24" x14ac:dyDescent="0.2">
      <c r="V151" s="4"/>
      <c r="W151" s="4"/>
      <c r="X151" s="4"/>
    </row>
    <row r="152" spans="22:24" x14ac:dyDescent="0.2">
      <c r="V152" s="4"/>
      <c r="W152" s="4"/>
      <c r="X152" s="4"/>
    </row>
    <row r="153" spans="22:24" x14ac:dyDescent="0.2">
      <c r="V153" s="4"/>
      <c r="W153" s="4"/>
      <c r="X153" s="4"/>
    </row>
    <row r="154" spans="22:24" x14ac:dyDescent="0.2">
      <c r="V154" s="4"/>
      <c r="W154" s="4"/>
      <c r="X154" s="4"/>
    </row>
    <row r="155" spans="22:24" x14ac:dyDescent="0.2">
      <c r="V155" s="4"/>
      <c r="W155" s="4"/>
      <c r="X155" s="4"/>
    </row>
    <row r="156" spans="22:24" x14ac:dyDescent="0.2">
      <c r="V156" s="4"/>
      <c r="W156" s="4"/>
      <c r="X156" s="4"/>
    </row>
    <row r="157" spans="22:24" x14ac:dyDescent="0.2">
      <c r="V157" s="4"/>
      <c r="W157" s="4"/>
      <c r="X157" s="4"/>
    </row>
    <row r="158" spans="22:24" x14ac:dyDescent="0.2">
      <c r="V158" s="4"/>
      <c r="W158" s="4"/>
      <c r="X158" s="4"/>
    </row>
    <row r="159" spans="22:24" x14ac:dyDescent="0.2">
      <c r="V159" s="4"/>
      <c r="W159" s="4"/>
      <c r="X159" s="4"/>
    </row>
    <row r="160" spans="22:24" x14ac:dyDescent="0.2">
      <c r="V160" s="4"/>
      <c r="W160" s="4"/>
      <c r="X160" s="4"/>
    </row>
    <row r="161" spans="22:24" x14ac:dyDescent="0.2">
      <c r="V161" s="4"/>
      <c r="W161" s="4"/>
      <c r="X161" s="4"/>
    </row>
    <row r="162" spans="22:24" x14ac:dyDescent="0.2">
      <c r="V162" s="4"/>
      <c r="W162" s="4"/>
      <c r="X162" s="4"/>
    </row>
    <row r="163" spans="22:24" x14ac:dyDescent="0.2">
      <c r="V163" s="4"/>
      <c r="W163" s="4"/>
      <c r="X163" s="4"/>
    </row>
    <row r="164" spans="22:24" x14ac:dyDescent="0.2">
      <c r="V164" s="4"/>
      <c r="W164" s="4"/>
      <c r="X164" s="4"/>
    </row>
    <row r="165" spans="22:24" x14ac:dyDescent="0.2">
      <c r="V165" s="4"/>
      <c r="W165" s="4"/>
      <c r="X165" s="4"/>
    </row>
    <row r="166" spans="22:24" x14ac:dyDescent="0.2">
      <c r="V166" s="4"/>
      <c r="W166" s="4"/>
      <c r="X166" s="4"/>
    </row>
    <row r="167" spans="22:24" x14ac:dyDescent="0.2">
      <c r="V167" s="4"/>
      <c r="W167" s="4"/>
      <c r="X167" s="4"/>
    </row>
    <row r="168" spans="22:24" x14ac:dyDescent="0.2">
      <c r="V168" s="4"/>
      <c r="W168" s="4"/>
      <c r="X168" s="4"/>
    </row>
    <row r="169" spans="22:24" x14ac:dyDescent="0.2">
      <c r="V169" s="4"/>
      <c r="W169" s="4"/>
      <c r="X169" s="4"/>
    </row>
    <row r="170" spans="22:24" x14ac:dyDescent="0.2">
      <c r="V170" s="4"/>
      <c r="W170" s="4"/>
      <c r="X170" s="4"/>
    </row>
    <row r="171" spans="22:24" x14ac:dyDescent="0.2">
      <c r="V171" s="4"/>
      <c r="W171" s="4"/>
      <c r="X171" s="4"/>
    </row>
    <row r="172" spans="22:24" x14ac:dyDescent="0.2">
      <c r="V172" s="4"/>
      <c r="W172" s="4"/>
      <c r="X172" s="4"/>
    </row>
    <row r="173" spans="22:24" x14ac:dyDescent="0.2">
      <c r="V173" s="4"/>
      <c r="W173" s="4"/>
      <c r="X173" s="4"/>
    </row>
    <row r="174" spans="22:24" x14ac:dyDescent="0.2">
      <c r="V174" s="4"/>
      <c r="W174" s="4"/>
      <c r="X174" s="4"/>
    </row>
    <row r="175" spans="22:24" x14ac:dyDescent="0.2">
      <c r="V175" s="4"/>
      <c r="W175" s="4"/>
      <c r="X175" s="4"/>
    </row>
    <row r="176" spans="22:24" x14ac:dyDescent="0.2">
      <c r="V176" s="4"/>
      <c r="W176" s="4"/>
      <c r="X176" s="4"/>
    </row>
    <row r="177" spans="22:24" x14ac:dyDescent="0.2">
      <c r="V177" s="4"/>
      <c r="W177" s="4"/>
      <c r="X177" s="4"/>
    </row>
    <row r="178" spans="22:24" x14ac:dyDescent="0.2">
      <c r="V178" s="4"/>
      <c r="W178" s="4"/>
      <c r="X178" s="4"/>
    </row>
    <row r="179" spans="22:24" x14ac:dyDescent="0.2">
      <c r="V179" s="4"/>
      <c r="W179" s="4"/>
      <c r="X179" s="4"/>
    </row>
    <row r="180" spans="22:24" x14ac:dyDescent="0.2">
      <c r="V180" s="4"/>
      <c r="W180" s="4"/>
      <c r="X180" s="4"/>
    </row>
    <row r="181" spans="22:24" x14ac:dyDescent="0.2">
      <c r="V181" s="4"/>
      <c r="W181" s="4"/>
      <c r="X181" s="4"/>
    </row>
    <row r="182" spans="22:24" x14ac:dyDescent="0.2">
      <c r="V182" s="4"/>
      <c r="W182" s="4"/>
      <c r="X182" s="4"/>
    </row>
    <row r="183" spans="22:24" x14ac:dyDescent="0.2">
      <c r="V183" s="4"/>
      <c r="W183" s="4"/>
      <c r="X183" s="4"/>
    </row>
    <row r="184" spans="22:24" x14ac:dyDescent="0.2">
      <c r="V184" s="4"/>
      <c r="W184" s="4"/>
      <c r="X184" s="4"/>
    </row>
    <row r="185" spans="22:24" x14ac:dyDescent="0.2">
      <c r="V185" s="4"/>
      <c r="W185" s="4"/>
      <c r="X185" s="4"/>
    </row>
    <row r="186" spans="22:24" x14ac:dyDescent="0.2">
      <c r="V186" s="4"/>
      <c r="W186" s="4"/>
      <c r="X186" s="4"/>
    </row>
    <row r="187" spans="22:24" x14ac:dyDescent="0.2">
      <c r="V187" s="4"/>
      <c r="W187" s="4"/>
      <c r="X187" s="4"/>
    </row>
    <row r="188" spans="22:24" x14ac:dyDescent="0.2">
      <c r="V188" s="4"/>
      <c r="W188" s="4"/>
      <c r="X188" s="4"/>
    </row>
    <row r="189" spans="22:24" x14ac:dyDescent="0.2">
      <c r="V189" s="4"/>
      <c r="W189" s="4"/>
      <c r="X189" s="4"/>
    </row>
    <row r="190" spans="22:24" x14ac:dyDescent="0.2">
      <c r="V190" s="4"/>
      <c r="W190" s="4"/>
      <c r="X190" s="4"/>
    </row>
    <row r="191" spans="22:24" x14ac:dyDescent="0.2">
      <c r="V191" s="4"/>
      <c r="W191" s="4"/>
      <c r="X191" s="4"/>
    </row>
    <row r="192" spans="22:24" x14ac:dyDescent="0.2">
      <c r="V192" s="4"/>
      <c r="W192" s="4"/>
      <c r="X192" s="4"/>
    </row>
    <row r="193" spans="22:24" x14ac:dyDescent="0.2">
      <c r="V193" s="4"/>
      <c r="W193" s="4"/>
      <c r="X193" s="4"/>
    </row>
    <row r="194" spans="22:24" x14ac:dyDescent="0.2">
      <c r="V194" s="4"/>
      <c r="W194" s="4"/>
      <c r="X194" s="4"/>
    </row>
    <row r="195" spans="22:24" x14ac:dyDescent="0.2">
      <c r="V195" s="4"/>
      <c r="W195" s="4"/>
      <c r="X195" s="4"/>
    </row>
    <row r="196" spans="22:24" x14ac:dyDescent="0.2">
      <c r="V196" s="4"/>
      <c r="W196" s="4"/>
      <c r="X196" s="4"/>
    </row>
    <row r="197" spans="22:24" x14ac:dyDescent="0.2">
      <c r="V197" s="4"/>
      <c r="W197" s="4"/>
      <c r="X197" s="4"/>
    </row>
    <row r="198" spans="22:24" x14ac:dyDescent="0.2">
      <c r="V198" s="4"/>
      <c r="W198" s="4"/>
      <c r="X198" s="4"/>
    </row>
    <row r="199" spans="22:24" x14ac:dyDescent="0.2">
      <c r="V199" s="4"/>
      <c r="W199" s="4"/>
      <c r="X199" s="4"/>
    </row>
    <row r="200" spans="22:24" x14ac:dyDescent="0.2">
      <c r="V200" s="4"/>
      <c r="W200" s="4"/>
      <c r="X200" s="4"/>
    </row>
    <row r="201" spans="22:24" x14ac:dyDescent="0.2">
      <c r="V201" s="4"/>
      <c r="W201" s="4"/>
      <c r="X201" s="4"/>
    </row>
    <row r="202" spans="22:24" x14ac:dyDescent="0.2">
      <c r="V202" s="4"/>
      <c r="W202" s="4"/>
      <c r="X202" s="4"/>
    </row>
    <row r="203" spans="22:24" x14ac:dyDescent="0.2">
      <c r="V203" s="4"/>
      <c r="W203" s="4"/>
      <c r="X203" s="4"/>
    </row>
    <row r="204" spans="22:24" x14ac:dyDescent="0.2">
      <c r="V204" s="4"/>
      <c r="W204" s="4"/>
      <c r="X204" s="4"/>
    </row>
    <row r="205" spans="22:24" x14ac:dyDescent="0.2">
      <c r="V205" s="4"/>
      <c r="W205" s="4"/>
      <c r="X205" s="4"/>
    </row>
    <row r="206" spans="22:24" x14ac:dyDescent="0.2">
      <c r="V206" s="4"/>
      <c r="W206" s="4"/>
      <c r="X206" s="4"/>
    </row>
    <row r="207" spans="22:24" x14ac:dyDescent="0.2">
      <c r="V207" s="4"/>
      <c r="W207" s="4"/>
      <c r="X207" s="4"/>
    </row>
    <row r="208" spans="22:24" x14ac:dyDescent="0.2">
      <c r="V208" s="4"/>
      <c r="W208" s="4"/>
      <c r="X208" s="4"/>
    </row>
    <row r="209" spans="22:24" x14ac:dyDescent="0.2">
      <c r="V209" s="4"/>
      <c r="W209" s="4"/>
      <c r="X209" s="4"/>
    </row>
    <row r="210" spans="22:24" x14ac:dyDescent="0.2">
      <c r="V210" s="4"/>
      <c r="W210" s="4"/>
      <c r="X210" s="4"/>
    </row>
    <row r="211" spans="22:24" x14ac:dyDescent="0.2">
      <c r="V211" s="4"/>
      <c r="W211" s="4"/>
      <c r="X211" s="4"/>
    </row>
    <row r="212" spans="22:24" x14ac:dyDescent="0.2">
      <c r="V212" s="4"/>
      <c r="W212" s="4"/>
      <c r="X212" s="4"/>
    </row>
    <row r="213" spans="22:24" x14ac:dyDescent="0.2">
      <c r="V213" s="4"/>
      <c r="W213" s="4"/>
      <c r="X213" s="4"/>
    </row>
    <row r="214" spans="22:24" x14ac:dyDescent="0.2">
      <c r="V214" s="4"/>
      <c r="W214" s="4"/>
      <c r="X214" s="4"/>
    </row>
    <row r="215" spans="22:24" x14ac:dyDescent="0.2">
      <c r="V215" s="4"/>
      <c r="W215" s="4"/>
      <c r="X215" s="4"/>
    </row>
    <row r="216" spans="22:24" x14ac:dyDescent="0.2">
      <c r="V216" s="4"/>
      <c r="W216" s="4"/>
      <c r="X216" s="4"/>
    </row>
    <row r="217" spans="22:24" x14ac:dyDescent="0.2">
      <c r="V217" s="4"/>
      <c r="W217" s="4"/>
      <c r="X217" s="4"/>
    </row>
    <row r="218" spans="22:24" x14ac:dyDescent="0.2">
      <c r="V218" s="4"/>
      <c r="W218" s="4"/>
      <c r="X218" s="4"/>
    </row>
    <row r="219" spans="22:24" x14ac:dyDescent="0.2">
      <c r="V219" s="4"/>
      <c r="W219" s="4"/>
      <c r="X219" s="4"/>
    </row>
    <row r="220" spans="22:24" x14ac:dyDescent="0.2">
      <c r="V220" s="4"/>
      <c r="W220" s="4"/>
      <c r="X220" s="4"/>
    </row>
    <row r="221" spans="22:24" x14ac:dyDescent="0.2">
      <c r="V221" s="4"/>
      <c r="W221" s="4"/>
      <c r="X221" s="4"/>
    </row>
    <row r="222" spans="22:24" x14ac:dyDescent="0.2">
      <c r="V222" s="4"/>
      <c r="W222" s="4"/>
      <c r="X222" s="4"/>
    </row>
    <row r="223" spans="22:24" x14ac:dyDescent="0.2">
      <c r="V223" s="4"/>
      <c r="W223" s="4"/>
      <c r="X223" s="4"/>
    </row>
    <row r="224" spans="22:24" x14ac:dyDescent="0.2">
      <c r="V224" s="4"/>
      <c r="W224" s="4"/>
      <c r="X224" s="4"/>
    </row>
    <row r="225" spans="22:24" x14ac:dyDescent="0.2">
      <c r="V225" s="4"/>
      <c r="W225" s="4"/>
      <c r="X225" s="4"/>
    </row>
    <row r="226" spans="22:24" x14ac:dyDescent="0.2">
      <c r="V226" s="4"/>
      <c r="W226" s="4"/>
      <c r="X226" s="4"/>
    </row>
    <row r="227" spans="22:24" x14ac:dyDescent="0.2">
      <c r="V227" s="4"/>
      <c r="W227" s="4"/>
      <c r="X227" s="4"/>
    </row>
    <row r="228" spans="22:24" x14ac:dyDescent="0.2">
      <c r="V228" s="4"/>
      <c r="W228" s="4"/>
      <c r="X228" s="4"/>
    </row>
    <row r="229" spans="22:24" x14ac:dyDescent="0.2">
      <c r="V229" s="4"/>
      <c r="W229" s="4"/>
      <c r="X229" s="4"/>
    </row>
    <row r="230" spans="22:24" x14ac:dyDescent="0.2">
      <c r="V230" s="4"/>
      <c r="W230" s="4"/>
      <c r="X230" s="4"/>
    </row>
    <row r="231" spans="22:24" x14ac:dyDescent="0.2">
      <c r="V231" s="4"/>
      <c r="W231" s="4"/>
      <c r="X231" s="4"/>
    </row>
    <row r="232" spans="22:24" x14ac:dyDescent="0.2">
      <c r="V232" s="4"/>
      <c r="W232" s="4"/>
      <c r="X232" s="4"/>
    </row>
    <row r="233" spans="22:24" x14ac:dyDescent="0.2">
      <c r="V233" s="4"/>
      <c r="W233" s="4"/>
      <c r="X233" s="4"/>
    </row>
    <row r="234" spans="22:24" x14ac:dyDescent="0.2">
      <c r="V234" s="4"/>
      <c r="W234" s="4"/>
      <c r="X234" s="4"/>
    </row>
    <row r="235" spans="22:24" x14ac:dyDescent="0.2">
      <c r="V235" s="4"/>
      <c r="W235" s="4"/>
      <c r="X235" s="4"/>
    </row>
    <row r="236" spans="22:24" x14ac:dyDescent="0.2">
      <c r="V236" s="4"/>
      <c r="W236" s="4"/>
      <c r="X236" s="4"/>
    </row>
    <row r="237" spans="22:24" x14ac:dyDescent="0.2">
      <c r="V237" s="4"/>
      <c r="W237" s="4"/>
      <c r="X237" s="4"/>
    </row>
    <row r="238" spans="22:24" x14ac:dyDescent="0.2">
      <c r="V238" s="4"/>
      <c r="W238" s="4"/>
      <c r="X238" s="4"/>
    </row>
    <row r="239" spans="22:24" x14ac:dyDescent="0.2">
      <c r="V239" s="4"/>
      <c r="W239" s="4"/>
      <c r="X239" s="4"/>
    </row>
    <row r="240" spans="22:24" x14ac:dyDescent="0.2">
      <c r="V240" s="4"/>
      <c r="W240" s="4"/>
      <c r="X240" s="4"/>
    </row>
    <row r="241" spans="22:24" x14ac:dyDescent="0.2">
      <c r="V241" s="4"/>
      <c r="W241" s="4"/>
      <c r="X241" s="4"/>
    </row>
    <row r="242" spans="22:24" x14ac:dyDescent="0.2">
      <c r="V242" s="4"/>
      <c r="W242" s="4"/>
      <c r="X242" s="4"/>
    </row>
    <row r="243" spans="22:24" x14ac:dyDescent="0.2">
      <c r="V243" s="4"/>
      <c r="W243" s="4"/>
      <c r="X243" s="4"/>
    </row>
    <row r="244" spans="22:24" x14ac:dyDescent="0.2">
      <c r="V244" s="4"/>
      <c r="W244" s="4"/>
      <c r="X244" s="4"/>
    </row>
    <row r="245" spans="22:24" x14ac:dyDescent="0.2">
      <c r="V245" s="4"/>
      <c r="W245" s="4"/>
      <c r="X245" s="4"/>
    </row>
    <row r="246" spans="22:24" x14ac:dyDescent="0.2">
      <c r="V246" s="4"/>
      <c r="W246" s="4"/>
      <c r="X246" s="4"/>
    </row>
    <row r="247" spans="22:24" x14ac:dyDescent="0.2">
      <c r="V247" s="4"/>
      <c r="W247" s="4"/>
      <c r="X247" s="4"/>
    </row>
    <row r="248" spans="22:24" x14ac:dyDescent="0.2">
      <c r="V248" s="4"/>
      <c r="W248" s="4"/>
      <c r="X248" s="4"/>
    </row>
    <row r="249" spans="22:24" x14ac:dyDescent="0.2">
      <c r="V249" s="4"/>
      <c r="W249" s="4"/>
      <c r="X249" s="4"/>
    </row>
    <row r="250" spans="22:24" x14ac:dyDescent="0.2">
      <c r="V250" s="4"/>
      <c r="W250" s="4"/>
      <c r="X250" s="4"/>
    </row>
    <row r="251" spans="22:24" x14ac:dyDescent="0.2">
      <c r="V251" s="4"/>
      <c r="W251" s="4"/>
      <c r="X251" s="4"/>
    </row>
    <row r="252" spans="22:24" x14ac:dyDescent="0.2">
      <c r="V252" s="4"/>
      <c r="W252" s="4"/>
      <c r="X252" s="4"/>
    </row>
    <row r="253" spans="22:24" x14ac:dyDescent="0.2">
      <c r="V253" s="4"/>
      <c r="W253" s="4"/>
      <c r="X253" s="4"/>
    </row>
    <row r="254" spans="22:24" x14ac:dyDescent="0.2">
      <c r="V254" s="4"/>
      <c r="W254" s="4"/>
      <c r="X254" s="4"/>
    </row>
    <row r="255" spans="22:24" x14ac:dyDescent="0.2">
      <c r="V255" s="4"/>
      <c r="W255" s="4"/>
      <c r="X255" s="4"/>
    </row>
    <row r="256" spans="22:24" x14ac:dyDescent="0.2">
      <c r="V256" s="4"/>
      <c r="W256" s="4"/>
      <c r="X256" s="4"/>
    </row>
    <row r="257" spans="22:24" x14ac:dyDescent="0.2">
      <c r="V257" s="4"/>
      <c r="W257" s="4"/>
      <c r="X257" s="4"/>
    </row>
    <row r="258" spans="22:24" x14ac:dyDescent="0.2">
      <c r="V258" s="4"/>
      <c r="W258" s="4"/>
      <c r="X258" s="4"/>
    </row>
    <row r="259" spans="22:24" x14ac:dyDescent="0.2">
      <c r="V259" s="4"/>
      <c r="W259" s="4"/>
      <c r="X259" s="4"/>
    </row>
    <row r="260" spans="22:24" x14ac:dyDescent="0.2">
      <c r="V260" s="4"/>
      <c r="W260" s="4"/>
      <c r="X260" s="4"/>
    </row>
    <row r="261" spans="22:24" x14ac:dyDescent="0.2">
      <c r="V261" s="4"/>
      <c r="W261" s="4"/>
      <c r="X261" s="4"/>
    </row>
    <row r="262" spans="22:24" x14ac:dyDescent="0.2">
      <c r="V262" s="4"/>
      <c r="W262" s="4"/>
      <c r="X262" s="4"/>
    </row>
    <row r="263" spans="22:24" x14ac:dyDescent="0.2">
      <c r="V263" s="4"/>
      <c r="W263" s="4"/>
      <c r="X263" s="4"/>
    </row>
    <row r="264" spans="22:24" x14ac:dyDescent="0.2">
      <c r="V264" s="4"/>
      <c r="W264" s="4"/>
      <c r="X264" s="4"/>
    </row>
    <row r="265" spans="22:24" x14ac:dyDescent="0.2">
      <c r="V265" s="4"/>
      <c r="W265" s="4"/>
      <c r="X265" s="4"/>
    </row>
    <row r="266" spans="22:24" x14ac:dyDescent="0.2">
      <c r="V266" s="4"/>
      <c r="W266" s="4"/>
      <c r="X266" s="4"/>
    </row>
    <row r="267" spans="22:24" x14ac:dyDescent="0.2">
      <c r="V267" s="4"/>
      <c r="W267" s="4"/>
      <c r="X267" s="4"/>
    </row>
    <row r="268" spans="22:24" x14ac:dyDescent="0.2">
      <c r="V268" s="4"/>
      <c r="W268" s="4"/>
      <c r="X268" s="4"/>
    </row>
    <row r="269" spans="22:24" x14ac:dyDescent="0.2">
      <c r="V269" s="4"/>
      <c r="W269" s="4"/>
      <c r="X269" s="4"/>
    </row>
    <row r="270" spans="22:24" x14ac:dyDescent="0.2">
      <c r="V270" s="4"/>
      <c r="W270" s="4"/>
      <c r="X270" s="4"/>
    </row>
    <row r="271" spans="22:24" x14ac:dyDescent="0.2">
      <c r="V271" s="4"/>
      <c r="W271" s="4"/>
      <c r="X271" s="4"/>
    </row>
    <row r="272" spans="22:24" x14ac:dyDescent="0.2">
      <c r="V272" s="4"/>
      <c r="W272" s="4"/>
      <c r="X272" s="4"/>
    </row>
    <row r="273" spans="22:24" x14ac:dyDescent="0.2">
      <c r="V273" s="4"/>
      <c r="W273" s="4"/>
      <c r="X273" s="4"/>
    </row>
    <row r="274" spans="22:24" x14ac:dyDescent="0.2">
      <c r="V274" s="4"/>
      <c r="W274" s="4"/>
      <c r="X274" s="4"/>
    </row>
    <row r="275" spans="22:24" x14ac:dyDescent="0.2">
      <c r="V275" s="4"/>
      <c r="W275" s="4"/>
      <c r="X275" s="4"/>
    </row>
    <row r="276" spans="22:24" x14ac:dyDescent="0.2">
      <c r="V276" s="4"/>
      <c r="W276" s="4"/>
      <c r="X276" s="4"/>
    </row>
    <row r="277" spans="22:24" x14ac:dyDescent="0.2">
      <c r="V277" s="4"/>
      <c r="W277" s="4"/>
      <c r="X277" s="4"/>
    </row>
    <row r="278" spans="22:24" x14ac:dyDescent="0.2">
      <c r="V278" s="4"/>
      <c r="W278" s="4"/>
      <c r="X278" s="4"/>
    </row>
    <row r="279" spans="22:24" x14ac:dyDescent="0.2">
      <c r="V279" s="4"/>
      <c r="W279" s="4"/>
      <c r="X279" s="4"/>
    </row>
    <row r="280" spans="22:24" x14ac:dyDescent="0.2">
      <c r="V280" s="4"/>
      <c r="W280" s="4"/>
      <c r="X280" s="4"/>
    </row>
    <row r="281" spans="22:24" x14ac:dyDescent="0.2">
      <c r="V281" s="4"/>
      <c r="W281" s="4"/>
      <c r="X281" s="4"/>
    </row>
    <row r="282" spans="22:24" x14ac:dyDescent="0.2">
      <c r="V282" s="4"/>
      <c r="W282" s="4"/>
      <c r="X282" s="4"/>
    </row>
    <row r="283" spans="22:24" x14ac:dyDescent="0.2">
      <c r="V283" s="4"/>
      <c r="W283" s="4"/>
      <c r="X283" s="4"/>
    </row>
    <row r="284" spans="22:24" x14ac:dyDescent="0.2">
      <c r="V284" s="4"/>
      <c r="W284" s="4"/>
      <c r="X284" s="4"/>
    </row>
    <row r="285" spans="22:24" x14ac:dyDescent="0.2">
      <c r="V285" s="4"/>
      <c r="W285" s="4"/>
      <c r="X285" s="4"/>
    </row>
    <row r="286" spans="22:24" x14ac:dyDescent="0.2">
      <c r="V286" s="4"/>
      <c r="W286" s="4"/>
      <c r="X286" s="4"/>
    </row>
    <row r="287" spans="22:24" x14ac:dyDescent="0.2">
      <c r="V287" s="4"/>
      <c r="W287" s="4"/>
      <c r="X287" s="4"/>
    </row>
    <row r="288" spans="22:24" x14ac:dyDescent="0.2">
      <c r="V288" s="4"/>
      <c r="W288" s="4"/>
      <c r="X288" s="4"/>
    </row>
    <row r="289" spans="22:24" x14ac:dyDescent="0.2">
      <c r="V289" s="4"/>
      <c r="W289" s="4"/>
      <c r="X289" s="4"/>
    </row>
    <row r="290" spans="22:24" x14ac:dyDescent="0.2">
      <c r="V290" s="4"/>
      <c r="W290" s="4"/>
      <c r="X290" s="4"/>
    </row>
    <row r="291" spans="22:24" x14ac:dyDescent="0.2">
      <c r="V291" s="4"/>
      <c r="W291" s="4"/>
      <c r="X291" s="4"/>
    </row>
    <row r="292" spans="22:24" x14ac:dyDescent="0.2">
      <c r="V292" s="4"/>
      <c r="W292" s="4"/>
      <c r="X292" s="4"/>
    </row>
    <row r="293" spans="22:24" x14ac:dyDescent="0.2">
      <c r="V293" s="4"/>
      <c r="W293" s="4"/>
      <c r="X293" s="4"/>
    </row>
    <row r="294" spans="22:24" x14ac:dyDescent="0.2">
      <c r="V294" s="4"/>
      <c r="W294" s="4"/>
      <c r="X294" s="4"/>
    </row>
    <row r="295" spans="22:24" x14ac:dyDescent="0.2">
      <c r="V295" s="4"/>
      <c r="W295" s="4"/>
      <c r="X295" s="4"/>
    </row>
    <row r="296" spans="22:24" x14ac:dyDescent="0.2">
      <c r="V296" s="4"/>
      <c r="W296" s="4"/>
      <c r="X296" s="4"/>
    </row>
    <row r="297" spans="22:24" x14ac:dyDescent="0.2">
      <c r="V297" s="4"/>
      <c r="W297" s="4"/>
      <c r="X297" s="4"/>
    </row>
    <row r="298" spans="22:24" x14ac:dyDescent="0.2">
      <c r="V298" s="4"/>
      <c r="W298" s="4"/>
      <c r="X298" s="4"/>
    </row>
    <row r="299" spans="22:24" x14ac:dyDescent="0.2">
      <c r="V299" s="4"/>
      <c r="W299" s="4"/>
      <c r="X299" s="4"/>
    </row>
    <row r="300" spans="22:24" x14ac:dyDescent="0.2">
      <c r="V300" s="4"/>
      <c r="W300" s="4"/>
      <c r="X300" s="4"/>
    </row>
    <row r="301" spans="22:24" x14ac:dyDescent="0.2">
      <c r="V301" s="4"/>
      <c r="W301" s="4"/>
      <c r="X301" s="4"/>
    </row>
    <row r="302" spans="22:24" x14ac:dyDescent="0.2">
      <c r="V302" s="4"/>
      <c r="W302" s="4"/>
      <c r="X302" s="4"/>
    </row>
    <row r="303" spans="22:24" x14ac:dyDescent="0.2">
      <c r="V303" s="4"/>
      <c r="W303" s="4"/>
      <c r="X303" s="4"/>
    </row>
    <row r="304" spans="22:24" x14ac:dyDescent="0.2">
      <c r="V304" s="4"/>
      <c r="W304" s="4"/>
      <c r="X304" s="4"/>
    </row>
    <row r="305" spans="22:24" x14ac:dyDescent="0.2">
      <c r="V305" s="4"/>
      <c r="W305" s="4"/>
      <c r="X305" s="4"/>
    </row>
    <row r="306" spans="22:24" x14ac:dyDescent="0.2">
      <c r="V306" s="4"/>
      <c r="W306" s="4"/>
      <c r="X306" s="4"/>
    </row>
    <row r="307" spans="22:24" x14ac:dyDescent="0.2">
      <c r="V307" s="4"/>
      <c r="W307" s="4"/>
      <c r="X307" s="4"/>
    </row>
    <row r="308" spans="22:24" x14ac:dyDescent="0.2">
      <c r="V308" s="4"/>
      <c r="W308" s="4"/>
      <c r="X308" s="4"/>
    </row>
    <row r="309" spans="22:24" x14ac:dyDescent="0.2">
      <c r="V309" s="4"/>
      <c r="W309" s="4"/>
      <c r="X309" s="4"/>
    </row>
    <row r="310" spans="22:24" x14ac:dyDescent="0.2">
      <c r="V310" s="4"/>
      <c r="W310" s="4"/>
      <c r="X310" s="4"/>
    </row>
    <row r="311" spans="22:24" x14ac:dyDescent="0.2">
      <c r="V311" s="4"/>
      <c r="W311" s="4"/>
      <c r="X311" s="4"/>
    </row>
    <row r="312" spans="22:24" x14ac:dyDescent="0.2">
      <c r="V312" s="4"/>
      <c r="W312" s="4"/>
      <c r="X312" s="4"/>
    </row>
    <row r="313" spans="22:24" x14ac:dyDescent="0.2">
      <c r="V313" s="4"/>
      <c r="W313" s="4"/>
      <c r="X313" s="4"/>
    </row>
    <row r="314" spans="22:24" x14ac:dyDescent="0.2">
      <c r="V314" s="4"/>
      <c r="W314" s="4"/>
      <c r="X314" s="4"/>
    </row>
    <row r="315" spans="22:24" x14ac:dyDescent="0.2">
      <c r="V315" s="4"/>
      <c r="W315" s="4"/>
      <c r="X315" s="4"/>
    </row>
    <row r="316" spans="22:24" x14ac:dyDescent="0.2">
      <c r="V316" s="4"/>
      <c r="W316" s="4"/>
      <c r="X316" s="4"/>
    </row>
    <row r="317" spans="22:24" x14ac:dyDescent="0.2">
      <c r="V317" s="4"/>
      <c r="W317" s="4"/>
      <c r="X317" s="4"/>
    </row>
    <row r="318" spans="22:24" x14ac:dyDescent="0.2">
      <c r="V318" s="4"/>
      <c r="W318" s="4"/>
      <c r="X318" s="4"/>
    </row>
    <row r="319" spans="22:24" x14ac:dyDescent="0.2">
      <c r="V319" s="4"/>
      <c r="W319" s="4"/>
      <c r="X319" s="4"/>
    </row>
    <row r="320" spans="22:24" x14ac:dyDescent="0.2">
      <c r="V320" s="4"/>
      <c r="W320" s="4"/>
      <c r="X320" s="4"/>
    </row>
    <row r="321" spans="22:24" x14ac:dyDescent="0.2">
      <c r="V321" s="4"/>
      <c r="W321" s="4"/>
      <c r="X321" s="4"/>
    </row>
    <row r="322" spans="22:24" x14ac:dyDescent="0.2">
      <c r="V322" s="4"/>
      <c r="W322" s="4"/>
      <c r="X322" s="4"/>
    </row>
    <row r="323" spans="22:24" x14ac:dyDescent="0.2">
      <c r="V323" s="4"/>
      <c r="W323" s="4"/>
      <c r="X323" s="4"/>
    </row>
    <row r="324" spans="22:24" x14ac:dyDescent="0.2">
      <c r="V324" s="4"/>
      <c r="W324" s="4"/>
      <c r="X324" s="4"/>
    </row>
    <row r="325" spans="22:24" x14ac:dyDescent="0.2">
      <c r="V325" s="4"/>
      <c r="W325" s="4"/>
      <c r="X325" s="4"/>
    </row>
    <row r="326" spans="22:24" x14ac:dyDescent="0.2">
      <c r="V326" s="4"/>
      <c r="W326" s="4"/>
      <c r="X326" s="4"/>
    </row>
    <row r="327" spans="22:24" x14ac:dyDescent="0.2">
      <c r="V327" s="4"/>
      <c r="W327" s="4"/>
      <c r="X327" s="4"/>
    </row>
    <row r="328" spans="22:24" x14ac:dyDescent="0.2">
      <c r="V328" s="4"/>
      <c r="W328" s="4"/>
      <c r="X328" s="4"/>
    </row>
    <row r="329" spans="22:24" x14ac:dyDescent="0.2">
      <c r="V329" s="4"/>
      <c r="W329" s="4"/>
      <c r="X329" s="4"/>
    </row>
    <row r="330" spans="22:24" x14ac:dyDescent="0.2">
      <c r="V330" s="4"/>
      <c r="W330" s="4"/>
      <c r="X330" s="4"/>
    </row>
    <row r="331" spans="22:24" x14ac:dyDescent="0.2">
      <c r="V331" s="4"/>
      <c r="W331" s="4"/>
      <c r="X331" s="4"/>
    </row>
    <row r="332" spans="22:24" x14ac:dyDescent="0.2">
      <c r="V332" s="4"/>
      <c r="W332" s="4"/>
      <c r="X332" s="4"/>
    </row>
    <row r="333" spans="22:24" x14ac:dyDescent="0.2">
      <c r="V333" s="4"/>
      <c r="W333" s="4"/>
      <c r="X333" s="4"/>
    </row>
    <row r="334" spans="22:24" x14ac:dyDescent="0.2">
      <c r="V334" s="4"/>
      <c r="W334" s="4"/>
      <c r="X334" s="4"/>
    </row>
    <row r="335" spans="22:24" x14ac:dyDescent="0.2">
      <c r="V335" s="4"/>
      <c r="W335" s="4"/>
      <c r="X335" s="4"/>
    </row>
    <row r="336" spans="22:24" x14ac:dyDescent="0.2">
      <c r="V336" s="4"/>
      <c r="W336" s="4"/>
      <c r="X336" s="4"/>
    </row>
    <row r="337" spans="22:24" x14ac:dyDescent="0.2">
      <c r="V337" s="4"/>
      <c r="W337" s="4"/>
      <c r="X337" s="4"/>
    </row>
    <row r="338" spans="22:24" x14ac:dyDescent="0.2">
      <c r="V338" s="4"/>
      <c r="W338" s="4"/>
      <c r="X338" s="4"/>
    </row>
    <row r="339" spans="22:24" x14ac:dyDescent="0.2">
      <c r="V339" s="4"/>
      <c r="W339" s="4"/>
      <c r="X339" s="4"/>
    </row>
    <row r="340" spans="22:24" x14ac:dyDescent="0.2">
      <c r="V340" s="4"/>
      <c r="W340" s="4"/>
      <c r="X340" s="4"/>
    </row>
    <row r="341" spans="22:24" x14ac:dyDescent="0.2">
      <c r="V341" s="4"/>
      <c r="W341" s="4"/>
      <c r="X341" s="4"/>
    </row>
    <row r="342" spans="22:24" x14ac:dyDescent="0.2">
      <c r="V342" s="4"/>
      <c r="W342" s="4"/>
      <c r="X342" s="4"/>
    </row>
    <row r="343" spans="22:24" x14ac:dyDescent="0.2">
      <c r="V343" s="4"/>
      <c r="W343" s="4"/>
      <c r="X343" s="4"/>
    </row>
    <row r="344" spans="22:24" x14ac:dyDescent="0.2">
      <c r="V344" s="4"/>
      <c r="W344" s="4"/>
      <c r="X344" s="4"/>
    </row>
    <row r="345" spans="22:24" x14ac:dyDescent="0.2">
      <c r="V345" s="4"/>
      <c r="W345" s="4"/>
      <c r="X345" s="4"/>
    </row>
    <row r="346" spans="22:24" x14ac:dyDescent="0.2">
      <c r="V346" s="4"/>
      <c r="W346" s="4"/>
      <c r="X346" s="4"/>
    </row>
    <row r="347" spans="22:24" x14ac:dyDescent="0.2">
      <c r="V347" s="4"/>
      <c r="W347" s="4"/>
      <c r="X347" s="4"/>
    </row>
    <row r="348" spans="22:24" x14ac:dyDescent="0.2">
      <c r="V348" s="4"/>
      <c r="W348" s="4"/>
      <c r="X348" s="4"/>
    </row>
    <row r="349" spans="22:24" x14ac:dyDescent="0.2">
      <c r="V349" s="4"/>
      <c r="W349" s="4"/>
      <c r="X349" s="4"/>
    </row>
    <row r="350" spans="22:24" x14ac:dyDescent="0.2">
      <c r="V350" s="4"/>
      <c r="W350" s="4"/>
      <c r="X350" s="4"/>
    </row>
    <row r="351" spans="22:24" x14ac:dyDescent="0.2">
      <c r="V351" s="4"/>
      <c r="W351" s="4"/>
      <c r="X351" s="4"/>
    </row>
    <row r="352" spans="22:24" x14ac:dyDescent="0.2">
      <c r="V352" s="4"/>
      <c r="W352" s="4"/>
      <c r="X352" s="4"/>
    </row>
    <row r="353" spans="22:24" x14ac:dyDescent="0.2">
      <c r="V353" s="4"/>
      <c r="W353" s="4"/>
      <c r="X353" s="4"/>
    </row>
    <row r="354" spans="22:24" x14ac:dyDescent="0.2">
      <c r="V354" s="4"/>
      <c r="W354" s="4"/>
      <c r="X354" s="4"/>
    </row>
    <row r="355" spans="22:24" x14ac:dyDescent="0.2">
      <c r="V355" s="4"/>
      <c r="W355" s="4"/>
      <c r="X355" s="4"/>
    </row>
    <row r="356" spans="22:24" x14ac:dyDescent="0.2">
      <c r="V356" s="4"/>
      <c r="W356" s="4"/>
      <c r="X356" s="4"/>
    </row>
    <row r="357" spans="22:24" x14ac:dyDescent="0.2">
      <c r="V357" s="4"/>
      <c r="W357" s="4"/>
      <c r="X357" s="4"/>
    </row>
    <row r="358" spans="22:24" x14ac:dyDescent="0.2">
      <c r="V358" s="4"/>
      <c r="W358" s="4"/>
      <c r="X358" s="4"/>
    </row>
    <row r="359" spans="22:24" x14ac:dyDescent="0.2">
      <c r="V359" s="4"/>
      <c r="W359" s="4"/>
      <c r="X359" s="4"/>
    </row>
    <row r="360" spans="22:24" x14ac:dyDescent="0.2">
      <c r="V360" s="4"/>
      <c r="W360" s="4"/>
      <c r="X360" s="4"/>
    </row>
    <row r="361" spans="22:24" x14ac:dyDescent="0.2">
      <c r="V361" s="4"/>
      <c r="W361" s="4"/>
      <c r="X361" s="4"/>
    </row>
    <row r="362" spans="22:24" x14ac:dyDescent="0.2">
      <c r="V362" s="4"/>
      <c r="W362" s="4"/>
      <c r="X362" s="4"/>
    </row>
    <row r="363" spans="22:24" x14ac:dyDescent="0.2">
      <c r="V363" s="4"/>
      <c r="W363" s="4"/>
      <c r="X363" s="4"/>
    </row>
    <row r="364" spans="22:24" x14ac:dyDescent="0.2">
      <c r="V364" s="4"/>
      <c r="W364" s="4"/>
      <c r="X364" s="4"/>
    </row>
    <row r="365" spans="22:24" x14ac:dyDescent="0.2">
      <c r="V365" s="4"/>
      <c r="W365" s="4"/>
      <c r="X365" s="4"/>
    </row>
    <row r="366" spans="22:24" x14ac:dyDescent="0.2">
      <c r="V366" s="4"/>
      <c r="W366" s="4"/>
      <c r="X366" s="4"/>
    </row>
    <row r="367" spans="22:24" x14ac:dyDescent="0.2">
      <c r="V367" s="4"/>
      <c r="W367" s="4"/>
      <c r="X367" s="4"/>
    </row>
    <row r="368" spans="22:24" x14ac:dyDescent="0.2">
      <c r="V368" s="4"/>
      <c r="W368" s="4"/>
      <c r="X368" s="4"/>
    </row>
    <row r="369" spans="22:24" x14ac:dyDescent="0.2">
      <c r="V369" s="4"/>
      <c r="W369" s="4"/>
      <c r="X369" s="4"/>
    </row>
    <row r="370" spans="22:24" x14ac:dyDescent="0.2">
      <c r="V370" s="4"/>
      <c r="W370" s="4"/>
      <c r="X370" s="4"/>
    </row>
    <row r="371" spans="22:24" x14ac:dyDescent="0.2">
      <c r="V371" s="4"/>
      <c r="W371" s="4"/>
      <c r="X371" s="4"/>
    </row>
    <row r="372" spans="22:24" x14ac:dyDescent="0.2">
      <c r="V372" s="4"/>
      <c r="W372" s="4"/>
      <c r="X372" s="4"/>
    </row>
    <row r="373" spans="22:24" x14ac:dyDescent="0.2">
      <c r="V373" s="4"/>
      <c r="W373" s="4"/>
      <c r="X373" s="4"/>
    </row>
    <row r="374" spans="22:24" x14ac:dyDescent="0.2">
      <c r="V374" s="4"/>
      <c r="W374" s="4"/>
      <c r="X374" s="4"/>
    </row>
    <row r="375" spans="22:24" x14ac:dyDescent="0.2">
      <c r="V375" s="4"/>
      <c r="W375" s="4"/>
      <c r="X375" s="4"/>
    </row>
    <row r="376" spans="22:24" x14ac:dyDescent="0.2">
      <c r="V376" s="4"/>
      <c r="W376" s="4"/>
      <c r="X376" s="4"/>
    </row>
    <row r="377" spans="22:24" x14ac:dyDescent="0.2">
      <c r="V377" s="4"/>
      <c r="W377" s="4"/>
      <c r="X377" s="4"/>
    </row>
    <row r="378" spans="22:24" x14ac:dyDescent="0.2">
      <c r="V378" s="4"/>
      <c r="W378" s="4"/>
      <c r="X378" s="4"/>
    </row>
    <row r="379" spans="22:24" x14ac:dyDescent="0.2">
      <c r="V379" s="4"/>
      <c r="W379" s="4"/>
      <c r="X379" s="4"/>
    </row>
    <row r="380" spans="22:24" x14ac:dyDescent="0.2">
      <c r="V380" s="4"/>
      <c r="W380" s="4"/>
      <c r="X380" s="4"/>
    </row>
    <row r="381" spans="22:24" x14ac:dyDescent="0.2">
      <c r="V381" s="4"/>
      <c r="W381" s="4"/>
      <c r="X381" s="4"/>
    </row>
    <row r="382" spans="22:24" x14ac:dyDescent="0.2">
      <c r="V382" s="4"/>
      <c r="W382" s="4"/>
      <c r="X382" s="4"/>
    </row>
    <row r="383" spans="22:24" x14ac:dyDescent="0.2">
      <c r="V383" s="4"/>
      <c r="W383" s="4"/>
      <c r="X383" s="4"/>
    </row>
    <row r="384" spans="22:24" x14ac:dyDescent="0.2">
      <c r="V384" s="4"/>
      <c r="W384" s="4"/>
      <c r="X384" s="4"/>
    </row>
    <row r="385" spans="22:24" x14ac:dyDescent="0.2">
      <c r="V385" s="4"/>
      <c r="W385" s="4"/>
      <c r="X385" s="4"/>
    </row>
    <row r="386" spans="22:24" x14ac:dyDescent="0.2">
      <c r="V386" s="4"/>
      <c r="W386" s="4"/>
      <c r="X386" s="4"/>
    </row>
    <row r="387" spans="22:24" x14ac:dyDescent="0.2">
      <c r="V387" s="4"/>
      <c r="W387" s="4"/>
      <c r="X387" s="4"/>
    </row>
    <row r="388" spans="22:24" x14ac:dyDescent="0.2">
      <c r="V388" s="4"/>
      <c r="W388" s="4"/>
      <c r="X388" s="4"/>
    </row>
    <row r="389" spans="22:24" x14ac:dyDescent="0.2">
      <c r="V389" s="4"/>
      <c r="W389" s="4"/>
      <c r="X389" s="4"/>
    </row>
  </sheetData>
  <autoFilter ref="A13:BW123" xr:uid="{00000000-0009-0000-0000-000000000000}">
    <sortState xmlns:xlrd2="http://schemas.microsoft.com/office/spreadsheetml/2017/richdata2" ref="A14:BW124">
      <sortCondition ref="D13:D124"/>
    </sortState>
  </autoFilter>
  <sortState xmlns:xlrd2="http://schemas.microsoft.com/office/spreadsheetml/2017/richdata2" ref="A13:X123">
    <sortCondition ref="D8:D867"/>
    <sortCondition ref="E8:E867"/>
    <sortCondition ref="F8:F867"/>
    <sortCondition ref="G8:G867"/>
    <sortCondition ref="H8:H867"/>
    <sortCondition ref="J8:J867"/>
    <sortCondition ref="K8:K867"/>
    <sortCondition descending="1" ref="T8:T867"/>
  </sortState>
  <dataConsolidate/>
  <mergeCells count="31">
    <mergeCell ref="S2:T5"/>
    <mergeCell ref="G126:T129"/>
    <mergeCell ref="J7:K7"/>
    <mergeCell ref="N7:O7"/>
    <mergeCell ref="G2:G5"/>
    <mergeCell ref="A12:C12"/>
    <mergeCell ref="D12:F12"/>
    <mergeCell ref="M12:O12"/>
    <mergeCell ref="G12:K12"/>
    <mergeCell ref="J8:K8"/>
    <mergeCell ref="N8:O8"/>
    <mergeCell ref="J9:K9"/>
    <mergeCell ref="J10:K10"/>
    <mergeCell ref="N9:O9"/>
    <mergeCell ref="N10:O10"/>
    <mergeCell ref="D4:F4"/>
    <mergeCell ref="D5:F5"/>
    <mergeCell ref="V12:X12"/>
    <mergeCell ref="S12:T12"/>
    <mergeCell ref="V2:X2"/>
    <mergeCell ref="J2:O2"/>
    <mergeCell ref="J4:O4"/>
    <mergeCell ref="J3:O3"/>
    <mergeCell ref="J5:O5"/>
    <mergeCell ref="V4:V5"/>
    <mergeCell ref="W4:W5"/>
    <mergeCell ref="X4:X5"/>
    <mergeCell ref="V9:W9"/>
    <mergeCell ref="V7:W7"/>
    <mergeCell ref="V8:W8"/>
    <mergeCell ref="V10:W10"/>
  </mergeCells>
  <phoneticPr fontId="10" type="noConversion"/>
  <conditionalFormatting sqref="Q124">
    <cfRule type="duplicateValues" dxfId="3" priority="2"/>
  </conditionalFormatting>
  <conditionalFormatting sqref="Q124">
    <cfRule type="duplicateValues" dxfId="2" priority="3"/>
    <cfRule type="duplicateValues" dxfId="1" priority="4"/>
  </conditionalFormatting>
  <conditionalFormatting sqref="Q124">
    <cfRule type="duplicateValues" dxfId="0" priority="1"/>
  </conditionalFormatting>
  <dataValidations count="3">
    <dataValidation type="list" allowBlank="1" showInputMessage="1" showErrorMessage="1" sqref="A124" xr:uid="{3BF76F04-5302-984D-B102-4050E59B11F4}">
      <formula1>"Wein,Schaumwein,Fortfied,Spirituose,Zubehör"</formula1>
    </dataValidation>
    <dataValidation type="list" allowBlank="1" showInputMessage="1" showErrorMessage="1" sqref="C124" xr:uid="{F545470E-8FFE-7B4D-B3E0-A84209E38F0F}">
      <formula1>"trocken,süß,halbtrocken,n.a."</formula1>
    </dataValidation>
    <dataValidation type="list" allowBlank="1" showInputMessage="1" showErrorMessage="1" sqref="B124" xr:uid="{18608C23-CF17-2E46-8025-005ACE601DA6}">
      <formula1>"weiß,rot,rosé,n.a."</formula1>
    </dataValidation>
  </dataValidations>
  <pageMargins left="0.25" right="0.25" top="0.75" bottom="0.75" header="0.3" footer="0.3"/>
  <pageSetup paperSize="9" scale="64" fitToHeight="4"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Gesamtliste</vt:lpstr>
      <vt:lpstr>Gesamtliste!Druckbereich</vt:lpstr>
    </vt:vector>
  </TitlesOfParts>
  <Manager/>
  <Company>beBrand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Clemens Riedl</dc:creator>
  <cp:keywords/>
  <dc:description/>
  <cp:lastModifiedBy>Microsoft Office User</cp:lastModifiedBy>
  <cp:revision/>
  <cp:lastPrinted>2021-02-21T13:40:37Z</cp:lastPrinted>
  <dcterms:created xsi:type="dcterms:W3CDTF">2014-09-02T10:40:28Z</dcterms:created>
  <dcterms:modified xsi:type="dcterms:W3CDTF">2021-02-21T13:40:46Z</dcterms:modified>
  <cp:category/>
  <cp:contentStatus/>
</cp:coreProperties>
</file>