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1DF1C7D2-1C1E-BA49-AFA8-E7567CEA7A24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Gesamtliste!$A$14:$AC$3013</definedName>
    <definedName name="_xlnm._FilterDatabase" localSheetId="2" hidden="1">LIEFERSCHEIN!$A$22:$E$2656</definedName>
    <definedName name="_xlnm.Print_Area" localSheetId="0">Gesamtliste!$A$1:$X$3041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7" i="6" l="1"/>
  <c r="E28" i="6"/>
  <c r="E29" i="6"/>
  <c r="E30" i="6"/>
  <c r="E36" i="6"/>
  <c r="E37" i="6"/>
  <c r="E38" i="6"/>
  <c r="E43" i="6"/>
  <c r="E44" i="6"/>
  <c r="E45" i="6"/>
  <c r="E46" i="6"/>
  <c r="E51" i="6"/>
  <c r="E54" i="6"/>
  <c r="E59" i="6"/>
  <c r="E60" i="6"/>
  <c r="E61" i="6"/>
  <c r="E62" i="6"/>
  <c r="E69" i="6"/>
  <c r="E70" i="6"/>
  <c r="E75" i="6"/>
  <c r="E78" i="6"/>
  <c r="E85" i="6"/>
  <c r="E86" i="6"/>
  <c r="E91" i="6"/>
  <c r="E92" i="6"/>
  <c r="E94" i="6"/>
  <c r="E107" i="6"/>
  <c r="E108" i="6"/>
  <c r="E109" i="6"/>
  <c r="E110" i="6"/>
  <c r="E115" i="6"/>
  <c r="E116" i="6"/>
  <c r="E117" i="6"/>
  <c r="E118" i="6"/>
  <c r="E123" i="6"/>
  <c r="E133" i="6"/>
  <c r="E134" i="6"/>
  <c r="E139" i="6"/>
  <c r="E140" i="6"/>
  <c r="E142" i="6"/>
  <c r="E155" i="6"/>
  <c r="E156" i="6"/>
  <c r="E158" i="6"/>
  <c r="E163" i="6"/>
  <c r="E164" i="6"/>
  <c r="E165" i="6"/>
  <c r="E166" i="6"/>
  <c r="E171" i="6"/>
  <c r="E172" i="6"/>
  <c r="E174" i="6"/>
  <c r="E180" i="6"/>
  <c r="E182" i="6"/>
  <c r="E187" i="6"/>
  <c r="E188" i="6"/>
  <c r="E189" i="6"/>
  <c r="E190" i="6"/>
  <c r="E198" i="6"/>
  <c r="E199" i="6"/>
  <c r="E200" i="6"/>
  <c r="E205" i="6"/>
  <c r="E207" i="6"/>
  <c r="E208" i="6"/>
  <c r="E214" i="6"/>
  <c r="E215" i="6"/>
  <c r="E216" i="6"/>
  <c r="E223" i="6"/>
  <c r="E224" i="6"/>
  <c r="E229" i="6"/>
  <c r="E232" i="6"/>
  <c r="E239" i="6"/>
  <c r="E240" i="6"/>
  <c r="E245" i="6"/>
  <c r="E248" i="6"/>
  <c r="E253" i="6"/>
  <c r="E255" i="6"/>
  <c r="E256" i="6"/>
  <c r="E261" i="6"/>
  <c r="E262" i="6"/>
  <c r="E264" i="6"/>
  <c r="E269" i="6"/>
  <c r="E272" i="6"/>
  <c r="E279" i="6"/>
  <c r="E280" i="6"/>
  <c r="E285" i="6"/>
  <c r="E286" i="6"/>
  <c r="E287" i="6"/>
  <c r="E288" i="6"/>
  <c r="E293" i="6"/>
  <c r="E294" i="6"/>
  <c r="E296" i="6"/>
  <c r="E302" i="6"/>
  <c r="E309" i="6"/>
  <c r="E310" i="6"/>
  <c r="E311" i="6"/>
  <c r="E312" i="6"/>
  <c r="E317" i="6"/>
  <c r="E320" i="6"/>
  <c r="E333" i="6"/>
  <c r="E334" i="6"/>
  <c r="E335" i="6"/>
  <c r="E336" i="6"/>
  <c r="E341" i="6"/>
  <c r="E344" i="6"/>
  <c r="E358" i="6"/>
  <c r="E35" i="6"/>
  <c r="E52" i="6"/>
  <c r="E76" i="6"/>
  <c r="E77" i="6"/>
  <c r="E99" i="6"/>
  <c r="E100" i="6"/>
  <c r="E101" i="6"/>
  <c r="E102" i="6"/>
  <c r="E124" i="6"/>
  <c r="E125" i="6"/>
  <c r="E126" i="6"/>
  <c r="E141" i="6"/>
  <c r="E149" i="6"/>
  <c r="E150" i="6"/>
  <c r="E173" i="6"/>
  <c r="E179" i="6"/>
  <c r="E206" i="6"/>
  <c r="E230" i="6"/>
  <c r="E231" i="6"/>
  <c r="E247" i="6"/>
  <c r="E254" i="6"/>
  <c r="E270" i="6"/>
  <c r="E271" i="6"/>
  <c r="E278" i="6"/>
  <c r="E295" i="6"/>
  <c r="E303" i="6"/>
  <c r="E304" i="6"/>
  <c r="E318" i="6"/>
  <c r="E319" i="6"/>
  <c r="E328" i="6"/>
  <c r="E342" i="6"/>
  <c r="E343" i="6"/>
  <c r="E357" i="6"/>
  <c r="E31" i="6"/>
  <c r="E39" i="6"/>
  <c r="E47" i="6"/>
  <c r="E53" i="6"/>
  <c r="E55" i="6"/>
  <c r="E63" i="6"/>
  <c r="E71" i="6"/>
  <c r="E79" i="6"/>
  <c r="E87" i="6"/>
  <c r="E93" i="6"/>
  <c r="E95" i="6"/>
  <c r="E103" i="6"/>
  <c r="E111" i="6"/>
  <c r="E119" i="6"/>
  <c r="E127" i="6"/>
  <c r="E135" i="6"/>
  <c r="E143" i="6"/>
  <c r="E151" i="6"/>
  <c r="E157" i="6"/>
  <c r="E159" i="6"/>
  <c r="E167" i="6"/>
  <c r="E175" i="6"/>
  <c r="E181" i="6"/>
  <c r="E183" i="6"/>
  <c r="E191" i="6"/>
  <c r="E197" i="6"/>
  <c r="E201" i="6"/>
  <c r="E209" i="6"/>
  <c r="E213" i="6"/>
  <c r="E217" i="6"/>
  <c r="E221" i="6"/>
  <c r="E222" i="6"/>
  <c r="E225" i="6"/>
  <c r="E233" i="6"/>
  <c r="E237" i="6"/>
  <c r="E238" i="6"/>
  <c r="E241" i="6"/>
  <c r="E246" i="6"/>
  <c r="E249" i="6"/>
  <c r="E257" i="6"/>
  <c r="E263" i="6"/>
  <c r="E265" i="6"/>
  <c r="E273" i="6"/>
  <c r="E277" i="6"/>
  <c r="E281" i="6"/>
  <c r="E289" i="6"/>
  <c r="E297" i="6"/>
  <c r="E301" i="6"/>
  <c r="E305" i="6"/>
  <c r="E313" i="6"/>
  <c r="E321" i="6"/>
  <c r="E325" i="6"/>
  <c r="E326" i="6"/>
  <c r="E327" i="6"/>
  <c r="E329" i="6"/>
  <c r="E337" i="6"/>
  <c r="E345" i="6"/>
  <c r="E349" i="6"/>
  <c r="E350" i="6"/>
  <c r="E351" i="6"/>
  <c r="E352" i="6"/>
  <c r="E353" i="6"/>
  <c r="S347" i="1"/>
  <c r="S348" i="1"/>
  <c r="S123" i="1"/>
  <c r="S124" i="1"/>
  <c r="S125" i="1"/>
  <c r="S126" i="1"/>
  <c r="S127" i="1"/>
  <c r="S128" i="1"/>
  <c r="S129" i="1"/>
  <c r="S130" i="1"/>
  <c r="S131" i="1"/>
  <c r="S132" i="1"/>
  <c r="S133" i="1"/>
  <c r="S42" i="1"/>
  <c r="S43" i="1"/>
  <c r="S96" i="1"/>
  <c r="S44" i="1"/>
  <c r="S105" i="1"/>
  <c r="S216" i="1"/>
  <c r="S217" i="1"/>
  <c r="S218" i="1"/>
  <c r="S219" i="1"/>
  <c r="S220" i="1"/>
  <c r="S106" i="1"/>
  <c r="S221" i="1"/>
  <c r="S222" i="1"/>
  <c r="S223" i="1"/>
  <c r="S224" i="1"/>
  <c r="S225" i="1"/>
  <c r="S226" i="1"/>
  <c r="S227" i="1"/>
  <c r="S99" i="1"/>
  <c r="S81" i="1"/>
  <c r="S228" i="1"/>
  <c r="S229" i="1"/>
  <c r="S230" i="1"/>
  <c r="S231" i="1"/>
  <c r="S45" i="1"/>
  <c r="S46" i="1"/>
  <c r="S47" i="1"/>
  <c r="S59" i="1"/>
  <c r="S70" i="1"/>
  <c r="S169" i="1"/>
  <c r="S200" i="1"/>
  <c r="S168" i="1"/>
  <c r="S60" i="1"/>
  <c r="S190" i="1"/>
  <c r="S79" i="1"/>
  <c r="S62" i="1"/>
  <c r="S80" i="1"/>
  <c r="S63" i="1"/>
  <c r="S64" i="1"/>
  <c r="S88" i="1"/>
  <c r="S82" i="1"/>
  <c r="S65" i="1"/>
  <c r="S89" i="1"/>
  <c r="S90" i="1"/>
  <c r="S17" i="1"/>
  <c r="S36" i="1"/>
  <c r="S209" i="1"/>
  <c r="S193" i="1"/>
  <c r="S16" i="1"/>
  <c r="S35" i="1"/>
  <c r="S134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88" i="1"/>
  <c r="S159" i="1"/>
  <c r="S160" i="1"/>
  <c r="S161" i="1"/>
  <c r="S162" i="1"/>
  <c r="S163" i="1"/>
  <c r="S164" i="1"/>
  <c r="S165" i="1"/>
  <c r="S202" i="1"/>
  <c r="S135" i="1"/>
  <c r="S136" i="1"/>
  <c r="S137" i="1"/>
  <c r="S48" i="1"/>
  <c r="S184" i="1"/>
  <c r="S185" i="1"/>
  <c r="S37" i="1"/>
  <c r="S208" i="1"/>
  <c r="S210" i="1"/>
  <c r="S253" i="1"/>
  <c r="S54" i="1"/>
  <c r="S67" i="1"/>
  <c r="S207" i="1"/>
  <c r="S211" i="1"/>
  <c r="S53" i="1"/>
  <c r="S91" i="1"/>
  <c r="S232" i="1"/>
  <c r="S121" i="1"/>
  <c r="S233" i="1"/>
  <c r="S234" i="1"/>
  <c r="S235" i="1"/>
  <c r="S236" i="1"/>
  <c r="S237" i="1"/>
  <c r="S238" i="1"/>
  <c r="S239" i="1"/>
  <c r="S39" i="1"/>
  <c r="S191" i="1"/>
  <c r="S240" i="1"/>
  <c r="S241" i="1"/>
  <c r="S242" i="1"/>
  <c r="S243" i="1"/>
  <c r="S244" i="1"/>
  <c r="S186" i="1"/>
  <c r="S245" i="1"/>
  <c r="S187" i="1"/>
  <c r="S246" i="1"/>
  <c r="S247" i="1"/>
  <c r="S19" i="1"/>
  <c r="S206" i="1"/>
  <c r="S248" i="1"/>
  <c r="S49" i="1"/>
  <c r="S249" i="1"/>
  <c r="S250" i="1"/>
  <c r="S251" i="1"/>
  <c r="S21" i="1"/>
  <c r="S15" i="1"/>
  <c r="S252" i="1"/>
  <c r="S20" i="1"/>
  <c r="S83" i="1"/>
  <c r="S52" i="1"/>
  <c r="S66" i="1"/>
  <c r="S254" i="1"/>
  <c r="S255" i="1"/>
  <c r="S256" i="1"/>
  <c r="S257" i="1"/>
  <c r="S18" i="1"/>
  <c r="S38" i="1"/>
  <c r="S51" i="1"/>
  <c r="S183" i="1"/>
  <c r="S258" i="1"/>
  <c r="S259" i="1"/>
  <c r="S260" i="1"/>
  <c r="S261" i="1"/>
  <c r="S262" i="1"/>
  <c r="S263" i="1"/>
  <c r="S194" i="1"/>
  <c r="S264" i="1"/>
  <c r="S195" i="1"/>
  <c r="S265" i="1"/>
  <c r="S266" i="1"/>
  <c r="S196" i="1"/>
  <c r="S267" i="1"/>
  <c r="S268" i="1"/>
  <c r="S41" i="1"/>
  <c r="S40" i="1"/>
  <c r="S215" i="1"/>
  <c r="S269" i="1"/>
  <c r="S270" i="1"/>
  <c r="S271" i="1"/>
  <c r="S84" i="1"/>
  <c r="S57" i="1"/>
  <c r="S24" i="1"/>
  <c r="S28" i="1"/>
  <c r="S34" i="1"/>
  <c r="S205" i="1"/>
  <c r="S100" i="1"/>
  <c r="S25" i="1"/>
  <c r="S171" i="1"/>
  <c r="S122" i="1"/>
  <c r="S92" i="1"/>
  <c r="S272" i="1"/>
  <c r="S273" i="1"/>
  <c r="S274" i="1"/>
  <c r="S275" i="1"/>
  <c r="S276" i="1"/>
  <c r="S277" i="1"/>
  <c r="S278" i="1"/>
  <c r="S279" i="1"/>
  <c r="S32" i="1"/>
  <c r="S33" i="1"/>
  <c r="S26" i="1"/>
  <c r="S101" i="1"/>
  <c r="S69" i="1"/>
  <c r="S58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172" i="1"/>
  <c r="S22" i="1"/>
  <c r="S23" i="1"/>
  <c r="S212" i="1"/>
  <c r="S29" i="1"/>
  <c r="S30" i="1"/>
  <c r="S31" i="1"/>
  <c r="S299" i="1"/>
  <c r="S27" i="1"/>
  <c r="S170" i="1"/>
  <c r="S300" i="1"/>
  <c r="S301" i="1"/>
  <c r="S302" i="1"/>
  <c r="S303" i="1"/>
  <c r="S304" i="1"/>
  <c r="S305" i="1"/>
  <c r="S306" i="1"/>
  <c r="S61" i="1"/>
  <c r="S116" i="1"/>
  <c r="S113" i="1"/>
  <c r="S213" i="1"/>
  <c r="S114" i="1"/>
  <c r="S55" i="1"/>
  <c r="S201" i="1"/>
  <c r="S115" i="1"/>
  <c r="S71" i="1"/>
  <c r="S93" i="1"/>
  <c r="S85" i="1"/>
  <c r="S119" i="1"/>
  <c r="S120" i="1"/>
  <c r="S307" i="1"/>
  <c r="S308" i="1"/>
  <c r="S309" i="1"/>
  <c r="S310" i="1"/>
  <c r="S311" i="1"/>
  <c r="S312" i="1"/>
  <c r="S313" i="1"/>
  <c r="S314" i="1"/>
  <c r="S192" i="1"/>
  <c r="S56" i="1"/>
  <c r="S315" i="1"/>
  <c r="S316" i="1"/>
  <c r="S317" i="1"/>
  <c r="S318" i="1"/>
  <c r="S319" i="1"/>
  <c r="S320" i="1"/>
  <c r="S321" i="1"/>
  <c r="S322" i="1"/>
  <c r="S189" i="1"/>
  <c r="S102" i="1"/>
  <c r="S50" i="1"/>
  <c r="S323" i="1"/>
  <c r="S324" i="1"/>
  <c r="S94" i="1"/>
  <c r="S325" i="1"/>
  <c r="S86" i="1"/>
  <c r="S326" i="1"/>
  <c r="S327" i="1"/>
  <c r="S328" i="1"/>
  <c r="S329" i="1"/>
  <c r="S330" i="1"/>
  <c r="S331" i="1"/>
  <c r="S95" i="1"/>
  <c r="S332" i="1"/>
  <c r="S333" i="1"/>
  <c r="S334" i="1"/>
  <c r="S335" i="1"/>
  <c r="S336" i="1"/>
  <c r="S337" i="1"/>
  <c r="S118" i="1"/>
  <c r="S117" i="1"/>
  <c r="S203" i="1"/>
  <c r="S204" i="1"/>
  <c r="S197" i="1"/>
  <c r="S198" i="1"/>
  <c r="S199" i="1"/>
  <c r="S108" i="1"/>
  <c r="S109" i="1"/>
  <c r="S112" i="1"/>
  <c r="S111" i="1"/>
  <c r="S110" i="1"/>
  <c r="S107" i="1"/>
  <c r="S339" i="1"/>
  <c r="S72" i="1"/>
  <c r="S73" i="1"/>
  <c r="S338" i="1"/>
  <c r="S340" i="1"/>
  <c r="S87" i="1"/>
  <c r="S74" i="1"/>
  <c r="S75" i="1"/>
  <c r="S341" i="1"/>
  <c r="S76" i="1"/>
  <c r="S77" i="1"/>
  <c r="S103" i="1"/>
  <c r="S104" i="1"/>
  <c r="S342" i="1"/>
  <c r="S343" i="1"/>
  <c r="S78" i="1"/>
  <c r="S68" i="1"/>
  <c r="S167" i="1"/>
  <c r="S97" i="1"/>
  <c r="S166" i="1"/>
  <c r="S173" i="1"/>
  <c r="S174" i="1"/>
  <c r="S98" i="1"/>
  <c r="S175" i="1"/>
  <c r="S176" i="1"/>
  <c r="S177" i="1"/>
  <c r="S178" i="1"/>
  <c r="S182" i="1"/>
  <c r="S214" i="1"/>
  <c r="S179" i="1"/>
  <c r="S180" i="1"/>
  <c r="S181" i="1"/>
  <c r="S344" i="1"/>
  <c r="S345" i="1"/>
  <c r="S346" i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32" i="6"/>
  <c r="E33" i="6"/>
  <c r="E34" i="6"/>
  <c r="E40" i="6"/>
  <c r="E41" i="6"/>
  <c r="E42" i="6"/>
  <c r="E48" i="6"/>
  <c r="E49" i="6"/>
  <c r="E50" i="6"/>
  <c r="E56" i="6"/>
  <c r="E57" i="6"/>
  <c r="E58" i="6"/>
  <c r="E64" i="6"/>
  <c r="E65" i="6"/>
  <c r="E66" i="6"/>
  <c r="E67" i="6"/>
  <c r="E68" i="6"/>
  <c r="E72" i="6"/>
  <c r="E73" i="6"/>
  <c r="E74" i="6"/>
  <c r="E80" i="6"/>
  <c r="E81" i="6"/>
  <c r="E82" i="6"/>
  <c r="E83" i="6"/>
  <c r="E84" i="6"/>
  <c r="E88" i="6"/>
  <c r="E89" i="6"/>
  <c r="E90" i="6"/>
  <c r="E96" i="6"/>
  <c r="E97" i="6"/>
  <c r="E98" i="6"/>
  <c r="E104" i="6"/>
  <c r="E105" i="6"/>
  <c r="E106" i="6"/>
  <c r="E112" i="6"/>
  <c r="E113" i="6"/>
  <c r="E114" i="6"/>
  <c r="E120" i="6"/>
  <c r="E121" i="6"/>
  <c r="E122" i="6"/>
  <c r="E128" i="6"/>
  <c r="E129" i="6"/>
  <c r="E130" i="6"/>
  <c r="E131" i="6"/>
  <c r="E132" i="6"/>
  <c r="E136" i="6"/>
  <c r="E137" i="6"/>
  <c r="E138" i="6"/>
  <c r="E144" i="6"/>
  <c r="E145" i="6"/>
  <c r="E146" i="6"/>
  <c r="E147" i="6"/>
  <c r="E148" i="6"/>
  <c r="E152" i="6"/>
  <c r="E153" i="6"/>
  <c r="E154" i="6"/>
  <c r="E160" i="6"/>
  <c r="E161" i="6"/>
  <c r="E162" i="6"/>
  <c r="E168" i="6"/>
  <c r="E169" i="6"/>
  <c r="E170" i="6"/>
  <c r="E176" i="6"/>
  <c r="E177" i="6"/>
  <c r="E178" i="6"/>
  <c r="E184" i="6"/>
  <c r="E185" i="6"/>
  <c r="E186" i="6"/>
  <c r="E192" i="6"/>
  <c r="E193" i="6"/>
  <c r="E194" i="6"/>
  <c r="E195" i="6"/>
  <c r="E196" i="6"/>
  <c r="E202" i="6"/>
  <c r="E203" i="6"/>
  <c r="E204" i="6"/>
  <c r="E210" i="6"/>
  <c r="E211" i="6"/>
  <c r="E212" i="6"/>
  <c r="E218" i="6"/>
  <c r="E219" i="6"/>
  <c r="E220" i="6"/>
  <c r="E226" i="6"/>
  <c r="E227" i="6"/>
  <c r="E228" i="6"/>
  <c r="E234" i="6"/>
  <c r="E235" i="6"/>
  <c r="E236" i="6"/>
  <c r="E242" i="6"/>
  <c r="E243" i="6"/>
  <c r="E244" i="6"/>
  <c r="E250" i="6"/>
  <c r="E251" i="6"/>
  <c r="E252" i="6"/>
  <c r="E258" i="6"/>
  <c r="E259" i="6"/>
  <c r="E260" i="6"/>
  <c r="E266" i="6"/>
  <c r="E267" i="6"/>
  <c r="E268" i="6"/>
  <c r="E274" i="6"/>
  <c r="E275" i="6"/>
  <c r="E276" i="6"/>
  <c r="E282" i="6"/>
  <c r="E283" i="6"/>
  <c r="E284" i="6"/>
  <c r="E290" i="6"/>
  <c r="E291" i="6"/>
  <c r="E292" i="6"/>
  <c r="E298" i="6"/>
  <c r="E299" i="6"/>
  <c r="E300" i="6"/>
  <c r="E306" i="6"/>
  <c r="E307" i="6"/>
  <c r="E308" i="6"/>
  <c r="E314" i="6"/>
  <c r="E315" i="6"/>
  <c r="E316" i="6"/>
  <c r="E322" i="6"/>
  <c r="E323" i="6"/>
  <c r="E324" i="6"/>
  <c r="E330" i="6"/>
  <c r="E331" i="6"/>
  <c r="E332" i="6"/>
  <c r="E338" i="6"/>
  <c r="E339" i="6"/>
  <c r="E340" i="6"/>
  <c r="E346" i="6"/>
  <c r="E347" i="6"/>
  <c r="E348" i="6"/>
  <c r="E354" i="6"/>
  <c r="E355" i="6"/>
  <c r="E356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2832" i="1"/>
  <c r="S2832" i="1"/>
  <c r="W2832" i="1" s="1"/>
  <c r="X2831" i="1"/>
  <c r="S2831" i="1"/>
  <c r="W283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984" i="1"/>
  <c r="S2984" i="1"/>
  <c r="W2984" i="1" s="1"/>
  <c r="X2983" i="1"/>
  <c r="S2983" i="1"/>
  <c r="W2983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X2104" i="1"/>
  <c r="S2104" i="1"/>
  <c r="W2104" i="1" s="1"/>
  <c r="X2103" i="1"/>
  <c r="S2103" i="1"/>
  <c r="W2103" i="1" s="1"/>
  <c r="A24" i="6"/>
  <c r="A23" i="6"/>
  <c r="W42" i="1"/>
  <c r="X42" i="1"/>
  <c r="W43" i="1"/>
  <c r="X43" i="1"/>
  <c r="W44" i="1"/>
  <c r="X44" i="1"/>
  <c r="W105" i="1"/>
  <c r="X105" i="1"/>
  <c r="W216" i="1"/>
  <c r="X216" i="1"/>
  <c r="W217" i="1"/>
  <c r="X217" i="1"/>
  <c r="W219" i="1"/>
  <c r="X219" i="1"/>
  <c r="W220" i="1"/>
  <c r="X220" i="1"/>
  <c r="W224" i="1"/>
  <c r="X224" i="1"/>
  <c r="W225" i="1"/>
  <c r="X225" i="1"/>
  <c r="W226" i="1"/>
  <c r="X226" i="1"/>
  <c r="W227" i="1"/>
  <c r="X227" i="1"/>
  <c r="W99" i="1"/>
  <c r="X99" i="1"/>
  <c r="W229" i="1"/>
  <c r="X229" i="1"/>
  <c r="W231" i="1"/>
  <c r="X231" i="1"/>
  <c r="W45" i="1"/>
  <c r="X45" i="1"/>
  <c r="W46" i="1"/>
  <c r="X46" i="1"/>
  <c r="W47" i="1"/>
  <c r="X47" i="1"/>
  <c r="W59" i="1"/>
  <c r="X59" i="1"/>
  <c r="W70" i="1"/>
  <c r="X70" i="1"/>
  <c r="W169" i="1"/>
  <c r="X169" i="1"/>
  <c r="W200" i="1"/>
  <c r="X200" i="1"/>
  <c r="W60" i="1"/>
  <c r="X60" i="1"/>
  <c r="W190" i="1"/>
  <c r="X190" i="1"/>
  <c r="W62" i="1"/>
  <c r="X62" i="1"/>
  <c r="W80" i="1"/>
  <c r="X80" i="1"/>
  <c r="W63" i="1"/>
  <c r="X63" i="1"/>
  <c r="W64" i="1"/>
  <c r="X64" i="1"/>
  <c r="W17" i="1"/>
  <c r="X17" i="1"/>
  <c r="W36" i="1"/>
  <c r="X36" i="1"/>
  <c r="W209" i="1"/>
  <c r="X209" i="1"/>
  <c r="W193" i="1"/>
  <c r="X193" i="1"/>
  <c r="W35" i="1"/>
  <c r="X35" i="1"/>
  <c r="W134" i="1"/>
  <c r="X134" i="1"/>
  <c r="W141" i="1"/>
  <c r="X141" i="1"/>
  <c r="W144" i="1"/>
  <c r="X144" i="1"/>
  <c r="W145" i="1"/>
  <c r="X145" i="1"/>
  <c r="W146" i="1"/>
  <c r="X146" i="1"/>
  <c r="W147" i="1"/>
  <c r="X147" i="1"/>
  <c r="W148" i="1"/>
  <c r="X148" i="1"/>
  <c r="W151" i="1"/>
  <c r="X151" i="1"/>
  <c r="W159" i="1"/>
  <c r="X159" i="1"/>
  <c r="W160" i="1"/>
  <c r="X160" i="1"/>
  <c r="W162" i="1"/>
  <c r="X162" i="1"/>
  <c r="W163" i="1"/>
  <c r="X163" i="1"/>
  <c r="W164" i="1"/>
  <c r="X164" i="1"/>
  <c r="W165" i="1"/>
  <c r="X165" i="1"/>
  <c r="W202" i="1"/>
  <c r="X202" i="1"/>
  <c r="W135" i="1"/>
  <c r="X135" i="1"/>
  <c r="W136" i="1"/>
  <c r="X136" i="1"/>
  <c r="W137" i="1"/>
  <c r="X137" i="1"/>
  <c r="W184" i="1"/>
  <c r="X184" i="1"/>
  <c r="W185" i="1"/>
  <c r="X185" i="1"/>
  <c r="W54" i="1"/>
  <c r="X54" i="1"/>
  <c r="X67" i="1"/>
  <c r="X207" i="1"/>
  <c r="X211" i="1"/>
  <c r="X53" i="1"/>
  <c r="X91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3" i="1"/>
  <c r="S3013" i="1"/>
  <c r="W3013" i="1" s="1"/>
  <c r="X3012" i="1"/>
  <c r="S3012" i="1"/>
  <c r="W3012" i="1" s="1"/>
  <c r="X3011" i="1"/>
  <c r="S3011" i="1"/>
  <c r="W3011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936" i="1"/>
  <c r="S2936" i="1"/>
  <c r="W2936" i="1" s="1"/>
  <c r="X2935" i="1"/>
  <c r="S2935" i="1"/>
  <c r="W2935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506" i="1"/>
  <c r="S2506" i="1"/>
  <c r="W2506" i="1" s="1"/>
  <c r="X2505" i="1"/>
  <c r="S2505" i="1"/>
  <c r="W2505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X1710" i="1"/>
  <c r="S1710" i="1"/>
  <c r="W1710" i="1" s="1"/>
  <c r="X1709" i="1"/>
  <c r="S1709" i="1"/>
  <c r="W1709" i="1" s="1"/>
  <c r="E2658" i="6" l="1"/>
  <c r="V5" i="1"/>
  <c r="V4" i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S1376" i="1"/>
  <c r="W1376" i="1" s="1"/>
  <c r="X1375" i="1"/>
  <c r="S1375" i="1"/>
  <c r="W1375" i="1" s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129" i="1"/>
  <c r="X127" i="1"/>
  <c r="X126" i="1"/>
  <c r="X125" i="1"/>
  <c r="X124" i="1"/>
  <c r="X123" i="1"/>
  <c r="X348" i="1"/>
  <c r="X344" i="1"/>
  <c r="X181" i="1"/>
  <c r="X180" i="1"/>
  <c r="X179" i="1"/>
  <c r="X214" i="1"/>
  <c r="X182" i="1"/>
  <c r="X178" i="1"/>
  <c r="X177" i="1"/>
  <c r="X176" i="1"/>
  <c r="X98" i="1"/>
  <c r="X174" i="1"/>
  <c r="X173" i="1"/>
  <c r="X167" i="1"/>
  <c r="X68" i="1"/>
  <c r="X78" i="1"/>
  <c r="X343" i="1"/>
  <c r="X342" i="1"/>
  <c r="X104" i="1"/>
  <c r="X103" i="1"/>
  <c r="X77" i="1"/>
  <c r="X76" i="1"/>
  <c r="X341" i="1"/>
  <c r="X74" i="1"/>
  <c r="X340" i="1"/>
  <c r="X338" i="1"/>
  <c r="X73" i="1"/>
  <c r="X72" i="1"/>
  <c r="X107" i="1"/>
  <c r="X110" i="1"/>
  <c r="X111" i="1"/>
  <c r="X109" i="1"/>
  <c r="X108" i="1"/>
  <c r="X197" i="1"/>
  <c r="X204" i="1"/>
  <c r="X203" i="1"/>
  <c r="X117" i="1"/>
  <c r="X118" i="1"/>
  <c r="X337" i="1"/>
  <c r="X336" i="1"/>
  <c r="X331" i="1"/>
  <c r="X329" i="1"/>
  <c r="X324" i="1"/>
  <c r="X50" i="1"/>
  <c r="X102" i="1"/>
  <c r="X189" i="1"/>
  <c r="X322" i="1"/>
  <c r="X321" i="1"/>
  <c r="X320" i="1"/>
  <c r="X319" i="1"/>
  <c r="X318" i="1"/>
  <c r="X317" i="1"/>
  <c r="X315" i="1"/>
  <c r="X192" i="1"/>
  <c r="X314" i="1"/>
  <c r="X313" i="1"/>
  <c r="X312" i="1"/>
  <c r="X309" i="1"/>
  <c r="X307" i="1"/>
  <c r="X120" i="1"/>
  <c r="X119" i="1"/>
  <c r="X85" i="1"/>
  <c r="X71" i="1"/>
  <c r="X115" i="1"/>
  <c r="X201" i="1"/>
  <c r="X55" i="1"/>
  <c r="X114" i="1"/>
  <c r="X113" i="1"/>
  <c r="X116" i="1"/>
  <c r="X61" i="1"/>
  <c r="X306" i="1"/>
  <c r="X305" i="1"/>
  <c r="X304" i="1"/>
  <c r="X303" i="1"/>
  <c r="X300" i="1"/>
  <c r="X170" i="1"/>
  <c r="X27" i="1"/>
  <c r="X299" i="1"/>
  <c r="X31" i="1"/>
  <c r="X30" i="1"/>
  <c r="X29" i="1"/>
  <c r="X212" i="1"/>
  <c r="X23" i="1"/>
  <c r="X22" i="1"/>
  <c r="X172" i="1"/>
  <c r="X298" i="1"/>
  <c r="X297" i="1"/>
  <c r="X295" i="1"/>
  <c r="X294" i="1"/>
  <c r="X292" i="1"/>
  <c r="X291" i="1"/>
  <c r="X289" i="1"/>
  <c r="X287" i="1"/>
  <c r="X286" i="1"/>
  <c r="X285" i="1"/>
  <c r="X284" i="1"/>
  <c r="X283" i="1"/>
  <c r="X282" i="1"/>
  <c r="X280" i="1"/>
  <c r="X58" i="1"/>
  <c r="X69" i="1"/>
  <c r="X101" i="1"/>
  <c r="X26" i="1"/>
  <c r="X33" i="1"/>
  <c r="X32" i="1"/>
  <c r="X279" i="1"/>
  <c r="X278" i="1"/>
  <c r="X277" i="1"/>
  <c r="X276" i="1"/>
  <c r="X273" i="1"/>
  <c r="X122" i="1"/>
  <c r="X25" i="1"/>
  <c r="X28" i="1"/>
  <c r="X24" i="1"/>
  <c r="X57" i="1"/>
  <c r="X84" i="1"/>
  <c r="X215" i="1"/>
  <c r="X40" i="1"/>
  <c r="X41" i="1"/>
  <c r="X268" i="1"/>
  <c r="X267" i="1"/>
  <c r="X196" i="1"/>
  <c r="X266" i="1"/>
  <c r="X264" i="1"/>
  <c r="X194" i="1"/>
  <c r="X263" i="1"/>
  <c r="X262" i="1"/>
  <c r="X259" i="1"/>
  <c r="X183" i="1"/>
  <c r="X51" i="1"/>
  <c r="X38" i="1"/>
  <c r="X18" i="1"/>
  <c r="X257" i="1"/>
  <c r="X256" i="1"/>
  <c r="X66" i="1"/>
  <c r="X52" i="1"/>
  <c r="X83" i="1"/>
  <c r="X20" i="1"/>
  <c r="X15" i="1"/>
  <c r="X21" i="1"/>
  <c r="X206" i="1"/>
  <c r="X19" i="1"/>
  <c r="X247" i="1"/>
  <c r="X246" i="1"/>
  <c r="X243" i="1"/>
  <c r="X242" i="1"/>
  <c r="X241" i="1"/>
  <c r="X191" i="1"/>
  <c r="X39" i="1"/>
  <c r="X239" i="1"/>
  <c r="X234" i="1"/>
  <c r="X121" i="1"/>
  <c r="X4" i="1" l="1"/>
  <c r="X5" i="1"/>
  <c r="W67" i="1"/>
  <c r="W207" i="1"/>
  <c r="W211" i="1"/>
  <c r="W53" i="1"/>
  <c r="W91" i="1"/>
  <c r="W121" i="1"/>
  <c r="W234" i="1"/>
  <c r="W239" i="1"/>
  <c r="W39" i="1"/>
  <c r="W191" i="1"/>
  <c r="W241" i="1"/>
  <c r="W242" i="1"/>
  <c r="W243" i="1"/>
  <c r="W246" i="1"/>
  <c r="W247" i="1"/>
  <c r="W19" i="1"/>
  <c r="W206" i="1"/>
  <c r="W21" i="1"/>
  <c r="W15" i="1"/>
  <c r="W20" i="1"/>
  <c r="W83" i="1"/>
  <c r="W52" i="1"/>
  <c r="W66" i="1"/>
  <c r="W256" i="1"/>
  <c r="W257" i="1"/>
  <c r="W18" i="1"/>
  <c r="W38" i="1"/>
  <c r="W51" i="1"/>
  <c r="W183" i="1"/>
  <c r="W259" i="1"/>
  <c r="W262" i="1"/>
  <c r="W263" i="1"/>
  <c r="W194" i="1"/>
  <c r="W264" i="1"/>
  <c r="W266" i="1"/>
  <c r="W196" i="1"/>
  <c r="W267" i="1"/>
  <c r="W268" i="1"/>
  <c r="W41" i="1"/>
  <c r="W40" i="1"/>
  <c r="W215" i="1"/>
  <c r="W84" i="1"/>
  <c r="W57" i="1"/>
  <c r="W24" i="1"/>
  <c r="W28" i="1"/>
  <c r="W25" i="1"/>
  <c r="W122" i="1"/>
  <c r="W273" i="1"/>
  <c r="W276" i="1"/>
  <c r="W277" i="1"/>
  <c r="W278" i="1"/>
  <c r="W279" i="1"/>
  <c r="W32" i="1"/>
  <c r="W33" i="1"/>
  <c r="W26" i="1"/>
  <c r="W101" i="1"/>
  <c r="W69" i="1"/>
  <c r="W58" i="1"/>
  <c r="W280" i="1"/>
  <c r="W282" i="1"/>
  <c r="W283" i="1"/>
  <c r="W284" i="1"/>
  <c r="W285" i="1"/>
  <c r="W286" i="1"/>
  <c r="W287" i="1"/>
  <c r="W289" i="1"/>
  <c r="W291" i="1"/>
  <c r="W292" i="1"/>
  <c r="W294" i="1"/>
  <c r="W295" i="1"/>
  <c r="W297" i="1"/>
  <c r="W298" i="1"/>
  <c r="W172" i="1"/>
  <c r="W22" i="1"/>
  <c r="W23" i="1"/>
  <c r="W212" i="1"/>
  <c r="W29" i="1"/>
  <c r="W30" i="1"/>
  <c r="W31" i="1"/>
  <c r="W299" i="1"/>
  <c r="W27" i="1"/>
  <c r="W170" i="1"/>
  <c r="W300" i="1"/>
  <c r="W303" i="1"/>
  <c r="W304" i="1"/>
  <c r="W305" i="1"/>
  <c r="W306" i="1"/>
  <c r="W61" i="1"/>
  <c r="W116" i="1"/>
  <c r="W113" i="1"/>
  <c r="W114" i="1"/>
  <c r="W55" i="1"/>
  <c r="W201" i="1"/>
  <c r="W115" i="1"/>
  <c r="W71" i="1"/>
  <c r="W85" i="1"/>
  <c r="W119" i="1"/>
  <c r="W120" i="1"/>
  <c r="W307" i="1"/>
  <c r="W309" i="1"/>
  <c r="W312" i="1"/>
  <c r="W313" i="1"/>
  <c r="W314" i="1"/>
  <c r="W192" i="1"/>
  <c r="W315" i="1"/>
  <c r="W317" i="1"/>
  <c r="W318" i="1"/>
  <c r="W319" i="1"/>
  <c r="W320" i="1"/>
  <c r="W321" i="1"/>
  <c r="W322" i="1"/>
  <c r="W189" i="1"/>
  <c r="W102" i="1"/>
  <c r="W50" i="1"/>
  <c r="W324" i="1"/>
  <c r="W329" i="1"/>
  <c r="W331" i="1"/>
  <c r="W336" i="1"/>
  <c r="W337" i="1"/>
  <c r="W118" i="1"/>
  <c r="W117" i="1"/>
  <c r="W203" i="1"/>
  <c r="W204" i="1"/>
  <c r="W197" i="1"/>
  <c r="W108" i="1"/>
  <c r="W109" i="1"/>
  <c r="W111" i="1"/>
  <c r="W110" i="1"/>
  <c r="W107" i="1"/>
  <c r="W72" i="1"/>
  <c r="W73" i="1"/>
  <c r="W338" i="1"/>
  <c r="W340" i="1"/>
  <c r="W74" i="1"/>
  <c r="W341" i="1"/>
  <c r="W76" i="1"/>
  <c r="W77" i="1"/>
  <c r="W103" i="1"/>
  <c r="W104" i="1"/>
  <c r="W342" i="1"/>
  <c r="W343" i="1"/>
  <c r="W78" i="1"/>
  <c r="W68" i="1"/>
  <c r="W167" i="1"/>
  <c r="W173" i="1"/>
  <c r="W174" i="1"/>
  <c r="W98" i="1"/>
  <c r="W176" i="1"/>
  <c r="W177" i="1"/>
  <c r="W178" i="1"/>
  <c r="W182" i="1"/>
  <c r="W214" i="1"/>
  <c r="W179" i="1"/>
  <c r="W180" i="1"/>
  <c r="W181" i="1"/>
  <c r="W344" i="1"/>
  <c r="W348" i="1"/>
  <c r="W123" i="1"/>
  <c r="W124" i="1"/>
  <c r="W125" i="1"/>
  <c r="W126" i="1"/>
  <c r="W127" i="1"/>
  <c r="W129" i="1"/>
  <c r="S349" i="1"/>
  <c r="W349" i="1" s="1"/>
  <c r="S350" i="1"/>
  <c r="W350" i="1" s="1"/>
  <c r="S351" i="1"/>
  <c r="W351" i="1" s="1"/>
  <c r="S352" i="1"/>
  <c r="W352" i="1" s="1"/>
  <c r="S353" i="1"/>
  <c r="W353" i="1" s="1"/>
  <c r="S354" i="1"/>
  <c r="W354" i="1" s="1"/>
  <c r="S355" i="1"/>
  <c r="W355" i="1" s="1"/>
  <c r="S356" i="1"/>
  <c r="W356" i="1" s="1"/>
  <c r="S357" i="1"/>
  <c r="W357" i="1" s="1"/>
  <c r="S358" i="1"/>
  <c r="W358" i="1" s="1"/>
  <c r="S359" i="1"/>
  <c r="W359" i="1" s="1"/>
  <c r="S360" i="1"/>
  <c r="W360" i="1" s="1"/>
  <c r="S361" i="1"/>
  <c r="W361" i="1" s="1"/>
  <c r="S362" i="1"/>
  <c r="W362" i="1" s="1"/>
  <c r="S363" i="1"/>
  <c r="W363" i="1" s="1"/>
  <c r="S364" i="1"/>
  <c r="W364" i="1" s="1"/>
  <c r="S365" i="1"/>
  <c r="W365" i="1" s="1"/>
  <c r="S366" i="1"/>
  <c r="W366" i="1" s="1"/>
  <c r="S367" i="1"/>
  <c r="W367" i="1" s="1"/>
  <c r="S368" i="1"/>
  <c r="W368" i="1" s="1"/>
  <c r="S369" i="1"/>
  <c r="W369" i="1" s="1"/>
  <c r="S370" i="1"/>
  <c r="W370" i="1" s="1"/>
  <c r="S371" i="1"/>
  <c r="W371" i="1" s="1"/>
  <c r="S372" i="1"/>
  <c r="W372" i="1" s="1"/>
  <c r="S373" i="1"/>
  <c r="W373" i="1" s="1"/>
  <c r="S374" i="1"/>
  <c r="W374" i="1" s="1"/>
  <c r="S375" i="1"/>
  <c r="W375" i="1" s="1"/>
  <c r="S376" i="1"/>
  <c r="W376" i="1" s="1"/>
  <c r="S377" i="1"/>
  <c r="W377" i="1" s="1"/>
  <c r="S378" i="1"/>
  <c r="W378" i="1" s="1"/>
  <c r="S379" i="1"/>
  <c r="W379" i="1" s="1"/>
  <c r="S380" i="1"/>
  <c r="W380" i="1" s="1"/>
  <c r="S381" i="1"/>
  <c r="W381" i="1" s="1"/>
  <c r="S382" i="1"/>
  <c r="W382" i="1" s="1"/>
  <c r="S383" i="1"/>
  <c r="W383" i="1" s="1"/>
  <c r="S384" i="1"/>
  <c r="W384" i="1" s="1"/>
  <c r="S385" i="1"/>
  <c r="W385" i="1" s="1"/>
  <c r="S386" i="1"/>
  <c r="W386" i="1" s="1"/>
  <c r="S387" i="1"/>
  <c r="W387" i="1" s="1"/>
  <c r="S388" i="1"/>
  <c r="W388" i="1" s="1"/>
  <c r="S389" i="1"/>
  <c r="W389" i="1" s="1"/>
  <c r="S390" i="1"/>
  <c r="W390" i="1" s="1"/>
  <c r="S391" i="1"/>
  <c r="W391" i="1" s="1"/>
  <c r="S392" i="1"/>
  <c r="W392" i="1" s="1"/>
  <c r="S393" i="1"/>
  <c r="W393" i="1" s="1"/>
  <c r="S394" i="1"/>
  <c r="W394" i="1" s="1"/>
  <c r="S395" i="1"/>
  <c r="W395" i="1" s="1"/>
  <c r="S396" i="1"/>
  <c r="W396" i="1" s="1"/>
  <c r="S397" i="1"/>
  <c r="W397" i="1" s="1"/>
  <c r="S398" i="1"/>
  <c r="W398" i="1" s="1"/>
  <c r="S399" i="1"/>
  <c r="W399" i="1" s="1"/>
  <c r="S400" i="1"/>
  <c r="W400" i="1" s="1"/>
  <c r="S401" i="1"/>
  <c r="W401" i="1" s="1"/>
  <c r="S402" i="1"/>
  <c r="W402" i="1" s="1"/>
  <c r="S403" i="1"/>
  <c r="W403" i="1" s="1"/>
  <c r="S404" i="1"/>
  <c r="W404" i="1" s="1"/>
  <c r="S405" i="1"/>
  <c r="W405" i="1" s="1"/>
  <c r="S406" i="1"/>
  <c r="W406" i="1" s="1"/>
  <c r="S407" i="1"/>
  <c r="W407" i="1" s="1"/>
  <c r="S408" i="1"/>
  <c r="W408" i="1" s="1"/>
  <c r="S409" i="1"/>
  <c r="W409" i="1" s="1"/>
  <c r="S410" i="1"/>
  <c r="W410" i="1" s="1"/>
  <c r="S411" i="1"/>
  <c r="W411" i="1" s="1"/>
  <c r="S412" i="1"/>
  <c r="W412" i="1" s="1"/>
  <c r="S413" i="1"/>
  <c r="W413" i="1" s="1"/>
  <c r="S414" i="1"/>
  <c r="W414" i="1" s="1"/>
  <c r="S415" i="1"/>
  <c r="W415" i="1" s="1"/>
  <c r="S416" i="1"/>
  <c r="W416" i="1" s="1"/>
  <c r="S417" i="1"/>
  <c r="W417" i="1" s="1"/>
  <c r="S418" i="1"/>
  <c r="W418" i="1" s="1"/>
  <c r="S419" i="1"/>
  <c r="W419" i="1" s="1"/>
  <c r="S420" i="1"/>
  <c r="W420" i="1" s="1"/>
  <c r="S421" i="1"/>
  <c r="W421" i="1" s="1"/>
  <c r="S422" i="1"/>
  <c r="W422" i="1" s="1"/>
  <c r="S423" i="1"/>
  <c r="W423" i="1" s="1"/>
  <c r="S424" i="1"/>
  <c r="W424" i="1" s="1"/>
  <c r="S425" i="1"/>
  <c r="W425" i="1" s="1"/>
  <c r="S426" i="1"/>
  <c r="W426" i="1" s="1"/>
  <c r="S427" i="1"/>
  <c r="W427" i="1" s="1"/>
  <c r="S428" i="1"/>
  <c r="W428" i="1" s="1"/>
  <c r="S429" i="1"/>
  <c r="W429" i="1" s="1"/>
  <c r="S430" i="1"/>
  <c r="W430" i="1" s="1"/>
  <c r="S431" i="1"/>
  <c r="W431" i="1" s="1"/>
  <c r="S432" i="1"/>
  <c r="W432" i="1" s="1"/>
  <c r="S433" i="1"/>
  <c r="W433" i="1" s="1"/>
  <c r="S434" i="1"/>
  <c r="W434" i="1" s="1"/>
  <c r="S435" i="1"/>
  <c r="W435" i="1" s="1"/>
  <c r="S436" i="1"/>
  <c r="W436" i="1" s="1"/>
  <c r="S437" i="1"/>
  <c r="W437" i="1" s="1"/>
  <c r="S438" i="1"/>
  <c r="W438" i="1" s="1"/>
  <c r="S439" i="1"/>
  <c r="W439" i="1" s="1"/>
  <c r="S440" i="1"/>
  <c r="W440" i="1" s="1"/>
  <c r="S441" i="1"/>
  <c r="W441" i="1" s="1"/>
  <c r="S442" i="1"/>
  <c r="W442" i="1" s="1"/>
  <c r="S443" i="1"/>
  <c r="W443" i="1" s="1"/>
  <c r="S444" i="1"/>
  <c r="W444" i="1" s="1"/>
  <c r="S445" i="1"/>
  <c r="W445" i="1" s="1"/>
  <c r="S446" i="1"/>
  <c r="W446" i="1" s="1"/>
  <c r="S447" i="1"/>
  <c r="W447" i="1" s="1"/>
  <c r="S448" i="1"/>
  <c r="W448" i="1" s="1"/>
  <c r="S449" i="1"/>
  <c r="W449" i="1" s="1"/>
  <c r="S450" i="1"/>
  <c r="W450" i="1" s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<sst xmlns="http://schemas.openxmlformats.org/spreadsheetml/2006/main" count="4184" uniqueCount="741">
  <si>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</si>
  <si>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</si>
  <si>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</si>
  <si>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</si>
  <si>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</si>
  <si>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</si>
  <si>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</si>
  <si>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</si>
  <si>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</si>
  <si>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</si>
  <si>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</si>
  <si>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</si>
  <si>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</si>
  <si>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</si>
  <si>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</si>
  <si>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</si>
  <si>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</si>
  <si>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</si>
  <si>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</si>
  <si>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</si>
  <si>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</si>
  <si>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</si>
  <si>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</si>
  <si>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</si>
  <si>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</si>
  <si>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</si>
  <si>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</si>
  <si>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</si>
  <si>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</si>
  <si>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</si>
  <si>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</si>
  <si>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</si>
  <si>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</si>
  <si>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</si>
  <si>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</si>
  <si>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</si>
  <si>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</si>
  <si>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</si>
  <si>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</si>
  <si>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</si>
  <si>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</si>
  <si>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</si>
  <si>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</si>
  <si>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</si>
  <si>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</si>
  <si>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</si>
  <si>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</si>
  <si>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</si>
  <si>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</si>
  <si>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</si>
  <si>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</si>
  <si>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</si>
  <si>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</si>
  <si>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</si>
  <si>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</si>
  <si>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</si>
  <si>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</si>
  <si>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</si>
  <si>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</si>
  <si>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</si>
  <si>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</si>
  <si>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</si>
  <si>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</si>
  <si>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</si>
  <si>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</si>
  <si>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</si>
  <si>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</si>
  <si>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</si>
  <si>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</si>
  <si>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</si>
  <si>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</si>
  <si>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</si>
  <si>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</si>
  <si>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</si>
  <si>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</si>
  <si>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</si>
  <si>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</si>
  <si>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</si>
  <si>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</si>
  <si>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</si>
  <si>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</si>
  <si>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</si>
  <si>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</si>
  <si>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</si>
  <si>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</si>
  <si>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</si>
  <si>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</si>
  <si>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</si>
  <si>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</si>
  <si>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</si>
  <si>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</si>
  <si>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</si>
  <si>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</si>
  <si>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</si>
  <si>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</si>
  <si>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</si>
  <si>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</si>
  <si>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</si>
  <si>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</si>
  <si>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</si>
  <si>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</si>
  <si>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</si>
  <si>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</si>
  <si>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</si>
  <si>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</si>
  <si>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</si>
  <si>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</si>
  <si>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</si>
  <si>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</si>
  <si>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</si>
  <si>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</si>
  <si>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</si>
  <si>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</si>
  <si>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</si>
  <si>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</si>
  <si>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</si>
  <si>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</si>
  <si>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</si>
  <si>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</si>
  <si>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</si>
  <si>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</si>
  <si>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</si>
  <si>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</si>
  <si>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</si>
  <si>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</si>
  <si>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</si>
  <si>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</si>
  <si>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</si>
  <si>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</si>
  <si>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</si>
  <si>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</si>
  <si>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</si>
  <si>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</si>
  <si>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</si>
  <si>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</si>
  <si>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trocken</t>
  </si>
  <si>
    <t>Österreich</t>
  </si>
  <si>
    <t>Wachau</t>
  </si>
  <si>
    <t>Alzinger</t>
  </si>
  <si>
    <t>Grüner Veltliner Reserve</t>
  </si>
  <si>
    <t>Grüner Veltliner</t>
  </si>
  <si>
    <t>Grüner Veltliner Steinertal Smaragd</t>
  </si>
  <si>
    <t>Riesling Liebenberg Smaragd</t>
  </si>
  <si>
    <t>Riesling</t>
  </si>
  <si>
    <t xml:space="preserve">Riesling Liebenberg Smaragd </t>
  </si>
  <si>
    <t>Riesling Loibenberg Smaragd</t>
  </si>
  <si>
    <t>Riesling Loibenberg Spätlese</t>
  </si>
  <si>
    <t>Riesling Reserve</t>
  </si>
  <si>
    <t>Atzberg</t>
  </si>
  <si>
    <t>Grüner Veltliner Obere Steilterrassen</t>
  </si>
  <si>
    <t>Grüner Veltliner Obere Steilterrassen Smaragd</t>
  </si>
  <si>
    <t>Grüner Veltliner Steilterrassen</t>
  </si>
  <si>
    <t>F.X. Pichler</t>
  </si>
  <si>
    <t>Gelber Muskateller</t>
  </si>
  <si>
    <t>Gelber Muskateller Dürnsteiner</t>
  </si>
  <si>
    <t>Grüner Veltliner Kellerberg Smaragd</t>
  </si>
  <si>
    <t>Grüner Veltliner Liebenberg Smaragd</t>
  </si>
  <si>
    <t>Grüner Veltliner Loibenberg Kabinett</t>
  </si>
  <si>
    <t xml:space="preserve">Grüner Veltliner </t>
  </si>
  <si>
    <t>Grüner Veltliner Loibenberg Smaragd</t>
  </si>
  <si>
    <t>Grüner Veltliner Loibner</t>
  </si>
  <si>
    <t xml:space="preserve">Grüner Veltliner Loibner Berg 19 Terrassen </t>
  </si>
  <si>
    <t>Grüner Veltliner M Smaragd</t>
  </si>
  <si>
    <t>Grüner Veltliner Unendlich Smaragd</t>
  </si>
  <si>
    <t>Riesing Kellerberg Smaragd</t>
  </si>
  <si>
    <t>Riesling Kellerberg</t>
  </si>
  <si>
    <t>Riesling Kellerberg Smaragd</t>
  </si>
  <si>
    <t>Riesling Klostersatz</t>
  </si>
  <si>
    <t>RIesling</t>
  </si>
  <si>
    <t>Riesling M Reserve</t>
  </si>
  <si>
    <t>Riesling M Smaragd</t>
  </si>
  <si>
    <t>Riesling Steinertal</t>
  </si>
  <si>
    <t>Riesling Steinertal Smaragd</t>
  </si>
  <si>
    <t>Riesling Unendlich</t>
  </si>
  <si>
    <t>Riesling Unendlich Smaragd</t>
  </si>
  <si>
    <t>Grabenwerkstatt</t>
  </si>
  <si>
    <t>Riesling Trenning Smaragd</t>
  </si>
  <si>
    <t>Gritsch</t>
  </si>
  <si>
    <t>Riesling Dürnsteiner Burg Reserve</t>
  </si>
  <si>
    <t>Riesling Kalkofen Smaragd</t>
  </si>
  <si>
    <t>süß</t>
  </si>
  <si>
    <t>Hirtzberger</t>
  </si>
  <si>
    <t>Grüner Veltliner Eiswein</t>
  </si>
  <si>
    <t>Grüner Veltliner Honivogl Smaragd</t>
  </si>
  <si>
    <t>Grüner Veltliner Rotes Tor Federspiel</t>
  </si>
  <si>
    <t>Grüner Veltliner Rotes Tor Smaragd</t>
  </si>
  <si>
    <t xml:space="preserve">Neuburger Selection </t>
  </si>
  <si>
    <t>Neuburger</t>
  </si>
  <si>
    <t>Riesling Hochrain Smaragd</t>
  </si>
  <si>
    <t>Riesling Setzberg Smaragd</t>
  </si>
  <si>
    <t>Riesling Singerriedel Smaragd</t>
  </si>
  <si>
    <t>Riesling Steinporz Smaragd</t>
  </si>
  <si>
    <t>Weissburgunder Smaragd</t>
  </si>
  <si>
    <t>Weissburgunder</t>
  </si>
  <si>
    <t>Högl</t>
  </si>
  <si>
    <t>Riesling Bruck Alte Parzellen Smaragd</t>
  </si>
  <si>
    <t>Riesling Bruck Smaragd</t>
  </si>
  <si>
    <t>Jamek</t>
  </si>
  <si>
    <t>Gelber Muskateller Kollmitz BA</t>
  </si>
  <si>
    <t>Knoll</t>
  </si>
  <si>
    <t>Gelber Muskateller Federspiel</t>
  </si>
  <si>
    <t>Gelber Muskateller Smaragd</t>
  </si>
  <si>
    <t>Muskateller</t>
  </si>
  <si>
    <t>Gelber Traminer Smaragd</t>
  </si>
  <si>
    <t>Gelber Traminer</t>
  </si>
  <si>
    <t>Gruner Veltiner Schütt Smaragd</t>
  </si>
  <si>
    <t>Grüner Veltliner Beerenauslese</t>
  </si>
  <si>
    <t>Grüner Veltliner Schütt Smaragd</t>
  </si>
  <si>
    <t>Grüner Veltliner Vinothek Smaragd</t>
  </si>
  <si>
    <t>Loibner Traminer Smaragd</t>
  </si>
  <si>
    <t>Traminer</t>
  </si>
  <si>
    <t>Riesling Loibenberg Federspiel</t>
  </si>
  <si>
    <t>Riesling Pfaffenberg Selection</t>
  </si>
  <si>
    <t>Riesling Schütt Auslese</t>
  </si>
  <si>
    <t>Riesling Schütt Smaragd</t>
  </si>
  <si>
    <t>Riesling Vinothek Smaragd</t>
  </si>
  <si>
    <t>Traminer Smaragd</t>
  </si>
  <si>
    <t>Nikolaihof</t>
  </si>
  <si>
    <t>Riesling Vinothek</t>
  </si>
  <si>
    <t>Pichler Krutzler</t>
  </si>
  <si>
    <t xml:space="preserve">Grüner Veltliner Klostersatz </t>
  </si>
  <si>
    <t xml:space="preserve">Grüner Veltliner Wunderburg </t>
  </si>
  <si>
    <t>Pichler-Krutzler</t>
  </si>
  <si>
    <t>Grüner Veltliner Kellerberg "S"</t>
  </si>
  <si>
    <t>Grüner Veltliner Kellerberg late bottled</t>
  </si>
  <si>
    <t>Grüner Veltliner Pfaffenberg Alte Reben</t>
  </si>
  <si>
    <t>Riesling Loibenberg</t>
  </si>
  <si>
    <t>Riesling Pfaffenberg Alte Reben</t>
  </si>
  <si>
    <t>Prager</t>
  </si>
  <si>
    <t>Grüner Veltliner Achleiten Smaragd</t>
  </si>
  <si>
    <t xml:space="preserve">Grüner Veltliner Wachstum Bodenstein Smaragd  </t>
  </si>
  <si>
    <t>Riesling Achleiten Smaragd</t>
  </si>
  <si>
    <t xml:space="preserve">Riesling Achleiten Smaragd  </t>
  </si>
  <si>
    <t xml:space="preserve">Riesling Kaiserberg Smaragd  </t>
  </si>
  <si>
    <t>Riesling Klaus Smaragd</t>
  </si>
  <si>
    <t xml:space="preserve">Riesling Klaus Smaragd  </t>
  </si>
  <si>
    <t>Riesling Steinriegl Smaragd</t>
  </si>
  <si>
    <t>Riesling Wachstum Bodenstein Smaragd</t>
  </si>
  <si>
    <t xml:space="preserve">Riesling Wachstum Bodenstein Smaragd  </t>
  </si>
  <si>
    <t xml:space="preserve">Prager </t>
  </si>
  <si>
    <t xml:space="preserve">Riesling Klaus Smaragd </t>
  </si>
  <si>
    <t>Rudi Pichler</t>
  </si>
  <si>
    <t>Grüner Veltliner Hochrain Smaragd</t>
  </si>
  <si>
    <t>Grüner Veltliner Kollmütz Smaragd</t>
  </si>
  <si>
    <t>Riesling Achleithen Smaragd</t>
  </si>
  <si>
    <t>Veyder-Malberg</t>
  </si>
  <si>
    <t>Grüner Veltliner Hochrain</t>
  </si>
  <si>
    <t>Grüner Veltliner Weitenberg</t>
  </si>
  <si>
    <t>Riesling Brandstatt</t>
  </si>
  <si>
    <t>Riesling Buschenberg</t>
  </si>
  <si>
    <t>Weinhofmeisterei Hirtzberger</t>
  </si>
  <si>
    <t>Riesling Kollmitz Smaragd</t>
  </si>
  <si>
    <t>hf</t>
  </si>
  <si>
    <t>ev</t>
  </si>
  <si>
    <t>klb</t>
  </si>
  <si>
    <t>eb, ev</t>
  </si>
  <si>
    <t>ohne</t>
  </si>
  <si>
    <t>elb</t>
  </si>
  <si>
    <t>eb,ev</t>
  </si>
  <si>
    <t>esb,esv</t>
  </si>
  <si>
    <t>ko</t>
  </si>
  <si>
    <t>elb, elv</t>
  </si>
  <si>
    <t>kso</t>
  </si>
  <si>
    <t>elv,</t>
  </si>
  <si>
    <t>ev,eb</t>
  </si>
  <si>
    <t>eb,esv</t>
  </si>
  <si>
    <t>elv</t>
  </si>
  <si>
    <t>GFR-C/02</t>
  </si>
  <si>
    <t>tr-16-20983</t>
  </si>
  <si>
    <t>GFR-A/00</t>
  </si>
  <si>
    <t>tr-16-20984</t>
  </si>
  <si>
    <t>O-BOX-K/08</t>
  </si>
  <si>
    <t>tr-16-35616</t>
  </si>
  <si>
    <t>tr-16-20986</t>
  </si>
  <si>
    <t>P-BOX-K/02</t>
  </si>
  <si>
    <t>tr-16-36100</t>
  </si>
  <si>
    <t>W-BOX-L/05</t>
  </si>
  <si>
    <t>tr-16-39206</t>
  </si>
  <si>
    <t>W-BOX-C/01</t>
  </si>
  <si>
    <t>tr-16-39208</t>
  </si>
  <si>
    <t>tr-16-39209</t>
  </si>
  <si>
    <t>tr-16-39210</t>
  </si>
  <si>
    <t>tr-16-39211</t>
  </si>
  <si>
    <t>O-BOX-H/07</t>
  </si>
  <si>
    <t>tr-16-36119</t>
  </si>
  <si>
    <t>tr-16-39212</t>
  </si>
  <si>
    <t>W-BOX-B/02</t>
  </si>
  <si>
    <t>tr-16-39213</t>
  </si>
  <si>
    <t>tr-16-39214</t>
  </si>
  <si>
    <t>tr-16-39215</t>
  </si>
  <si>
    <t>W-BOX-A/07</t>
  </si>
  <si>
    <t>tr-16-39216</t>
  </si>
  <si>
    <t>tr-16-39217</t>
  </si>
  <si>
    <t>W-BOX-N/02</t>
  </si>
  <si>
    <t>tr-16-39218</t>
  </si>
  <si>
    <t>P-BOX-H/03</t>
  </si>
  <si>
    <t>tr-16-35878</t>
  </si>
  <si>
    <t>O-BOX-M/03</t>
  </si>
  <si>
    <t>tr-16-34927</t>
  </si>
  <si>
    <t>W-BOX-D/07</t>
  </si>
  <si>
    <t>tr-16-39219</t>
  </si>
  <si>
    <t>tr-16-39220</t>
  </si>
  <si>
    <t>tr-16-39221</t>
  </si>
  <si>
    <t>tr-16-39222</t>
  </si>
  <si>
    <t>RM-D/00</t>
  </si>
  <si>
    <t>tr-16-20987</t>
  </si>
  <si>
    <t>tr-16-20988</t>
  </si>
  <si>
    <t>W-BOX-J/05</t>
  </si>
  <si>
    <t>RH-C/00</t>
  </si>
  <si>
    <t>tr-16-22183</t>
  </si>
  <si>
    <t>tr-16-29186</t>
  </si>
  <si>
    <t>tr-16-33911</t>
  </si>
  <si>
    <t>RH-B/00</t>
  </si>
  <si>
    <t>VR-BOX-K/09</t>
  </si>
  <si>
    <t>tr-16-37313</t>
  </si>
  <si>
    <t>tr-16-38275</t>
  </si>
  <si>
    <t>O-BOX-I/07</t>
  </si>
  <si>
    <t>tr-16-37310</t>
  </si>
  <si>
    <t>RM-D/03</t>
  </si>
  <si>
    <t>tr-16-29315</t>
  </si>
  <si>
    <t>RH-C/01</t>
  </si>
  <si>
    <t>tr-16-37830</t>
  </si>
  <si>
    <t>O-BOX-H/03</t>
  </si>
  <si>
    <t>O-BOX-G/09</t>
  </si>
  <si>
    <t>tr-16-34498</t>
  </si>
  <si>
    <t>tr-16-30248</t>
  </si>
  <si>
    <t>tr-16-34500</t>
  </si>
  <si>
    <t>tr-16-30250</t>
  </si>
  <si>
    <t>tr-16-30251</t>
  </si>
  <si>
    <t>tr-16-35155</t>
  </si>
  <si>
    <t>tr-16-34938</t>
  </si>
  <si>
    <t>P-BOX-D/08</t>
  </si>
  <si>
    <t>RH-E/02</t>
  </si>
  <si>
    <t>tr-16-30252</t>
  </si>
  <si>
    <t>tr-16-35157</t>
  </si>
  <si>
    <t>tr-16-35158</t>
  </si>
  <si>
    <t>tr-16-15313</t>
  </si>
  <si>
    <t>RH-F/02</t>
  </si>
  <si>
    <t>tr-16-20640</t>
  </si>
  <si>
    <t>RM-E/02</t>
  </si>
  <si>
    <t>tr-16-38820</t>
  </si>
  <si>
    <t>O-BOX-N/09</t>
  </si>
  <si>
    <t>tr-16-38181</t>
  </si>
  <si>
    <t>RH-G/01</t>
  </si>
  <si>
    <t>RH-J/02</t>
  </si>
  <si>
    <t>tr-16-15311</t>
  </si>
  <si>
    <t>tr-16-20638</t>
  </si>
  <si>
    <t>W-BOX-B/08</t>
  </si>
  <si>
    <t>tr-16-37168</t>
  </si>
  <si>
    <t>tr-16-37172</t>
  </si>
  <si>
    <t>tr-16-37173</t>
  </si>
  <si>
    <t>tr-16-37174</t>
  </si>
  <si>
    <t>tr-16-37175</t>
  </si>
  <si>
    <t>tr-16-37176</t>
  </si>
  <si>
    <t>tr-16-37177</t>
  </si>
  <si>
    <t>tr-16-37178</t>
  </si>
  <si>
    <t>tr-16-37179</t>
  </si>
  <si>
    <t>W-BOX-B/09</t>
  </si>
  <si>
    <t>tr-16-37180</t>
  </si>
  <si>
    <t>tr-16-37181</t>
  </si>
  <si>
    <t>tr-16-37182</t>
  </si>
  <si>
    <t>tr-16-37183</t>
  </si>
  <si>
    <t>tr-16-37184</t>
  </si>
  <si>
    <t>tr-16-37185</t>
  </si>
  <si>
    <t>tr-16-37186</t>
  </si>
  <si>
    <t>tr-16-37187</t>
  </si>
  <si>
    <t>tr-16-37188</t>
  </si>
  <si>
    <t>tr-16-37189</t>
  </si>
  <si>
    <t>tr-16-37190</t>
  </si>
  <si>
    <t>tr-16-37191</t>
  </si>
  <si>
    <t>W-BOX-C/08</t>
  </si>
  <si>
    <t>tr-16-37192</t>
  </si>
  <si>
    <t>W-BOX-D/02</t>
  </si>
  <si>
    <t>tr-16-37623</t>
  </si>
  <si>
    <t>tr-16-37193</t>
  </si>
  <si>
    <t>tr-16-37194</t>
  </si>
  <si>
    <t>tr-16-37195</t>
  </si>
  <si>
    <t>tr-16-37196</t>
  </si>
  <si>
    <t>tr-16-37197</t>
  </si>
  <si>
    <t>tr-16-37198</t>
  </si>
  <si>
    <t>tr-16-37199</t>
  </si>
  <si>
    <t>RH-G/00</t>
  </si>
  <si>
    <t>tr-16-38496</t>
  </si>
  <si>
    <t>tr-16-37169</t>
  </si>
  <si>
    <t>tr-16-37170</t>
  </si>
  <si>
    <t>tr-16-37171</t>
  </si>
  <si>
    <t>P-BOX-H/07</t>
  </si>
  <si>
    <t>tr-16-22320</t>
  </si>
  <si>
    <t>W-BOX-D/01</t>
  </si>
  <si>
    <t>RH-J/01</t>
  </si>
  <si>
    <t>RM-E/01</t>
  </si>
  <si>
    <t>tr-16-37614</t>
  </si>
  <si>
    <t>tr-16-37616</t>
  </si>
  <si>
    <t>tr-16-20642</t>
  </si>
  <si>
    <t>tr-16-38819</t>
  </si>
  <si>
    <t>tr-16-38821</t>
  </si>
  <si>
    <t>tr-16-39263</t>
  </si>
  <si>
    <t>P-BOX-E/04</t>
  </si>
  <si>
    <t>tr-16-26216</t>
  </si>
  <si>
    <t>P-BOX-M/06</t>
  </si>
  <si>
    <t>tr-16-31391</t>
  </si>
  <si>
    <t>tr-16-38818</t>
  </si>
  <si>
    <t>tr-16-38822</t>
  </si>
  <si>
    <t>RM-E/00</t>
  </si>
  <si>
    <t>tr-16-25922</t>
  </si>
  <si>
    <t>O-BOX-F/07</t>
  </si>
  <si>
    <t>tr-16-35179</t>
  </si>
  <si>
    <t>tr-16-39231</t>
  </si>
  <si>
    <t>W-BOX-H/03</t>
  </si>
  <si>
    <t>tr-16-36976</t>
  </si>
  <si>
    <t>W-BOX-G/09</t>
  </si>
  <si>
    <t>tr-16-39243</t>
  </si>
  <si>
    <t>tr-16-39244</t>
  </si>
  <si>
    <t>tr-16-39245</t>
  </si>
  <si>
    <t>tr-16-39246</t>
  </si>
  <si>
    <t>W-BOX-K/04</t>
  </si>
  <si>
    <t>tr-16-39247</t>
  </si>
  <si>
    <t>W-BOX-J/06</t>
  </si>
  <si>
    <t>tr-16-39248</t>
  </si>
  <si>
    <t>tr-16-39249</t>
  </si>
  <si>
    <t>RH-F/03</t>
  </si>
  <si>
    <t>tr-16-20646</t>
  </si>
  <si>
    <t>RM-F/01</t>
  </si>
  <si>
    <t>tr-16-37831</t>
  </si>
  <si>
    <t>W-BOX-C/02</t>
  </si>
  <si>
    <t>W-BOX-G/08</t>
  </si>
  <si>
    <t>W-BOX-A/03</t>
  </si>
  <si>
    <t>W-BOX-A/04</t>
  </si>
  <si>
    <t>W-BOX-D/04</t>
  </si>
  <si>
    <t>tr-16-39250</t>
  </si>
  <si>
    <t>tr-16-39251</t>
  </si>
  <si>
    <t>tr-16-39252</t>
  </si>
  <si>
    <t>tr-16-39253</t>
  </si>
  <si>
    <t>tr-16-39254</t>
  </si>
  <si>
    <t>tr-16-37617</t>
  </si>
  <si>
    <t>tr-16-39255</t>
  </si>
  <si>
    <t>tr-16-37620</t>
  </si>
  <si>
    <t>tr-16-39256</t>
  </si>
  <si>
    <t>W-BOX-K/06</t>
  </si>
  <si>
    <t>RH-F/00</t>
  </si>
  <si>
    <t>tr-16-39257</t>
  </si>
  <si>
    <t>tr-16-15319</t>
  </si>
  <si>
    <t>tr-16-38817</t>
  </si>
  <si>
    <t>P-BOX-C/06</t>
  </si>
  <si>
    <t>tr-16-39258</t>
  </si>
  <si>
    <t>P-BOX-K/08</t>
  </si>
  <si>
    <t>tr-16-22334</t>
  </si>
  <si>
    <t>tr-16-39259</t>
  </si>
  <si>
    <t>W-BOX-Q/06</t>
  </si>
  <si>
    <t>RH-B/03</t>
  </si>
  <si>
    <t>tr-16-39260</t>
  </si>
  <si>
    <t>tr-16-39261</t>
  </si>
  <si>
    <t>tr-16-15323</t>
  </si>
  <si>
    <t>O-BOX-L/01</t>
  </si>
  <si>
    <t>tr-16-14311</t>
  </si>
  <si>
    <t>W-BOX-P/03</t>
  </si>
  <si>
    <t>tr-16-39262</t>
  </si>
  <si>
    <t>tr-16-15322</t>
  </si>
  <si>
    <t>O-BOX-O/04</t>
  </si>
  <si>
    <t>tr-16-34992</t>
  </si>
  <si>
    <t>tr-16-25904</t>
  </si>
  <si>
    <t>P-BOX-F/05</t>
  </si>
  <si>
    <t>tr-16-30298</t>
  </si>
  <si>
    <t>W-BOX-H/06</t>
  </si>
  <si>
    <t>tr-16-39264</t>
  </si>
  <si>
    <t>W-BOX-M/04</t>
  </si>
  <si>
    <t>W-BOX-K/05</t>
  </si>
  <si>
    <t>tr-16-39265</t>
  </si>
  <si>
    <t>tr-16-39266</t>
  </si>
  <si>
    <t>tr-16-39267</t>
  </si>
  <si>
    <t>tr-16-15318</t>
  </si>
  <si>
    <t>RH-A/03</t>
  </si>
  <si>
    <t>tr-16-20644</t>
  </si>
  <si>
    <t>RM-D/01</t>
  </si>
  <si>
    <t>RW-D/02</t>
  </si>
  <si>
    <t>tr-16-25394</t>
  </si>
  <si>
    <t>tr-16-37516</t>
  </si>
  <si>
    <t>tr-16-39268</t>
  </si>
  <si>
    <t>tr-16-39269</t>
  </si>
  <si>
    <t>P-BOX-G/06</t>
  </si>
  <si>
    <t>tr-16-39270</t>
  </si>
  <si>
    <t>tr-16-39271</t>
  </si>
  <si>
    <t>tr-16-39273</t>
  </si>
  <si>
    <t>W-BOX-B/07</t>
  </si>
  <si>
    <t>P-BOX-C/04</t>
  </si>
  <si>
    <t>tr-16-39274</t>
  </si>
  <si>
    <t>tr-16-38198</t>
  </si>
  <si>
    <t>tr-16-39275</t>
  </si>
  <si>
    <t>tr-16-38199</t>
  </si>
  <si>
    <t>tr-16-39276</t>
  </si>
  <si>
    <t>tr-16-39277</t>
  </si>
  <si>
    <t>tr-16-38201</t>
  </si>
  <si>
    <t>tr-16-39278</t>
  </si>
  <si>
    <t>tr-16-39279</t>
  </si>
  <si>
    <t>tr-16-20648</t>
  </si>
  <si>
    <t>tr-16-20647</t>
  </si>
  <si>
    <t>O-BOX-P/06</t>
  </si>
  <si>
    <t>tr-16-39111</t>
  </si>
  <si>
    <t>W-BOX-G/01</t>
  </si>
  <si>
    <t>tr-16-39280</t>
  </si>
  <si>
    <t>tr-16-39281</t>
  </si>
  <si>
    <t>tr-16-39283</t>
  </si>
  <si>
    <t>W-BOX-O/05</t>
  </si>
  <si>
    <t>O-BOX-I/04</t>
  </si>
  <si>
    <t>tr-16-35022</t>
  </si>
  <si>
    <t>W-BOX-D/06</t>
  </si>
  <si>
    <t>tr-16-27650</t>
  </si>
  <si>
    <t>RH-H/01</t>
  </si>
  <si>
    <t>tr-16-17173</t>
  </si>
  <si>
    <t>tr-16-18081</t>
  </si>
  <si>
    <t>tr-16-19029</t>
  </si>
  <si>
    <t>tr-16-38816</t>
  </si>
  <si>
    <t>O-BOX-C/02</t>
  </si>
  <si>
    <t>tr-16-35933</t>
  </si>
  <si>
    <t>tr-16-17639</t>
  </si>
  <si>
    <t>P-BOX-J/03</t>
  </si>
  <si>
    <t>tr-16-37369</t>
  </si>
  <si>
    <t>W-BOX-D/03</t>
  </si>
  <si>
    <t>tr-16-37090</t>
  </si>
  <si>
    <t>tr-16-35183</t>
  </si>
  <si>
    <t>W-BOX-H/07</t>
  </si>
  <si>
    <t>tr-16-39286</t>
  </si>
  <si>
    <t>tr-16-39287</t>
  </si>
  <si>
    <t>tr-16-39288</t>
  </si>
  <si>
    <t>tr-16-39289</t>
  </si>
  <si>
    <t>tr-16-39290</t>
  </si>
  <si>
    <t>tr-16-39291</t>
  </si>
  <si>
    <t>tr-16-39292</t>
  </si>
  <si>
    <t>tr-16-39293</t>
  </si>
  <si>
    <t>tr-16-19027</t>
  </si>
  <si>
    <t>tr-16-19028</t>
  </si>
  <si>
    <t>RH-A/01</t>
  </si>
  <si>
    <t>tr-16-18078</t>
  </si>
  <si>
    <t>O-BOX-B/02</t>
  </si>
  <si>
    <t>tr-16-35951</t>
  </si>
  <si>
    <t>P-BOX-N/03</t>
  </si>
  <si>
    <t>tr-16-33891</t>
  </si>
  <si>
    <t>W-BOX-J/07</t>
  </si>
  <si>
    <t>tr-16-27689</t>
  </si>
  <si>
    <t>W-BOX-B/05</t>
  </si>
  <si>
    <t>tr-16-39294</t>
  </si>
  <si>
    <t>tr-16-39295</t>
  </si>
  <si>
    <t>tr-16-39296</t>
  </si>
  <si>
    <t>tr-16-39297</t>
  </si>
  <si>
    <t>tr-16-39298</t>
  </si>
  <si>
    <t>tr-16-39299</t>
  </si>
  <si>
    <t>tr-16-39300</t>
  </si>
  <si>
    <t>tr-16-39301</t>
  </si>
  <si>
    <t>W-BOX-G/03</t>
  </si>
  <si>
    <t>tr-16-39302</t>
  </si>
  <si>
    <t>tr-16-39303</t>
  </si>
  <si>
    <t>tr-16-39305</t>
  </si>
  <si>
    <t>tr-16-39306</t>
  </si>
  <si>
    <t>tr-16-39307</t>
  </si>
  <si>
    <t>tr-16-39308</t>
  </si>
  <si>
    <t>tr-16-39309</t>
  </si>
  <si>
    <t>tr-16-39310</t>
  </si>
  <si>
    <t>tr-16-39311</t>
  </si>
  <si>
    <t>tr-16-39312</t>
  </si>
  <si>
    <t>tr-16-39313</t>
  </si>
  <si>
    <t>tr-16-37370</t>
  </si>
  <si>
    <t>tr-16-17168</t>
  </si>
  <si>
    <t>tr-16-17169</t>
  </si>
  <si>
    <t>RM-OHK</t>
  </si>
  <si>
    <t>tr-16-38823</t>
  </si>
  <si>
    <t>tr-16-19023</t>
  </si>
  <si>
    <t>tr-16-19025</t>
  </si>
  <si>
    <t>tr-16-19026</t>
  </si>
  <si>
    <t>tr-16-39314</t>
  </si>
  <si>
    <t>tr-16-18079</t>
  </si>
  <si>
    <t>tr-16-37334</t>
  </si>
  <si>
    <t>tr-16-39315</t>
  </si>
  <si>
    <t>tr-16-39316</t>
  </si>
  <si>
    <t>tr-16-39317</t>
  </si>
  <si>
    <t>tr-16-39318</t>
  </si>
  <si>
    <t>tr-16-39319</t>
  </si>
  <si>
    <t>W-BOX-Q/04</t>
  </si>
  <si>
    <t>tr-16-39320</t>
  </si>
  <si>
    <t>tr-16-39321</t>
  </si>
  <si>
    <t>O-BOX-K/07</t>
  </si>
  <si>
    <t>tr-16-29426</t>
  </si>
  <si>
    <t>O-BOX-F/08</t>
  </si>
  <si>
    <t>tr-16-36511</t>
  </si>
  <si>
    <t>tr-16-36483</t>
  </si>
  <si>
    <t>P-BOX-B/06</t>
  </si>
  <si>
    <t>W-BOX-A/05</t>
  </si>
  <si>
    <t>tr-16-38824</t>
  </si>
  <si>
    <t>tr-16-36484</t>
  </si>
  <si>
    <t>tr-16-26424</t>
  </si>
  <si>
    <t>tr-16-38306</t>
  </si>
  <si>
    <t>P-BOX-F/08</t>
  </si>
  <si>
    <t>tr-16-36494</t>
  </si>
  <si>
    <t>RH-G/02</t>
  </si>
  <si>
    <t>tr-16-34306</t>
  </si>
  <si>
    <t>O-BOX-G/05</t>
  </si>
  <si>
    <t>O-BOX-J/09</t>
  </si>
  <si>
    <t>tr-16-35187</t>
  </si>
  <si>
    <t>tr-16-35082</t>
  </si>
  <si>
    <t>P-BOX-G/08</t>
  </si>
  <si>
    <t>O-BOX-K/06</t>
  </si>
  <si>
    <t>tr-16-36559</t>
  </si>
  <si>
    <t>tr-16-36568</t>
  </si>
  <si>
    <t>W-BOX-E/05</t>
  </si>
  <si>
    <t>W-BOX-B/01</t>
  </si>
  <si>
    <t>tr-16-39322</t>
  </si>
  <si>
    <t>tr-16-39323</t>
  </si>
  <si>
    <t>tr-16-39324</t>
  </si>
  <si>
    <t>tr-16-39325</t>
  </si>
  <si>
    <t>tr-16-39326</t>
  </si>
  <si>
    <t>tr-16-39327</t>
  </si>
  <si>
    <t>tr-16-39328</t>
  </si>
  <si>
    <t>tr-16-39329</t>
  </si>
  <si>
    <t>RM-F/02</t>
  </si>
  <si>
    <t>tr-16-37844</t>
  </si>
  <si>
    <t>tr-16-26445</t>
  </si>
  <si>
    <t>P-BOX-I/08</t>
  </si>
  <si>
    <t>tr-16-39330</t>
  </si>
  <si>
    <t>tr-16-39331</t>
  </si>
  <si>
    <t>tr-16-39332</t>
  </si>
  <si>
    <t>tr-16-39333</t>
  </si>
  <si>
    <t>W-BOX-N/06</t>
  </si>
  <si>
    <t>tr-16-39334</t>
  </si>
  <si>
    <t>tr-16-39335</t>
  </si>
  <si>
    <t>tr-16-39336</t>
  </si>
  <si>
    <t>tr-16-39337</t>
  </si>
  <si>
    <t>GFR-B/01</t>
  </si>
  <si>
    <t>tr-16-37821</t>
  </si>
  <si>
    <t>O-BOX-H/02</t>
  </si>
  <si>
    <t>tr-16-35986</t>
  </si>
  <si>
    <t>tr-16-25286</t>
  </si>
  <si>
    <t>tr-16-39339</t>
  </si>
  <si>
    <t>tr-16-39340</t>
  </si>
  <si>
    <t>W-BOX-O/07</t>
  </si>
  <si>
    <t>tr-16-35190</t>
  </si>
  <si>
    <t>GFR-A/01</t>
  </si>
  <si>
    <t>tr-16-39341</t>
  </si>
  <si>
    <t>tr-16-35110</t>
  </si>
  <si>
    <t>tr-16-39342</t>
  </si>
  <si>
    <t>tr-16-39344</t>
  </si>
  <si>
    <t>tr-16-39345</t>
  </si>
  <si>
    <t>tr-16-39346</t>
  </si>
  <si>
    <t>tr-16-39347</t>
  </si>
  <si>
    <t>tr-16-39348</t>
  </si>
  <si>
    <t>W-BOX-Q/01</t>
  </si>
  <si>
    <t>tr-16-35191</t>
  </si>
  <si>
    <t>tr-16-39349</t>
  </si>
  <si>
    <t>tr-16-39350</t>
  </si>
  <si>
    <t>tr-16-39351</t>
  </si>
  <si>
    <t>tr-16-39352</t>
  </si>
  <si>
    <t>tr-16-39353</t>
  </si>
  <si>
    <t>tr-16-39354</t>
  </si>
  <si>
    <t>tr-16-36555</t>
  </si>
  <si>
    <t>W-BOX-H/08</t>
  </si>
  <si>
    <t>tr-16-36513</t>
  </si>
  <si>
    <t>VR-BOX-M/01</t>
  </si>
  <si>
    <t>tr-16-38750</t>
  </si>
  <si>
    <t>tr-16-38751</t>
  </si>
  <si>
    <t>tr-16-38213</t>
  </si>
  <si>
    <t>tr-16-38214</t>
  </si>
  <si>
    <t>tr-16-38215</t>
  </si>
  <si>
    <t>P-BOX-J/07</t>
  </si>
  <si>
    <t>P-BOX-N/06</t>
  </si>
  <si>
    <t>tr-16-36373</t>
  </si>
  <si>
    <t>tr-16-36374</t>
  </si>
  <si>
    <t>RW-D/01</t>
  </si>
  <si>
    <t>tr-16-36377</t>
  </si>
  <si>
    <t>P-BOX-C/07</t>
  </si>
  <si>
    <t>tr-16-36376</t>
  </si>
  <si>
    <t>tr-16-36375</t>
  </si>
  <si>
    <t>RH-B/01</t>
  </si>
  <si>
    <t>tr-16-36372</t>
  </si>
  <si>
    <t>W-BOX-N/03</t>
  </si>
  <si>
    <t>tr-16-39358</t>
  </si>
  <si>
    <t>tr-16-34344</t>
  </si>
  <si>
    <t>RM-F/03</t>
  </si>
  <si>
    <t>RW-A/01</t>
  </si>
  <si>
    <t>tr-16-34345</t>
  </si>
  <si>
    <t>tr-16-39357</t>
  </si>
  <si>
    <t>tr-16-39359</t>
  </si>
  <si>
    <t>tr-16-35139</t>
  </si>
  <si>
    <t>tr-16-34355</t>
  </si>
  <si>
    <t>tr-16-34356</t>
  </si>
  <si>
    <t>RM-C/02</t>
  </si>
  <si>
    <t>tr-16-39365</t>
  </si>
  <si>
    <t>tr-16-34360</t>
  </si>
  <si>
    <t>tr-16-34361</t>
  </si>
  <si>
    <t>W-BOX-F/02</t>
  </si>
  <si>
    <t>tr-16-36040</t>
  </si>
  <si>
    <t>W-BOX-G/02</t>
  </si>
  <si>
    <t>tr-16-36041</t>
  </si>
  <si>
    <t>W-BOX-Q/02</t>
  </si>
  <si>
    <t>tr-16-39366</t>
  </si>
  <si>
    <t>tr-16-39367</t>
  </si>
  <si>
    <t>P-BOX-M/04</t>
  </si>
  <si>
    <t>tr-16-34371</t>
  </si>
  <si>
    <t>tr-16-31590</t>
  </si>
  <si>
    <t>O-BOX-K/05</t>
  </si>
  <si>
    <t>tr-16-37210</t>
  </si>
  <si>
    <t>tr-16-35662</t>
  </si>
  <si>
    <t>tr-16-37208</t>
  </si>
  <si>
    <t>P-BOX-H/08</t>
  </si>
  <si>
    <t>tr-16-37379</t>
  </si>
  <si>
    <t>tr-16-37380</t>
  </si>
  <si>
    <t>P-BOX-I/04</t>
  </si>
  <si>
    <t>tr-16-35802</t>
  </si>
  <si>
    <t>tr-16-37452</t>
  </si>
  <si>
    <t>RW-C/01</t>
  </si>
  <si>
    <t>tr-16-37453</t>
  </si>
  <si>
    <t>tr-16-37454</t>
  </si>
  <si>
    <t>tr-16-37455</t>
  </si>
  <si>
    <t>RH-F/01</t>
  </si>
  <si>
    <t>P-BOX-K/05</t>
  </si>
  <si>
    <t>tr-16-37459</t>
  </si>
  <si>
    <t>tr-16-38832</t>
  </si>
  <si>
    <t>tr-16-37456</t>
  </si>
  <si>
    <t>tr-16-37457</t>
  </si>
  <si>
    <t>RH-E/00</t>
  </si>
  <si>
    <t>tr-16-37458</t>
  </si>
  <si>
    <t>tr-16-39369</t>
  </si>
  <si>
    <t>tr-16-39370</t>
  </si>
  <si>
    <t>tr-16-39371</t>
  </si>
  <si>
    <t>tr-16-39372</t>
  </si>
  <si>
    <t>tr-16-39373</t>
  </si>
  <si>
    <t>U</t>
  </si>
  <si>
    <t>D</t>
  </si>
  <si>
    <t>WACHAU</t>
  </si>
  <si>
    <t>W-BOX-C/09</t>
  </si>
  <si>
    <t>tr-16-37140</t>
  </si>
  <si>
    <t>tr-16-37142</t>
  </si>
  <si>
    <t>tr-16-37143</t>
  </si>
  <si>
    <t>tr-16-37145</t>
  </si>
  <si>
    <t>tr-16-37146</t>
  </si>
  <si>
    <t>tr-16-37147</t>
  </si>
  <si>
    <t>W-BOX-C/10</t>
  </si>
  <si>
    <t>tr-16-37149</t>
  </si>
  <si>
    <t>tr-16-37154</t>
  </si>
  <si>
    <t>tr-16-37157</t>
  </si>
  <si>
    <t>tr-16-37159</t>
  </si>
  <si>
    <t>W-BOX-G/07</t>
  </si>
  <si>
    <t>tr-16-37160</t>
  </si>
  <si>
    <t>STAND: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</si>
</sst>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</fills>
  <borders count="11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4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100" xfId="7" applyFont="1" applyBorder="1" applyAlignment="1">
      <alignment horizontal="center" vertical="center"/>
    </xf>
    <xf numFmtId="0" fontId="45" fillId="0" borderId="100" xfId="7" applyFont="1" applyBorder="1" applyAlignment="1">
      <alignment horizontal="center" wrapText="1"/>
    </xf>
    <xf numFmtId="0" fontId="45" fillId="0" borderId="101" xfId="7" applyFont="1" applyBorder="1" applyAlignment="1">
      <alignment horizontal="center" vertical="center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104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7" fillId="0" borderId="107" xfId="7" applyFont="1" applyBorder="1" applyAlignment="1">
      <alignment horizontal="center" vertical="center"/>
    </xf>
    <xf numFmtId="0" fontId="45" fillId="0" borderId="108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quotePrefix="1" applyFont="1" applyBorder="1" applyAlignment="1">
      <alignment horizontal="center" vertical="center"/>
    </xf>
    <xf numFmtId="0" fontId="34" fillId="14" borderId="36" xfId="0" applyFont="1" applyFill="1" applyBorder="1" applyAlignment="1">
      <alignment horizontal="center" vertical="center"/>
    </xf>
    <xf numFmtId="0" fontId="34" fillId="14" borderId="37" xfId="0" applyFont="1" applyFill="1" applyBorder="1" applyAlignment="1">
      <alignment horizontal="center" vertical="center"/>
    </xf>
    <xf numFmtId="0" fontId="34" fillId="14" borderId="38" xfId="0" quotePrefix="1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0" fontId="34" fillId="14" borderId="40" xfId="0" applyFont="1" applyFill="1" applyBorder="1" applyAlignment="1">
      <alignment horizontal="center" vertical="center"/>
    </xf>
    <xf numFmtId="49" fontId="34" fillId="14" borderId="37" xfId="1" applyNumberFormat="1" applyFont="1" applyFill="1" applyBorder="1" applyAlignment="1">
      <alignment horizontal="center" vertical="center"/>
    </xf>
    <xf numFmtId="164" fontId="34" fillId="0" borderId="111" xfId="1" applyFont="1" applyBorder="1" applyAlignment="1">
      <alignment horizontal="right" vertical="center"/>
    </xf>
    <xf numFmtId="2" fontId="33" fillId="9" borderId="41" xfId="1" applyNumberFormat="1" applyFont="1" applyFill="1" applyBorder="1" applyAlignment="1">
      <alignment horizontal="right" vertical="center"/>
    </xf>
    <xf numFmtId="164" fontId="34" fillId="14" borderId="111" xfId="1" applyFont="1" applyFill="1" applyBorder="1" applyAlignment="1">
      <alignment horizontal="right" vertical="center"/>
    </xf>
    <xf numFmtId="164" fontId="33" fillId="0" borderId="111" xfId="1" applyFont="1" applyBorder="1" applyAlignment="1">
      <alignment horizontal="right" vertical="center"/>
    </xf>
    <xf numFmtId="0" fontId="17" fillId="0" borderId="112" xfId="0" applyFont="1" applyBorder="1" applyAlignment="1">
      <alignment vertical="center"/>
    </xf>
    <xf numFmtId="0" fontId="17" fillId="0" borderId="113" xfId="0" applyFont="1" applyBorder="1" applyAlignment="1">
      <alignment vertical="center"/>
    </xf>
    <xf numFmtId="0" fontId="17" fillId="0" borderId="114" xfId="0" applyFont="1" applyBorder="1" applyAlignment="1">
      <alignment vertical="center"/>
    </xf>
    <xf numFmtId="0" fontId="18" fillId="0" borderId="112" xfId="0" applyFont="1" applyBorder="1" applyAlignment="1">
      <alignment vertical="center"/>
    </xf>
    <xf numFmtId="0" fontId="18" fillId="0" borderId="113" xfId="0" applyFont="1" applyBorder="1" applyAlignment="1">
      <alignment vertical="center"/>
    </xf>
    <xf numFmtId="0" fontId="18" fillId="0" borderId="114" xfId="0" applyFont="1" applyBorder="1" applyAlignment="1">
      <alignment vertical="center"/>
    </xf>
    <xf numFmtId="0" fontId="19" fillId="0" borderId="112" xfId="0" applyFont="1" applyBorder="1"/>
    <xf numFmtId="0" fontId="19" fillId="0" borderId="113" xfId="0" applyFont="1" applyBorder="1"/>
    <xf numFmtId="0" fontId="19" fillId="0" borderId="41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/>
    </xf>
    <xf numFmtId="2" fontId="33" fillId="9" borderId="40" xfId="1" applyNumberFormat="1" applyFont="1" applyFill="1" applyBorder="1" applyAlignment="1">
      <alignment horizontal="right" vertical="center"/>
    </xf>
    <xf numFmtId="164" fontId="33" fillId="0" borderId="41" xfId="1" applyFont="1" applyBorder="1" applyAlignment="1">
      <alignment horizontal="right" vertical="center"/>
    </xf>
    <xf numFmtId="0" fontId="49" fillId="13" borderId="36" xfId="0" applyFont="1" applyFill="1" applyBorder="1" applyAlignment="1">
      <alignment vertical="center"/>
    </xf>
    <xf numFmtId="0" fontId="49" fillId="13" borderId="37" xfId="0" applyFont="1" applyFill="1" applyBorder="1" applyAlignment="1">
      <alignment vertical="center"/>
    </xf>
    <xf numFmtId="0" fontId="50" fillId="13" borderId="36" xfId="0" applyFont="1" applyFill="1" applyBorder="1"/>
    <xf numFmtId="0" fontId="50" fillId="13" borderId="37" xfId="0" applyFont="1" applyFill="1" applyBorder="1"/>
    <xf numFmtId="0" fontId="50" fillId="13" borderId="38" xfId="0" applyFont="1" applyFill="1" applyBorder="1" applyAlignment="1">
      <alignment horizontal="center" vertical="center"/>
    </xf>
    <xf numFmtId="0" fontId="49" fillId="13" borderId="39" xfId="0" applyFont="1" applyFill="1" applyBorder="1" applyAlignment="1">
      <alignment horizontal="center"/>
    </xf>
    <xf numFmtId="0" fontId="50" fillId="15" borderId="38" xfId="0" applyFont="1" applyFill="1" applyBorder="1" applyAlignment="1">
      <alignment horizontal="center" vertical="center"/>
    </xf>
    <xf numFmtId="0" fontId="49" fillId="13" borderId="36" xfId="0" applyFont="1" applyFill="1" applyBorder="1" applyAlignment="1">
      <alignment horizontal="center" vertical="center"/>
    </xf>
    <xf numFmtId="0" fontId="49" fillId="13" borderId="37" xfId="0" applyFont="1" applyFill="1" applyBorder="1" applyAlignment="1">
      <alignment horizontal="center" vertical="center"/>
    </xf>
    <xf numFmtId="0" fontId="49" fillId="13" borderId="38" xfId="0" quotePrefix="1" applyFont="1" applyFill="1" applyBorder="1" applyAlignment="1">
      <alignment horizontal="center" vertical="center"/>
    </xf>
    <xf numFmtId="0" fontId="49" fillId="13" borderId="40" xfId="0" applyFont="1" applyFill="1" applyBorder="1" applyAlignment="1">
      <alignment horizontal="center" vertical="center"/>
    </xf>
    <xf numFmtId="49" fontId="49" fillId="13" borderId="37" xfId="1" applyNumberFormat="1" applyFont="1" applyFill="1" applyBorder="1" applyAlignment="1">
      <alignment horizontal="center" vertical="center"/>
    </xf>
    <xf numFmtId="164" fontId="49" fillId="13" borderId="111" xfId="1" applyFont="1" applyFill="1" applyBorder="1" applyAlignment="1">
      <alignment horizontal="right" vertical="center"/>
    </xf>
    <xf numFmtId="164" fontId="49" fillId="16" borderId="41" xfId="1" applyFont="1" applyFill="1" applyBorder="1" applyAlignment="1" applyProtection="1">
      <alignment horizontal="right" vertical="center"/>
    </xf>
    <xf numFmtId="2" fontId="50" fillId="13" borderId="41" xfId="1" applyNumberFormat="1" applyFont="1" applyFill="1" applyBorder="1" applyAlignment="1">
      <alignment horizontal="right" vertical="center"/>
    </xf>
    <xf numFmtId="0" fontId="50" fillId="17" borderId="43" xfId="0" applyFont="1" applyFill="1" applyBorder="1" applyAlignment="1">
      <alignment horizontal="center" vertical="center"/>
    </xf>
    <xf numFmtId="164" fontId="49" fillId="16" borderId="40" xfId="0" applyNumberFormat="1" applyFont="1" applyFill="1" applyBorder="1" applyAlignment="1">
      <alignment horizontal="center" vertical="center"/>
    </xf>
    <xf numFmtId="164" fontId="50" fillId="15" borderId="44" xfId="0" applyNumberFormat="1" applyFont="1" applyFill="1" applyBorder="1" applyAlignment="1">
      <alignment horizontal="center" vertical="center"/>
    </xf>
    <xf numFmtId="164" fontId="50" fillId="13" borderId="111" xfId="1" applyFont="1" applyFill="1" applyBorder="1" applyAlignment="1">
      <alignment horizontal="right" vertical="center"/>
    </xf>
    <xf numFmtId="0" fontId="49" fillId="13" borderId="112" xfId="0" applyFont="1" applyFill="1" applyBorder="1" applyAlignment="1">
      <alignment vertical="center"/>
    </xf>
    <xf numFmtId="0" fontId="49" fillId="13" borderId="113" xfId="0" applyFont="1" applyFill="1" applyBorder="1" applyAlignment="1">
      <alignment vertical="center"/>
    </xf>
    <xf numFmtId="0" fontId="50" fillId="13" borderId="112" xfId="0" applyFont="1" applyFill="1" applyBorder="1"/>
    <xf numFmtId="0" fontId="50" fillId="13" borderId="113" xfId="0" applyFont="1" applyFill="1" applyBorder="1"/>
    <xf numFmtId="0" fontId="50" fillId="13" borderId="41" xfId="0" applyFont="1" applyFill="1" applyBorder="1" applyAlignment="1">
      <alignment horizontal="center" vertical="center"/>
    </xf>
    <xf numFmtId="0" fontId="49" fillId="13" borderId="113" xfId="0" applyFont="1" applyFill="1" applyBorder="1" applyAlignment="1">
      <alignment horizontal="center"/>
    </xf>
    <xf numFmtId="2" fontId="50" fillId="13" borderId="40" xfId="1" applyNumberFormat="1" applyFont="1" applyFill="1" applyBorder="1" applyAlignment="1">
      <alignment horizontal="right" vertical="center"/>
    </xf>
    <xf numFmtId="164" fontId="49" fillId="13" borderId="4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2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9" xfId="7" applyFont="1" applyBorder="1" applyAlignment="1">
      <alignment horizontal="left" vertical="center"/>
    </xf>
    <xf numFmtId="0" fontId="45" fillId="0" borderId="14" xfId="7" applyFont="1" applyBorder="1" applyAlignment="1">
      <alignment vertical="center"/>
    </xf>
    <xf numFmtId="0" fontId="45" fillId="0" borderId="106" xfId="7" applyFont="1" applyBorder="1" applyAlignment="1">
      <alignment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928394</xdr:colOff>
      <xdr:row>1</xdr:row>
      <xdr:rowOff>130855</xdr:rowOff>
    </xdr:from>
    <xdr:to>
      <xdr:col>6</xdr:col>
      <xdr:colOff>1514485</xdr:colOff>
      <xdr:row>2</xdr:row>
      <xdr:rowOff>280616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28394" y="351725"/>
          <a:ext cx="2988048" cy="52247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3014</xdr:row>
      <xdr:rowOff>43052</xdr:rowOff>
    </xdr:from>
    <xdr:to>
      <xdr:col>24</xdr:col>
      <xdr:colOff>47714</xdr:colOff>
      <xdr:row>3039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68305552"/>
          <a:ext cx="16543910" cy="521383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3"/>
  <sheetViews>
    <sheetView showGridLines="0" tabSelected="1" topLeftCell="D1" zoomScale="92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25.5" style="2" customWidth="1" collapsed="1"/>
    <col min="8" max="8" width="37.83203125" style="2" customWidth="1"/>
    <col min="9" max="9" width="7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71"/>
      <c r="K2" s="272"/>
      <c r="L2" s="272"/>
      <c r="M2" s="272"/>
      <c r="N2" s="272"/>
      <c r="O2" s="272"/>
      <c r="V2" s="276" t="s">
        <v>2</v>
      </c>
      <c r="W2" s="277"/>
      <c r="X2" s="277"/>
    </row>
    <row r="3" spans="1:1024" ht="37" customHeight="1" thickBot="1">
      <c r="G3" s="132"/>
      <c r="H3" s="12" t="s">
        <v>3</v>
      </c>
      <c r="I3" s="13"/>
      <c r="J3" s="278"/>
      <c r="K3" s="278"/>
      <c r="L3" s="278"/>
      <c r="M3" s="278"/>
      <c r="N3" s="278"/>
      <c r="O3" s="278"/>
      <c r="V3" s="92" t="s">
        <v>4</v>
      </c>
      <c r="W3" s="99" t="s">
        <v>99</v>
      </c>
      <c r="X3" s="100" t="s">
        <v>100</v>
      </c>
    </row>
    <row r="4" spans="1:1024" ht="28" customHeight="1">
      <c r="D4" s="269" t="s">
        <v>725</v>
      </c>
      <c r="E4" s="269"/>
      <c r="F4" s="269"/>
      <c r="G4" s="270"/>
      <c r="H4" s="14" t="s">
        <v>7</v>
      </c>
      <c r="I4" s="13"/>
      <c r="J4" s="278"/>
      <c r="K4" s="278"/>
      <c r="L4" s="278"/>
      <c r="M4" s="278"/>
      <c r="N4" s="278"/>
      <c r="O4" s="278"/>
      <c r="T4" s="93" t="s">
        <v>48</v>
      </c>
      <c r="U4" s="94"/>
      <c r="V4" s="102">
        <f>SUMIF(R15:R3478,"D",V15:V3478)</f>
        <v>0</v>
      </c>
      <c r="W4" s="103">
        <f>SUMIF(R15:R3478,"D",W15:W3478)</f>
        <v>0</v>
      </c>
      <c r="X4" s="104">
        <f>SUMIF(R15:R3478,"D",X15:X3478)</f>
        <v>0</v>
      </c>
    </row>
    <row r="5" spans="1:1024" ht="32" customHeight="1" thickBot="1">
      <c r="D5" s="267" t="s">
        <v>740</v>
      </c>
      <c r="E5" s="267"/>
      <c r="F5" s="267"/>
      <c r="G5" s="268"/>
      <c r="H5" s="15" t="s">
        <v>8</v>
      </c>
      <c r="I5" s="16"/>
      <c r="J5" s="279"/>
      <c r="K5" s="279"/>
      <c r="L5" s="279"/>
      <c r="M5" s="279"/>
      <c r="N5" s="279"/>
      <c r="O5" s="279"/>
      <c r="T5" s="95" t="s">
        <v>46</v>
      </c>
      <c r="U5" s="96"/>
      <c r="V5" s="105">
        <f>SUMIF(R15:R3478,"U",V15:V3478)</f>
        <v>0</v>
      </c>
      <c r="W5" s="106">
        <f>SUMIF(R15:R3478,"U",W15:W3478)</f>
        <v>0</v>
      </c>
      <c r="X5" s="107">
        <f>SUMIF(R15:R3478,"U",X15:X3478)</f>
        <v>0</v>
      </c>
    </row>
    <row r="6" spans="1:1024" ht="32" customHeight="1" thickBot="1">
      <c r="D6" s="266" t="s">
        <v>0</v>
      </c>
      <c r="E6" s="266"/>
      <c r="F6" s="266"/>
      <c r="G6" s="266"/>
      <c r="H6" s="284"/>
      <c r="I6" s="284"/>
      <c r="J6" s="284"/>
      <c r="K6" s="284"/>
      <c r="L6" s="284"/>
      <c r="M6" s="284"/>
      <c r="N6" s="284"/>
      <c r="O6" s="284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66"/>
      <c r="E7" s="266"/>
      <c r="F7" s="266"/>
      <c r="G7" s="266"/>
      <c r="H7" s="18"/>
      <c r="J7" s="19"/>
      <c r="U7" s="20"/>
    </row>
    <row r="8" spans="1:1024" ht="20" hidden="1" customHeight="1" outlineLevel="1">
      <c r="D8" s="266"/>
      <c r="E8" s="266"/>
      <c r="F8" s="266"/>
      <c r="G8" s="266"/>
      <c r="H8" s="21" t="s">
        <v>9</v>
      </c>
      <c r="I8" s="22"/>
      <c r="J8" s="280"/>
      <c r="K8" s="280"/>
      <c r="L8" s="281"/>
      <c r="M8" s="281"/>
      <c r="N8" s="282"/>
      <c r="O8" s="282"/>
      <c r="U8" s="20"/>
      <c r="V8" s="283" t="s">
        <v>10</v>
      </c>
      <c r="W8" s="283"/>
      <c r="X8" s="23"/>
    </row>
    <row r="9" spans="1:1024" ht="20" hidden="1" customHeight="1" outlineLevel="1">
      <c r="D9" s="266"/>
      <c r="E9" s="266"/>
      <c r="F9" s="266"/>
      <c r="G9" s="266"/>
      <c r="H9" s="24" t="s">
        <v>11</v>
      </c>
      <c r="I9" s="25"/>
      <c r="J9" s="273"/>
      <c r="K9" s="273"/>
      <c r="L9" s="274"/>
      <c r="M9" s="274"/>
      <c r="N9" s="275"/>
      <c r="O9" s="275"/>
      <c r="U9" s="20"/>
      <c r="V9" s="285" t="s">
        <v>12</v>
      </c>
      <c r="W9" s="285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73"/>
      <c r="K10" s="273"/>
      <c r="L10" s="274"/>
      <c r="M10" s="274"/>
      <c r="N10" s="275"/>
      <c r="O10" s="275"/>
      <c r="U10" s="20"/>
      <c r="V10" s="285" t="s">
        <v>14</v>
      </c>
      <c r="W10" s="285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86"/>
      <c r="K11" s="286"/>
      <c r="L11" s="287"/>
      <c r="M11" s="287"/>
      <c r="N11" s="288"/>
      <c r="O11" s="288"/>
      <c r="U11" s="20"/>
      <c r="V11" s="289" t="s">
        <v>16</v>
      </c>
      <c r="W11" s="289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91" t="s">
        <v>20</v>
      </c>
      <c r="B13" s="291"/>
      <c r="C13" s="291"/>
      <c r="D13" s="291" t="s">
        <v>21</v>
      </c>
      <c r="E13" s="291"/>
      <c r="F13" s="291"/>
      <c r="G13" s="292" t="s">
        <v>22</v>
      </c>
      <c r="H13" s="292"/>
      <c r="I13" s="292"/>
      <c r="J13" s="292"/>
      <c r="K13" s="292"/>
      <c r="L13" s="292"/>
      <c r="M13" s="293" t="s">
        <v>116</v>
      </c>
      <c r="N13" s="293"/>
      <c r="O13" s="294"/>
      <c r="P13" s="295" t="s">
        <v>23</v>
      </c>
      <c r="Q13" s="295"/>
      <c r="R13" s="295"/>
      <c r="S13" s="295"/>
      <c r="T13" s="296"/>
      <c r="U13" s="133" t="s">
        <v>24</v>
      </c>
      <c r="V13" s="290" t="s">
        <v>25</v>
      </c>
      <c r="W13" s="290"/>
      <c r="X13" s="290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134</v>
      </c>
      <c r="C15" s="66" t="s">
        <v>135</v>
      </c>
      <c r="D15" s="67" t="s">
        <v>136</v>
      </c>
      <c r="E15" s="68" t="s">
        <v>137</v>
      </c>
      <c r="F15" s="69"/>
      <c r="G15" s="70" t="s">
        <v>152</v>
      </c>
      <c r="H15" s="71" t="s">
        <v>169</v>
      </c>
      <c r="I15" s="68" t="s">
        <v>143</v>
      </c>
      <c r="J15" s="72">
        <v>2018</v>
      </c>
      <c r="K15" s="73">
        <v>0.75</v>
      </c>
      <c r="L15" s="74">
        <v>1</v>
      </c>
      <c r="M15" s="213" t="s">
        <v>252</v>
      </c>
      <c r="N15" s="214"/>
      <c r="O15" s="215"/>
      <c r="P15" s="219" t="s">
        <v>453</v>
      </c>
      <c r="Q15" s="220" t="s">
        <v>454</v>
      </c>
      <c r="R15" s="223" t="s">
        <v>723</v>
      </c>
      <c r="S15" s="81">
        <f>IF(R15="U",T15/1.2,T15)</f>
        <v>70.833333333333343</v>
      </c>
      <c r="T15" s="224">
        <v>85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133</v>
      </c>
      <c r="B16" s="65" t="s">
        <v>134</v>
      </c>
      <c r="C16" s="66" t="s">
        <v>135</v>
      </c>
      <c r="D16" s="239" t="s">
        <v>136</v>
      </c>
      <c r="E16" s="240" t="s">
        <v>137</v>
      </c>
      <c r="F16" s="69"/>
      <c r="G16" s="241" t="s">
        <v>152</v>
      </c>
      <c r="H16" s="242" t="s">
        <v>156</v>
      </c>
      <c r="I16" s="68" t="s">
        <v>140</v>
      </c>
      <c r="J16" s="243">
        <v>2018</v>
      </c>
      <c r="K16" s="244">
        <v>0.75</v>
      </c>
      <c r="L16" s="245">
        <v>0</v>
      </c>
      <c r="M16" s="246" t="s">
        <v>252</v>
      </c>
      <c r="N16" s="247"/>
      <c r="O16" s="248"/>
      <c r="P16" s="249" t="s">
        <v>343</v>
      </c>
      <c r="Q16" s="250" t="s">
        <v>345</v>
      </c>
      <c r="R16" s="251" t="s">
        <v>723</v>
      </c>
      <c r="S16" s="252">
        <f>IF(R16="U",T16/1.2,T16)</f>
        <v>45.833333333333336</v>
      </c>
      <c r="T16" s="253">
        <v>55</v>
      </c>
      <c r="U16" s="83"/>
      <c r="V16" s="254"/>
      <c r="W16" s="255"/>
      <c r="X16" s="256"/>
      <c r="Y16" s="59"/>
      <c r="Z16" s="87"/>
      <c r="AA16" s="88"/>
      <c r="AB16" s="89"/>
      <c r="AC16" s="90"/>
    </row>
    <row r="17" spans="1:29" ht="15.75" customHeight="1">
      <c r="A17" s="64" t="s">
        <v>133</v>
      </c>
      <c r="B17" s="65" t="s">
        <v>134</v>
      </c>
      <c r="C17" s="66" t="s">
        <v>135</v>
      </c>
      <c r="D17" s="67" t="s">
        <v>136</v>
      </c>
      <c r="E17" s="68" t="s">
        <v>137</v>
      </c>
      <c r="F17" s="69"/>
      <c r="G17" s="70" t="s">
        <v>152</v>
      </c>
      <c r="H17" s="71" t="s">
        <v>155</v>
      </c>
      <c r="I17" s="68" t="s">
        <v>140</v>
      </c>
      <c r="J17" s="72">
        <v>2018</v>
      </c>
      <c r="K17" s="73">
        <v>0.75</v>
      </c>
      <c r="L17" s="74">
        <v>24</v>
      </c>
      <c r="M17" s="213" t="s">
        <v>252</v>
      </c>
      <c r="N17" s="214"/>
      <c r="O17" s="215"/>
      <c r="P17" s="219" t="s">
        <v>332</v>
      </c>
      <c r="Q17" s="220" t="s">
        <v>336</v>
      </c>
      <c r="R17" s="223" t="s">
        <v>723</v>
      </c>
      <c r="S17" s="81">
        <f>IF(R17="U",T17/1.2,T17)</f>
        <v>70.833333333333343</v>
      </c>
      <c r="T17" s="224">
        <v>85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133</v>
      </c>
      <c r="B18" s="65" t="s">
        <v>134</v>
      </c>
      <c r="C18" s="66" t="s">
        <v>135</v>
      </c>
      <c r="D18" s="67" t="s">
        <v>136</v>
      </c>
      <c r="E18" s="68" t="s">
        <v>137</v>
      </c>
      <c r="F18" s="69"/>
      <c r="G18" s="70" t="s">
        <v>152</v>
      </c>
      <c r="H18" s="71" t="s">
        <v>172</v>
      </c>
      <c r="I18" s="68" t="s">
        <v>143</v>
      </c>
      <c r="J18" s="72">
        <v>2018</v>
      </c>
      <c r="K18" s="73">
        <v>0.75</v>
      </c>
      <c r="L18" s="74">
        <v>10</v>
      </c>
      <c r="M18" s="213" t="s">
        <v>252</v>
      </c>
      <c r="N18" s="214"/>
      <c r="O18" s="215"/>
      <c r="P18" s="219" t="s">
        <v>439</v>
      </c>
      <c r="Q18" s="220" t="s">
        <v>470</v>
      </c>
      <c r="R18" s="223" t="s">
        <v>723</v>
      </c>
      <c r="S18" s="81">
        <f>IF(R18="U",T18/1.2,T18)</f>
        <v>45.833333333333336</v>
      </c>
      <c r="T18" s="224">
        <v>55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133</v>
      </c>
      <c r="B19" s="65" t="s">
        <v>134</v>
      </c>
      <c r="C19" s="66" t="s">
        <v>135</v>
      </c>
      <c r="D19" s="67" t="s">
        <v>136</v>
      </c>
      <c r="E19" s="68" t="s">
        <v>137</v>
      </c>
      <c r="F19" s="69"/>
      <c r="G19" s="70" t="s">
        <v>152</v>
      </c>
      <c r="H19" s="71" t="s">
        <v>145</v>
      </c>
      <c r="I19" s="68" t="s">
        <v>143</v>
      </c>
      <c r="J19" s="72">
        <v>2018</v>
      </c>
      <c r="K19" s="73">
        <v>0.75</v>
      </c>
      <c r="L19" s="74">
        <v>20</v>
      </c>
      <c r="M19" s="213" t="s">
        <v>252</v>
      </c>
      <c r="N19" s="214"/>
      <c r="O19" s="215"/>
      <c r="P19" s="219" t="s">
        <v>439</v>
      </c>
      <c r="Q19" s="220" t="s">
        <v>441</v>
      </c>
      <c r="R19" s="223" t="s">
        <v>723</v>
      </c>
      <c r="S19" s="81">
        <f>IF(R19="U",T19/1.2,T19)</f>
        <v>45.833333333333336</v>
      </c>
      <c r="T19" s="224">
        <v>55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133</v>
      </c>
      <c r="B20" s="65" t="s">
        <v>134</v>
      </c>
      <c r="C20" s="66" t="s">
        <v>135</v>
      </c>
      <c r="D20" s="67" t="s">
        <v>136</v>
      </c>
      <c r="E20" s="68" t="s">
        <v>137</v>
      </c>
      <c r="F20" s="69"/>
      <c r="G20" s="70" t="s">
        <v>152</v>
      </c>
      <c r="H20" s="71" t="s">
        <v>169</v>
      </c>
      <c r="I20" s="68" t="s">
        <v>143</v>
      </c>
      <c r="J20" s="72">
        <v>2018</v>
      </c>
      <c r="K20" s="73">
        <v>1.5</v>
      </c>
      <c r="L20" s="74">
        <v>2</v>
      </c>
      <c r="M20" s="213" t="s">
        <v>252</v>
      </c>
      <c r="N20" s="214"/>
      <c r="O20" s="215"/>
      <c r="P20" s="219" t="s">
        <v>304</v>
      </c>
      <c r="Q20" s="220" t="s">
        <v>457</v>
      </c>
      <c r="R20" s="226" t="s">
        <v>723</v>
      </c>
      <c r="S20" s="81">
        <f>IF(R20="U",T20/1.2,T20)</f>
        <v>141.66666666666669</v>
      </c>
      <c r="T20" s="224">
        <v>170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133</v>
      </c>
      <c r="B21" s="65" t="s">
        <v>134</v>
      </c>
      <c r="C21" s="66" t="s">
        <v>135</v>
      </c>
      <c r="D21" s="67" t="s">
        <v>136</v>
      </c>
      <c r="E21" s="68" t="s">
        <v>137</v>
      </c>
      <c r="F21" s="69"/>
      <c r="G21" s="70" t="s">
        <v>152</v>
      </c>
      <c r="H21" s="71" t="s">
        <v>169</v>
      </c>
      <c r="I21" s="68" t="s">
        <v>143</v>
      </c>
      <c r="J21" s="72">
        <v>2018</v>
      </c>
      <c r="K21" s="73">
        <v>0.75</v>
      </c>
      <c r="L21" s="74">
        <v>24</v>
      </c>
      <c r="M21" s="213" t="s">
        <v>252</v>
      </c>
      <c r="N21" s="214"/>
      <c r="O21" s="215"/>
      <c r="P21" s="219" t="s">
        <v>449</v>
      </c>
      <c r="Q21" s="220" t="s">
        <v>452</v>
      </c>
      <c r="R21" s="223" t="s">
        <v>723</v>
      </c>
      <c r="S21" s="81">
        <f>IF(R21="U",T21/1.2,T21)</f>
        <v>70.833333333333343</v>
      </c>
      <c r="T21" s="224">
        <v>85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133</v>
      </c>
      <c r="B22" s="65" t="s">
        <v>134</v>
      </c>
      <c r="C22" s="66" t="s">
        <v>135</v>
      </c>
      <c r="D22" s="67" t="s">
        <v>136</v>
      </c>
      <c r="E22" s="68" t="s">
        <v>137</v>
      </c>
      <c r="F22" s="69"/>
      <c r="G22" s="70" t="s">
        <v>181</v>
      </c>
      <c r="H22" s="71" t="s">
        <v>190</v>
      </c>
      <c r="I22" s="68" t="s">
        <v>143</v>
      </c>
      <c r="J22" s="72">
        <v>2018</v>
      </c>
      <c r="K22" s="73">
        <v>1.5</v>
      </c>
      <c r="L22" s="74">
        <v>2</v>
      </c>
      <c r="M22" s="213" t="s">
        <v>252</v>
      </c>
      <c r="N22" s="214"/>
      <c r="O22" s="215"/>
      <c r="P22" s="219" t="s">
        <v>507</v>
      </c>
      <c r="Q22" s="220" t="s">
        <v>561</v>
      </c>
      <c r="R22" s="223" t="s">
        <v>723</v>
      </c>
      <c r="S22" s="81">
        <f>IF(R22="U",T22/1.2,T22)</f>
        <v>225</v>
      </c>
      <c r="T22" s="224">
        <v>270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133</v>
      </c>
      <c r="B23" s="65" t="s">
        <v>134</v>
      </c>
      <c r="C23" s="66" t="s">
        <v>135</v>
      </c>
      <c r="D23" s="67" t="s">
        <v>136</v>
      </c>
      <c r="E23" s="68" t="s">
        <v>137</v>
      </c>
      <c r="F23" s="69"/>
      <c r="G23" s="70" t="s">
        <v>181</v>
      </c>
      <c r="H23" s="71" t="s">
        <v>190</v>
      </c>
      <c r="I23" s="68" t="s">
        <v>143</v>
      </c>
      <c r="J23" s="72">
        <v>2018</v>
      </c>
      <c r="K23" s="73">
        <v>3</v>
      </c>
      <c r="L23" s="74">
        <v>2</v>
      </c>
      <c r="M23" s="213" t="s">
        <v>252</v>
      </c>
      <c r="N23" s="214"/>
      <c r="O23" s="215"/>
      <c r="P23" s="219" t="s">
        <v>332</v>
      </c>
      <c r="Q23" s="220" t="s">
        <v>562</v>
      </c>
      <c r="R23" s="223" t="s">
        <v>723</v>
      </c>
      <c r="S23" s="81">
        <f>IF(R23="U",T23/1.2,T23)</f>
        <v>475</v>
      </c>
      <c r="T23" s="224">
        <v>570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133</v>
      </c>
      <c r="B24" s="65" t="s">
        <v>134</v>
      </c>
      <c r="C24" s="66" t="s">
        <v>135</v>
      </c>
      <c r="D24" s="67" t="s">
        <v>136</v>
      </c>
      <c r="E24" s="68" t="s">
        <v>137</v>
      </c>
      <c r="F24" s="69"/>
      <c r="G24" s="70" t="s">
        <v>181</v>
      </c>
      <c r="H24" s="71" t="s">
        <v>183</v>
      </c>
      <c r="I24" s="68" t="s">
        <v>140</v>
      </c>
      <c r="J24" s="72">
        <v>2018</v>
      </c>
      <c r="K24" s="73">
        <v>6</v>
      </c>
      <c r="L24" s="74">
        <v>2</v>
      </c>
      <c r="M24" s="213" t="s">
        <v>252</v>
      </c>
      <c r="N24" s="214"/>
      <c r="O24" s="215"/>
      <c r="P24" s="219" t="s">
        <v>507</v>
      </c>
      <c r="Q24" s="220" t="s">
        <v>508</v>
      </c>
      <c r="R24" s="223" t="s">
        <v>723</v>
      </c>
      <c r="S24" s="81">
        <f>IF(R24="U",T24/1.2,T24)</f>
        <v>1000</v>
      </c>
      <c r="T24" s="224">
        <v>1200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133</v>
      </c>
      <c r="B25" s="65" t="s">
        <v>134</v>
      </c>
      <c r="C25" s="66" t="s">
        <v>135</v>
      </c>
      <c r="D25" s="67" t="s">
        <v>136</v>
      </c>
      <c r="E25" s="68" t="s">
        <v>137</v>
      </c>
      <c r="F25" s="69"/>
      <c r="G25" s="70" t="s">
        <v>181</v>
      </c>
      <c r="H25" s="71" t="s">
        <v>185</v>
      </c>
      <c r="I25" s="68" t="s">
        <v>140</v>
      </c>
      <c r="J25" s="72">
        <v>2019</v>
      </c>
      <c r="K25" s="73">
        <v>1.5</v>
      </c>
      <c r="L25" s="74">
        <v>1</v>
      </c>
      <c r="M25" s="213" t="s">
        <v>252</v>
      </c>
      <c r="N25" s="214"/>
      <c r="O25" s="215"/>
      <c r="P25" s="219" t="s">
        <v>399</v>
      </c>
      <c r="Q25" s="220" t="s">
        <v>514</v>
      </c>
      <c r="R25" s="226" t="s">
        <v>724</v>
      </c>
      <c r="S25" s="81">
        <f>IF(R25="U",T25/1.2,T25)</f>
        <v>120</v>
      </c>
      <c r="T25" s="224">
        <v>120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133</v>
      </c>
      <c r="B26" s="65" t="s">
        <v>134</v>
      </c>
      <c r="C26" s="66" t="s">
        <v>135</v>
      </c>
      <c r="D26" s="67" t="s">
        <v>136</v>
      </c>
      <c r="E26" s="68" t="s">
        <v>137</v>
      </c>
      <c r="F26" s="69"/>
      <c r="G26" s="70" t="s">
        <v>181</v>
      </c>
      <c r="H26" s="71" t="s">
        <v>189</v>
      </c>
      <c r="I26" s="68" t="s">
        <v>143</v>
      </c>
      <c r="J26" s="72">
        <v>2019</v>
      </c>
      <c r="K26" s="73">
        <v>0.75</v>
      </c>
      <c r="L26" s="74">
        <v>22</v>
      </c>
      <c r="M26" s="213" t="s">
        <v>252</v>
      </c>
      <c r="N26" s="214"/>
      <c r="O26" s="215"/>
      <c r="P26" s="219" t="s">
        <v>531</v>
      </c>
      <c r="Q26" s="220" t="s">
        <v>532</v>
      </c>
      <c r="R26" s="223" t="s">
        <v>723</v>
      </c>
      <c r="S26" s="81">
        <f>IF(R26="U",T26/1.2,T26)</f>
        <v>45.833333333333336</v>
      </c>
      <c r="T26" s="224">
        <v>55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133</v>
      </c>
      <c r="B27" s="65" t="s">
        <v>134</v>
      </c>
      <c r="C27" s="66" t="s">
        <v>135</v>
      </c>
      <c r="D27" s="67" t="s">
        <v>136</v>
      </c>
      <c r="E27" s="68" t="s">
        <v>137</v>
      </c>
      <c r="F27" s="69"/>
      <c r="G27" s="70" t="s">
        <v>181</v>
      </c>
      <c r="H27" s="71" t="s">
        <v>191</v>
      </c>
      <c r="I27" s="68" t="s">
        <v>143</v>
      </c>
      <c r="J27" s="72">
        <v>2019</v>
      </c>
      <c r="K27" s="73">
        <v>0.75</v>
      </c>
      <c r="L27" s="74">
        <v>24</v>
      </c>
      <c r="M27" s="213" t="s">
        <v>252</v>
      </c>
      <c r="N27" s="214"/>
      <c r="O27" s="215"/>
      <c r="P27" s="219" t="s">
        <v>531</v>
      </c>
      <c r="Q27" s="220" t="s">
        <v>569</v>
      </c>
      <c r="R27" s="223" t="s">
        <v>723</v>
      </c>
      <c r="S27" s="81">
        <f>IF(R27="U",T27/1.2,T27)</f>
        <v>45.833333333333336</v>
      </c>
      <c r="T27" s="224">
        <v>55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133</v>
      </c>
      <c r="B28" s="65" t="s">
        <v>134</v>
      </c>
      <c r="C28" s="66" t="s">
        <v>135</v>
      </c>
      <c r="D28" s="67" t="s">
        <v>136</v>
      </c>
      <c r="E28" s="68" t="s">
        <v>137</v>
      </c>
      <c r="F28" s="69"/>
      <c r="G28" s="70" t="s">
        <v>181</v>
      </c>
      <c r="H28" s="71" t="s">
        <v>183</v>
      </c>
      <c r="I28" s="68" t="s">
        <v>140</v>
      </c>
      <c r="J28" s="72">
        <v>2019</v>
      </c>
      <c r="K28" s="73">
        <v>3</v>
      </c>
      <c r="L28" s="74">
        <v>4</v>
      </c>
      <c r="M28" s="213" t="s">
        <v>252</v>
      </c>
      <c r="N28" s="214"/>
      <c r="O28" s="215"/>
      <c r="P28" s="219" t="s">
        <v>332</v>
      </c>
      <c r="Q28" s="220" t="s">
        <v>509</v>
      </c>
      <c r="R28" s="223" t="s">
        <v>723</v>
      </c>
      <c r="S28" s="81">
        <f>IF(R28="U",T28/1.2,T28)</f>
        <v>458.33333333333337</v>
      </c>
      <c r="T28" s="224">
        <v>550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133</v>
      </c>
      <c r="B29" s="65" t="s">
        <v>134</v>
      </c>
      <c r="C29" s="66" t="s">
        <v>135</v>
      </c>
      <c r="D29" s="67" t="s">
        <v>136</v>
      </c>
      <c r="E29" s="68" t="s">
        <v>137</v>
      </c>
      <c r="F29" s="69"/>
      <c r="G29" s="70" t="s">
        <v>181</v>
      </c>
      <c r="H29" s="71" t="s">
        <v>190</v>
      </c>
      <c r="I29" s="68" t="s">
        <v>143</v>
      </c>
      <c r="J29" s="72">
        <v>2019</v>
      </c>
      <c r="K29" s="73">
        <v>0.75</v>
      </c>
      <c r="L29" s="74">
        <v>17</v>
      </c>
      <c r="M29" s="213" t="s">
        <v>252</v>
      </c>
      <c r="N29" s="214"/>
      <c r="O29" s="215"/>
      <c r="P29" s="219" t="s">
        <v>471</v>
      </c>
      <c r="Q29" s="220" t="s">
        <v>565</v>
      </c>
      <c r="R29" s="223" t="s">
        <v>723</v>
      </c>
      <c r="S29" s="81">
        <f>IF(R29="U",T29/1.2,T29)</f>
        <v>108.33333333333334</v>
      </c>
      <c r="T29" s="224">
        <v>130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133</v>
      </c>
      <c r="B30" s="65" t="s">
        <v>134</v>
      </c>
      <c r="C30" s="66" t="s">
        <v>135</v>
      </c>
      <c r="D30" s="67" t="s">
        <v>136</v>
      </c>
      <c r="E30" s="68" t="s">
        <v>137</v>
      </c>
      <c r="F30" s="69"/>
      <c r="G30" s="70" t="s">
        <v>181</v>
      </c>
      <c r="H30" s="71" t="s">
        <v>190</v>
      </c>
      <c r="I30" s="68" t="s">
        <v>143</v>
      </c>
      <c r="J30" s="72">
        <v>2019</v>
      </c>
      <c r="K30" s="73">
        <v>3</v>
      </c>
      <c r="L30" s="74">
        <v>2</v>
      </c>
      <c r="M30" s="213" t="s">
        <v>252</v>
      </c>
      <c r="N30" s="214"/>
      <c r="O30" s="215"/>
      <c r="P30" s="219" t="s">
        <v>332</v>
      </c>
      <c r="Q30" s="220" t="s">
        <v>566</v>
      </c>
      <c r="R30" s="223" t="s">
        <v>723</v>
      </c>
      <c r="S30" s="81">
        <f>IF(R30="U",T30/1.2,T30)</f>
        <v>458.33333333333337</v>
      </c>
      <c r="T30" s="224">
        <v>550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133</v>
      </c>
      <c r="B31" s="65" t="s">
        <v>134</v>
      </c>
      <c r="C31" s="66" t="s">
        <v>135</v>
      </c>
      <c r="D31" s="67" t="s">
        <v>136</v>
      </c>
      <c r="E31" s="68" t="s">
        <v>137</v>
      </c>
      <c r="F31" s="69"/>
      <c r="G31" s="70" t="s">
        <v>181</v>
      </c>
      <c r="H31" s="71" t="s">
        <v>190</v>
      </c>
      <c r="I31" s="68" t="s">
        <v>143</v>
      </c>
      <c r="J31" s="72">
        <v>2019</v>
      </c>
      <c r="K31" s="73">
        <v>6</v>
      </c>
      <c r="L31" s="74">
        <v>1</v>
      </c>
      <c r="M31" s="213" t="s">
        <v>252</v>
      </c>
      <c r="N31" s="214"/>
      <c r="O31" s="215"/>
      <c r="P31" s="219" t="s">
        <v>507</v>
      </c>
      <c r="Q31" s="220" t="s">
        <v>567</v>
      </c>
      <c r="R31" s="223" t="s">
        <v>723</v>
      </c>
      <c r="S31" s="81">
        <f>IF(R31="U",T31/1.2,T31)</f>
        <v>916.66666666666674</v>
      </c>
      <c r="T31" s="224">
        <v>1100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133</v>
      </c>
      <c r="B32" s="65" t="s">
        <v>134</v>
      </c>
      <c r="C32" s="66" t="s">
        <v>135</v>
      </c>
      <c r="D32" s="67" t="s">
        <v>136</v>
      </c>
      <c r="E32" s="68" t="s">
        <v>137</v>
      </c>
      <c r="F32" s="69"/>
      <c r="G32" s="70" t="s">
        <v>181</v>
      </c>
      <c r="H32" s="71" t="s">
        <v>188</v>
      </c>
      <c r="I32" s="68" t="s">
        <v>143</v>
      </c>
      <c r="J32" s="72">
        <v>2019</v>
      </c>
      <c r="K32" s="73">
        <v>0.75</v>
      </c>
      <c r="L32" s="74">
        <v>24</v>
      </c>
      <c r="M32" s="213" t="s">
        <v>252</v>
      </c>
      <c r="N32" s="214"/>
      <c r="O32" s="215"/>
      <c r="P32" s="219" t="s">
        <v>471</v>
      </c>
      <c r="Q32" s="220" t="s">
        <v>529</v>
      </c>
      <c r="R32" s="223" t="s">
        <v>723</v>
      </c>
      <c r="S32" s="81">
        <f>IF(R32="U",T32/1.2,T32)</f>
        <v>58.333333333333336</v>
      </c>
      <c r="T32" s="224">
        <v>70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133</v>
      </c>
      <c r="B33" s="65" t="s">
        <v>134</v>
      </c>
      <c r="C33" s="66" t="s">
        <v>135</v>
      </c>
      <c r="D33" s="67" t="s">
        <v>136</v>
      </c>
      <c r="E33" s="68" t="s">
        <v>137</v>
      </c>
      <c r="F33" s="69"/>
      <c r="G33" s="70" t="s">
        <v>181</v>
      </c>
      <c r="H33" s="71" t="s">
        <v>188</v>
      </c>
      <c r="I33" s="68" t="s">
        <v>143</v>
      </c>
      <c r="J33" s="72">
        <v>2019</v>
      </c>
      <c r="K33" s="73">
        <v>1.5</v>
      </c>
      <c r="L33" s="74">
        <v>5</v>
      </c>
      <c r="M33" s="213" t="s">
        <v>252</v>
      </c>
      <c r="N33" s="214"/>
      <c r="O33" s="215"/>
      <c r="P33" s="219" t="s">
        <v>267</v>
      </c>
      <c r="Q33" s="220" t="s">
        <v>530</v>
      </c>
      <c r="R33" s="223" t="s">
        <v>723</v>
      </c>
      <c r="S33" s="81">
        <f>IF(R33="U",T33/1.2,T33)</f>
        <v>120.83333333333334</v>
      </c>
      <c r="T33" s="224">
        <v>145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133</v>
      </c>
      <c r="B34" s="65" t="s">
        <v>134</v>
      </c>
      <c r="C34" s="66" t="s">
        <v>135</v>
      </c>
      <c r="D34" s="239" t="s">
        <v>136</v>
      </c>
      <c r="E34" s="240" t="s">
        <v>137</v>
      </c>
      <c r="F34" s="69"/>
      <c r="G34" s="241" t="s">
        <v>181</v>
      </c>
      <c r="H34" s="242" t="s">
        <v>183</v>
      </c>
      <c r="I34" s="68" t="s">
        <v>140</v>
      </c>
      <c r="J34" s="243">
        <v>2019</v>
      </c>
      <c r="K34" s="244">
        <v>6</v>
      </c>
      <c r="L34" s="245">
        <v>0</v>
      </c>
      <c r="M34" s="246" t="s">
        <v>252</v>
      </c>
      <c r="N34" s="247"/>
      <c r="O34" s="248"/>
      <c r="P34" s="249" t="s">
        <v>507</v>
      </c>
      <c r="Q34" s="250" t="s">
        <v>510</v>
      </c>
      <c r="R34" s="251" t="s">
        <v>723</v>
      </c>
      <c r="S34" s="252">
        <f>IF(R34="U",T34/1.2,T34)</f>
        <v>916.66666666666674</v>
      </c>
      <c r="T34" s="253">
        <v>1100</v>
      </c>
      <c r="U34" s="83"/>
      <c r="V34" s="254"/>
      <c r="W34" s="255"/>
      <c r="X34" s="256"/>
      <c r="Y34" s="59"/>
      <c r="Z34" s="87"/>
      <c r="AA34" s="88"/>
      <c r="AB34" s="89"/>
      <c r="AC34" s="90"/>
    </row>
    <row r="35" spans="1:29" ht="15.75" customHeight="1">
      <c r="A35" s="64" t="s">
        <v>133</v>
      </c>
      <c r="B35" s="65" t="s">
        <v>134</v>
      </c>
      <c r="C35" s="66" t="s">
        <v>135</v>
      </c>
      <c r="D35" s="67" t="s">
        <v>136</v>
      </c>
      <c r="E35" s="68" t="s">
        <v>137</v>
      </c>
      <c r="F35" s="69"/>
      <c r="G35" s="70" t="s">
        <v>152</v>
      </c>
      <c r="H35" s="71" t="s">
        <v>156</v>
      </c>
      <c r="I35" s="68" t="s">
        <v>140</v>
      </c>
      <c r="J35" s="72">
        <v>2019</v>
      </c>
      <c r="K35" s="73">
        <v>0.75</v>
      </c>
      <c r="L35" s="74">
        <v>24</v>
      </c>
      <c r="M35" s="213" t="s">
        <v>252</v>
      </c>
      <c r="N35" s="214"/>
      <c r="O35" s="215"/>
      <c r="P35" s="219" t="s">
        <v>344</v>
      </c>
      <c r="Q35" s="220" t="s">
        <v>346</v>
      </c>
      <c r="R35" s="223" t="s">
        <v>723</v>
      </c>
      <c r="S35" s="81">
        <f>IF(R35="U",T35/1.2,T35)</f>
        <v>41.666666666666671</v>
      </c>
      <c r="T35" s="224">
        <v>50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133</v>
      </c>
      <c r="B36" s="65" t="s">
        <v>134</v>
      </c>
      <c r="C36" s="66" t="s">
        <v>135</v>
      </c>
      <c r="D36" s="67" t="s">
        <v>136</v>
      </c>
      <c r="E36" s="68" t="s">
        <v>137</v>
      </c>
      <c r="F36" s="69"/>
      <c r="G36" s="70" t="s">
        <v>152</v>
      </c>
      <c r="H36" s="71" t="s">
        <v>155</v>
      </c>
      <c r="I36" s="68" t="s">
        <v>140</v>
      </c>
      <c r="J36" s="72">
        <v>2019</v>
      </c>
      <c r="K36" s="73">
        <v>0.75</v>
      </c>
      <c r="L36" s="74">
        <v>24</v>
      </c>
      <c r="M36" s="213" t="s">
        <v>252</v>
      </c>
      <c r="N36" s="214"/>
      <c r="O36" s="215"/>
      <c r="P36" s="219" t="s">
        <v>337</v>
      </c>
      <c r="Q36" s="220" t="s">
        <v>338</v>
      </c>
      <c r="R36" s="223" t="s">
        <v>723</v>
      </c>
      <c r="S36" s="81">
        <f>IF(R36="U",T36/1.2,T36)</f>
        <v>70.833333333333343</v>
      </c>
      <c r="T36" s="224">
        <v>85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133</v>
      </c>
      <c r="B37" s="65" t="s">
        <v>134</v>
      </c>
      <c r="C37" s="66" t="s">
        <v>135</v>
      </c>
      <c r="D37" s="239" t="s">
        <v>136</v>
      </c>
      <c r="E37" s="240" t="s">
        <v>137</v>
      </c>
      <c r="F37" s="69"/>
      <c r="G37" s="241" t="s">
        <v>152</v>
      </c>
      <c r="H37" s="242" t="s">
        <v>162</v>
      </c>
      <c r="I37" s="68" t="s">
        <v>140</v>
      </c>
      <c r="J37" s="243">
        <v>2019</v>
      </c>
      <c r="K37" s="244">
        <v>0.75</v>
      </c>
      <c r="L37" s="245">
        <v>0</v>
      </c>
      <c r="M37" s="246" t="s">
        <v>252</v>
      </c>
      <c r="N37" s="247"/>
      <c r="O37" s="248"/>
      <c r="P37" s="249" t="s">
        <v>389</v>
      </c>
      <c r="Q37" s="250" t="s">
        <v>393</v>
      </c>
      <c r="R37" s="251" t="s">
        <v>723</v>
      </c>
      <c r="S37" s="252">
        <f>IF(R37="U",T37/1.2,T37)</f>
        <v>70.833333333333343</v>
      </c>
      <c r="T37" s="253">
        <v>85</v>
      </c>
      <c r="U37" s="83"/>
      <c r="V37" s="254"/>
      <c r="W37" s="255"/>
      <c r="X37" s="256"/>
      <c r="Y37" s="59"/>
      <c r="Z37" s="87"/>
      <c r="AA37" s="88"/>
      <c r="AB37" s="89"/>
      <c r="AC37" s="90"/>
    </row>
    <row r="38" spans="1:29" ht="15.75" customHeight="1">
      <c r="A38" s="64" t="s">
        <v>133</v>
      </c>
      <c r="B38" s="65" t="s">
        <v>134</v>
      </c>
      <c r="C38" s="66" t="s">
        <v>135</v>
      </c>
      <c r="D38" s="67" t="s">
        <v>136</v>
      </c>
      <c r="E38" s="68" t="s">
        <v>137</v>
      </c>
      <c r="F38" s="69"/>
      <c r="G38" s="70" t="s">
        <v>152</v>
      </c>
      <c r="H38" s="71" t="s">
        <v>172</v>
      </c>
      <c r="I38" s="68" t="s">
        <v>143</v>
      </c>
      <c r="J38" s="72">
        <v>2019</v>
      </c>
      <c r="K38" s="73">
        <v>0.75</v>
      </c>
      <c r="L38" s="74">
        <v>21</v>
      </c>
      <c r="M38" s="213" t="s">
        <v>252</v>
      </c>
      <c r="N38" s="214"/>
      <c r="O38" s="215"/>
      <c r="P38" s="219" t="s">
        <v>471</v>
      </c>
      <c r="Q38" s="220" t="s">
        <v>472</v>
      </c>
      <c r="R38" s="223" t="s">
        <v>723</v>
      </c>
      <c r="S38" s="81">
        <f>IF(R38="U",T38/1.2,T38)</f>
        <v>41.666666666666671</v>
      </c>
      <c r="T38" s="224">
        <v>50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133</v>
      </c>
      <c r="B39" s="65" t="s">
        <v>134</v>
      </c>
      <c r="C39" s="66" t="s">
        <v>135</v>
      </c>
      <c r="D39" s="67" t="s">
        <v>136</v>
      </c>
      <c r="E39" s="68" t="s">
        <v>137</v>
      </c>
      <c r="F39" s="69"/>
      <c r="G39" s="70" t="s">
        <v>152</v>
      </c>
      <c r="H39" s="71" t="s">
        <v>166</v>
      </c>
      <c r="I39" s="68" t="s">
        <v>143</v>
      </c>
      <c r="J39" s="72">
        <v>2019</v>
      </c>
      <c r="K39" s="73">
        <v>0.75</v>
      </c>
      <c r="L39" s="74">
        <v>24</v>
      </c>
      <c r="M39" s="213" t="s">
        <v>252</v>
      </c>
      <c r="N39" s="214"/>
      <c r="O39" s="215"/>
      <c r="P39" s="219" t="s">
        <v>420</v>
      </c>
      <c r="Q39" s="220" t="s">
        <v>421</v>
      </c>
      <c r="R39" s="223" t="s">
        <v>723</v>
      </c>
      <c r="S39" s="81">
        <f>IF(R39="U",T39/1.2,T39)</f>
        <v>70.833333333333343</v>
      </c>
      <c r="T39" s="224">
        <v>85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133</v>
      </c>
      <c r="B40" s="65" t="s">
        <v>134</v>
      </c>
      <c r="C40" s="66" t="s">
        <v>135</v>
      </c>
      <c r="D40" s="67" t="s">
        <v>136</v>
      </c>
      <c r="E40" s="68" t="s">
        <v>137</v>
      </c>
      <c r="F40" s="69"/>
      <c r="G40" s="70" t="s">
        <v>152</v>
      </c>
      <c r="H40" s="71" t="s">
        <v>174</v>
      </c>
      <c r="I40" s="68" t="s">
        <v>143</v>
      </c>
      <c r="J40" s="72">
        <v>2019</v>
      </c>
      <c r="K40" s="73">
        <v>1.5</v>
      </c>
      <c r="L40" s="74">
        <v>7</v>
      </c>
      <c r="M40" s="213" t="s">
        <v>252</v>
      </c>
      <c r="N40" s="214"/>
      <c r="O40" s="215"/>
      <c r="P40" s="219" t="s">
        <v>473</v>
      </c>
      <c r="Q40" s="220" t="s">
        <v>495</v>
      </c>
      <c r="R40" s="223" t="s">
        <v>723</v>
      </c>
      <c r="S40" s="81">
        <f>IF(R40="U",T40/1.2,T40)</f>
        <v>483.33333333333337</v>
      </c>
      <c r="T40" s="224">
        <v>580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133</v>
      </c>
      <c r="B41" s="65" t="s">
        <v>134</v>
      </c>
      <c r="C41" s="66" t="s">
        <v>135</v>
      </c>
      <c r="D41" s="67" t="s">
        <v>136</v>
      </c>
      <c r="E41" s="68" t="s">
        <v>137</v>
      </c>
      <c r="F41" s="69"/>
      <c r="G41" s="70" t="s">
        <v>152</v>
      </c>
      <c r="H41" s="71" t="s">
        <v>174</v>
      </c>
      <c r="I41" s="68" t="s">
        <v>143</v>
      </c>
      <c r="J41" s="72">
        <v>2019</v>
      </c>
      <c r="K41" s="73">
        <v>0.75</v>
      </c>
      <c r="L41" s="74">
        <v>24</v>
      </c>
      <c r="M41" s="213" t="s">
        <v>252</v>
      </c>
      <c r="N41" s="214"/>
      <c r="O41" s="215"/>
      <c r="P41" s="219" t="s">
        <v>473</v>
      </c>
      <c r="Q41" s="220" t="s">
        <v>494</v>
      </c>
      <c r="R41" s="223" t="s">
        <v>723</v>
      </c>
      <c r="S41" s="81">
        <f>IF(R41="U",T41/1.2,T41)</f>
        <v>241.66666666666669</v>
      </c>
      <c r="T41" s="224">
        <v>290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133</v>
      </c>
      <c r="B42" s="65" t="s">
        <v>134</v>
      </c>
      <c r="C42" s="66" t="s">
        <v>135</v>
      </c>
      <c r="D42" s="67" t="s">
        <v>136</v>
      </c>
      <c r="E42" s="68" t="s">
        <v>137</v>
      </c>
      <c r="F42" s="69"/>
      <c r="G42" s="70" t="s">
        <v>138</v>
      </c>
      <c r="H42" s="71" t="s">
        <v>139</v>
      </c>
      <c r="I42" s="68" t="s">
        <v>140</v>
      </c>
      <c r="J42" s="72">
        <v>2019</v>
      </c>
      <c r="K42" s="73">
        <v>1.5</v>
      </c>
      <c r="L42" s="74">
        <v>3</v>
      </c>
      <c r="M42" s="213" t="s">
        <v>252</v>
      </c>
      <c r="N42" s="214"/>
      <c r="O42" s="215"/>
      <c r="P42" s="219" t="s">
        <v>267</v>
      </c>
      <c r="Q42" s="220" t="s">
        <v>268</v>
      </c>
      <c r="R42" s="223" t="s">
        <v>723</v>
      </c>
      <c r="S42" s="81">
        <f>IF(R42="U",T42/1.2,T42)</f>
        <v>66.666666666666671</v>
      </c>
      <c r="T42" s="224">
        <v>80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133</v>
      </c>
      <c r="B43" s="65" t="s">
        <v>134</v>
      </c>
      <c r="C43" s="66" t="s">
        <v>135</v>
      </c>
      <c r="D43" s="67" t="s">
        <v>136</v>
      </c>
      <c r="E43" s="68" t="s">
        <v>137</v>
      </c>
      <c r="F43" s="69"/>
      <c r="G43" s="70" t="s">
        <v>138</v>
      </c>
      <c r="H43" s="71" t="s">
        <v>139</v>
      </c>
      <c r="I43" s="68" t="s">
        <v>140</v>
      </c>
      <c r="J43" s="72">
        <v>2019</v>
      </c>
      <c r="K43" s="73">
        <v>3</v>
      </c>
      <c r="L43" s="74">
        <v>2</v>
      </c>
      <c r="M43" s="216" t="s">
        <v>252</v>
      </c>
      <c r="N43" s="217"/>
      <c r="O43" s="218"/>
      <c r="P43" s="221" t="s">
        <v>269</v>
      </c>
      <c r="Q43" s="222" t="s">
        <v>270</v>
      </c>
      <c r="R43" s="225" t="s">
        <v>723</v>
      </c>
      <c r="S43" s="81">
        <f>IF(R43="U",T43/1.2,T43)</f>
        <v>158.33333333333334</v>
      </c>
      <c r="T43" s="224">
        <v>190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133</v>
      </c>
      <c r="B44" s="65" t="s">
        <v>134</v>
      </c>
      <c r="C44" s="66" t="s">
        <v>135</v>
      </c>
      <c r="D44" s="67" t="s">
        <v>136</v>
      </c>
      <c r="E44" s="68" t="s">
        <v>137</v>
      </c>
      <c r="F44" s="69"/>
      <c r="G44" s="70" t="s">
        <v>138</v>
      </c>
      <c r="H44" s="71" t="s">
        <v>141</v>
      </c>
      <c r="I44" s="68" t="s">
        <v>140</v>
      </c>
      <c r="J44" s="72">
        <v>2019</v>
      </c>
      <c r="K44" s="73">
        <v>3</v>
      </c>
      <c r="L44" s="74">
        <v>1</v>
      </c>
      <c r="M44" s="216" t="s">
        <v>252</v>
      </c>
      <c r="N44" s="217"/>
      <c r="O44" s="218"/>
      <c r="P44" s="221" t="s">
        <v>269</v>
      </c>
      <c r="Q44" s="222" t="s">
        <v>273</v>
      </c>
      <c r="R44" s="225" t="s">
        <v>723</v>
      </c>
      <c r="S44" s="81">
        <f>IF(R44="U",T44/1.2,T44)</f>
        <v>158.33333333333334</v>
      </c>
      <c r="T44" s="224">
        <v>190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133</v>
      </c>
      <c r="B45" s="65" t="s">
        <v>134</v>
      </c>
      <c r="C45" s="66" t="s">
        <v>135</v>
      </c>
      <c r="D45" s="67" t="s">
        <v>136</v>
      </c>
      <c r="E45" s="68" t="s">
        <v>137</v>
      </c>
      <c r="F45" s="69"/>
      <c r="G45" s="70" t="s">
        <v>138</v>
      </c>
      <c r="H45" s="71" t="s">
        <v>147</v>
      </c>
      <c r="I45" s="68" t="s">
        <v>143</v>
      </c>
      <c r="J45" s="72">
        <v>2019</v>
      </c>
      <c r="K45" s="73">
        <v>1.5</v>
      </c>
      <c r="L45" s="74">
        <v>6</v>
      </c>
      <c r="M45" s="216" t="s">
        <v>252</v>
      </c>
      <c r="N45" s="217"/>
      <c r="O45" s="218"/>
      <c r="P45" s="221" t="s">
        <v>304</v>
      </c>
      <c r="Q45" s="222" t="s">
        <v>305</v>
      </c>
      <c r="R45" s="225" t="s">
        <v>723</v>
      </c>
      <c r="S45" s="81">
        <f>IF(R45="U",T45/1.2,T45)</f>
        <v>66.666666666666671</v>
      </c>
      <c r="T45" s="224">
        <v>80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133</v>
      </c>
      <c r="B46" s="65" t="s">
        <v>134</v>
      </c>
      <c r="C46" s="66" t="s">
        <v>135</v>
      </c>
      <c r="D46" s="67" t="s">
        <v>136</v>
      </c>
      <c r="E46" s="68" t="s">
        <v>137</v>
      </c>
      <c r="F46" s="69"/>
      <c r="G46" s="70" t="s">
        <v>138</v>
      </c>
      <c r="H46" s="71" t="s">
        <v>147</v>
      </c>
      <c r="I46" s="68" t="s">
        <v>143</v>
      </c>
      <c r="J46" s="72">
        <v>2019</v>
      </c>
      <c r="K46" s="73">
        <v>3</v>
      </c>
      <c r="L46" s="74">
        <v>2</v>
      </c>
      <c r="M46" s="216" t="s">
        <v>252</v>
      </c>
      <c r="N46" s="217"/>
      <c r="O46" s="218"/>
      <c r="P46" s="221" t="s">
        <v>269</v>
      </c>
      <c r="Q46" s="222" t="s">
        <v>306</v>
      </c>
      <c r="R46" s="225" t="s">
        <v>723</v>
      </c>
      <c r="S46" s="81">
        <f>IF(R46="U",T46/1.2,T46)</f>
        <v>158.33333333333334</v>
      </c>
      <c r="T46" s="224">
        <v>190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133</v>
      </c>
      <c r="B47" s="65" t="s">
        <v>134</v>
      </c>
      <c r="C47" s="66" t="s">
        <v>135</v>
      </c>
      <c r="D47" s="67" t="s">
        <v>136</v>
      </c>
      <c r="E47" s="68" t="s">
        <v>137</v>
      </c>
      <c r="F47" s="69"/>
      <c r="G47" s="70" t="s">
        <v>148</v>
      </c>
      <c r="H47" s="71" t="s">
        <v>149</v>
      </c>
      <c r="I47" s="68" t="s">
        <v>140</v>
      </c>
      <c r="J47" s="72">
        <v>2020</v>
      </c>
      <c r="K47" s="73">
        <v>0.75</v>
      </c>
      <c r="L47" s="74">
        <v>1</v>
      </c>
      <c r="M47" s="213" t="s">
        <v>252</v>
      </c>
      <c r="N47" s="214"/>
      <c r="O47" s="215"/>
      <c r="P47" s="219" t="s">
        <v>307</v>
      </c>
      <c r="Q47" s="220" t="s">
        <v>309</v>
      </c>
      <c r="R47" s="223" t="s">
        <v>723</v>
      </c>
      <c r="S47" s="81">
        <f>IF(R47="U",T47/1.2,T47)</f>
        <v>46.666666666666671</v>
      </c>
      <c r="T47" s="224">
        <v>56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133</v>
      </c>
      <c r="B48" s="65" t="s">
        <v>134</v>
      </c>
      <c r="C48" s="66" t="s">
        <v>135</v>
      </c>
      <c r="D48" s="239" t="s">
        <v>136</v>
      </c>
      <c r="E48" s="240" t="s">
        <v>137</v>
      </c>
      <c r="F48" s="69"/>
      <c r="G48" s="241" t="s">
        <v>152</v>
      </c>
      <c r="H48" s="242" t="s">
        <v>162</v>
      </c>
      <c r="I48" s="68" t="s">
        <v>140</v>
      </c>
      <c r="J48" s="243">
        <v>2000</v>
      </c>
      <c r="K48" s="244">
        <v>0.75</v>
      </c>
      <c r="L48" s="245">
        <v>0</v>
      </c>
      <c r="M48" s="246" t="s">
        <v>252</v>
      </c>
      <c r="N48" s="247"/>
      <c r="O48" s="248"/>
      <c r="P48" s="249" t="s">
        <v>386</v>
      </c>
      <c r="Q48" s="250" t="s">
        <v>387</v>
      </c>
      <c r="R48" s="251" t="s">
        <v>723</v>
      </c>
      <c r="S48" s="252">
        <f>IF(R48="U",T48/1.2,T48)</f>
        <v>100</v>
      </c>
      <c r="T48" s="253">
        <v>120</v>
      </c>
      <c r="U48" s="83"/>
      <c r="V48" s="254"/>
      <c r="W48" s="255"/>
      <c r="X48" s="256"/>
      <c r="Y48" s="59"/>
      <c r="Z48" s="87"/>
      <c r="AA48" s="88"/>
      <c r="AB48" s="89"/>
      <c r="AC48" s="90"/>
    </row>
    <row r="49" spans="1:29" ht="15.75" customHeight="1">
      <c r="A49" s="64" t="s">
        <v>133</v>
      </c>
      <c r="B49" s="65" t="s">
        <v>134</v>
      </c>
      <c r="C49" s="66" t="s">
        <v>135</v>
      </c>
      <c r="D49" s="239" t="s">
        <v>136</v>
      </c>
      <c r="E49" s="240" t="s">
        <v>137</v>
      </c>
      <c r="F49" s="69"/>
      <c r="G49" s="241" t="s">
        <v>152</v>
      </c>
      <c r="H49" s="242" t="s">
        <v>169</v>
      </c>
      <c r="I49" s="68" t="s">
        <v>143</v>
      </c>
      <c r="J49" s="243">
        <v>2001</v>
      </c>
      <c r="K49" s="244">
        <v>1.5</v>
      </c>
      <c r="L49" s="245">
        <v>0</v>
      </c>
      <c r="M49" s="246" t="s">
        <v>252</v>
      </c>
      <c r="N49" s="247"/>
      <c r="O49" s="248"/>
      <c r="P49" s="249" t="s">
        <v>445</v>
      </c>
      <c r="Q49" s="250" t="s">
        <v>446</v>
      </c>
      <c r="R49" s="251" t="s">
        <v>723</v>
      </c>
      <c r="S49" s="252">
        <f>IF(R49="U",T49/1.2,T49)</f>
        <v>200</v>
      </c>
      <c r="T49" s="253">
        <v>240</v>
      </c>
      <c r="U49" s="83"/>
      <c r="V49" s="254"/>
      <c r="W49" s="255"/>
      <c r="X49" s="256"/>
      <c r="Y49" s="59"/>
      <c r="Z49" s="87"/>
      <c r="AA49" s="88"/>
      <c r="AB49" s="89"/>
      <c r="AC49" s="90"/>
    </row>
    <row r="50" spans="1:29" ht="15.75" customHeight="1">
      <c r="A50" s="64" t="s">
        <v>133</v>
      </c>
      <c r="B50" s="65" t="s">
        <v>134</v>
      </c>
      <c r="C50" s="66" t="s">
        <v>135</v>
      </c>
      <c r="D50" s="67" t="s">
        <v>136</v>
      </c>
      <c r="E50" s="68" t="s">
        <v>137</v>
      </c>
      <c r="F50" s="69"/>
      <c r="G50" s="70" t="s">
        <v>199</v>
      </c>
      <c r="H50" s="71" t="s">
        <v>214</v>
      </c>
      <c r="I50" s="68" t="s">
        <v>143</v>
      </c>
      <c r="J50" s="72">
        <v>1992</v>
      </c>
      <c r="K50" s="73">
        <v>0.75</v>
      </c>
      <c r="L50" s="74">
        <v>1</v>
      </c>
      <c r="M50" s="213">
        <v>-1</v>
      </c>
      <c r="N50" s="214"/>
      <c r="O50" s="215" t="s">
        <v>264</v>
      </c>
      <c r="P50" s="219" t="s">
        <v>505</v>
      </c>
      <c r="Q50" s="220" t="s">
        <v>629</v>
      </c>
      <c r="R50" s="226" t="s">
        <v>724</v>
      </c>
      <c r="S50" s="81">
        <f>IF(R50="U",T50/1.2,T50)</f>
        <v>130</v>
      </c>
      <c r="T50" s="224">
        <v>130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133</v>
      </c>
      <c r="B51" s="65" t="s">
        <v>134</v>
      </c>
      <c r="C51" s="66" t="s">
        <v>135</v>
      </c>
      <c r="D51" s="67" t="s">
        <v>136</v>
      </c>
      <c r="E51" s="68" t="s">
        <v>137</v>
      </c>
      <c r="F51" s="69"/>
      <c r="G51" s="70" t="s">
        <v>152</v>
      </c>
      <c r="H51" s="71" t="s">
        <v>173</v>
      </c>
      <c r="I51" s="68" t="s">
        <v>143</v>
      </c>
      <c r="J51" s="72">
        <v>2020</v>
      </c>
      <c r="K51" s="73">
        <v>0.75</v>
      </c>
      <c r="L51" s="74">
        <v>12</v>
      </c>
      <c r="M51" s="213" t="s">
        <v>252</v>
      </c>
      <c r="N51" s="214"/>
      <c r="O51" s="215"/>
      <c r="P51" s="219" t="s">
        <v>473</v>
      </c>
      <c r="Q51" s="220" t="s">
        <v>475</v>
      </c>
      <c r="R51" s="223" t="s">
        <v>723</v>
      </c>
      <c r="S51" s="81">
        <f>IF(R51="U",T51/1.2,T51)</f>
        <v>241.66666666666669</v>
      </c>
      <c r="T51" s="224">
        <v>290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133</v>
      </c>
      <c r="B52" s="65" t="s">
        <v>134</v>
      </c>
      <c r="C52" s="66" t="s">
        <v>135</v>
      </c>
      <c r="D52" s="67" t="s">
        <v>136</v>
      </c>
      <c r="E52" s="68" t="s">
        <v>137</v>
      </c>
      <c r="F52" s="69"/>
      <c r="G52" s="70" t="s">
        <v>152</v>
      </c>
      <c r="H52" s="71" t="s">
        <v>171</v>
      </c>
      <c r="I52" s="68" t="s">
        <v>143</v>
      </c>
      <c r="J52" s="72">
        <v>2020</v>
      </c>
      <c r="K52" s="73">
        <v>0.75</v>
      </c>
      <c r="L52" s="74">
        <v>6</v>
      </c>
      <c r="M52" s="213" t="s">
        <v>252</v>
      </c>
      <c r="N52" s="214"/>
      <c r="O52" s="215"/>
      <c r="P52" s="219" t="s">
        <v>403</v>
      </c>
      <c r="Q52" s="220" t="s">
        <v>460</v>
      </c>
      <c r="R52" s="226" t="s">
        <v>723</v>
      </c>
      <c r="S52" s="81">
        <f>IF(R52="U",T52/1.2,T52)</f>
        <v>37.5</v>
      </c>
      <c r="T52" s="224">
        <v>45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133</v>
      </c>
      <c r="B53" s="65" t="s">
        <v>134</v>
      </c>
      <c r="C53" s="66" t="s">
        <v>135</v>
      </c>
      <c r="D53" s="67" t="s">
        <v>136</v>
      </c>
      <c r="E53" s="68" t="s">
        <v>137</v>
      </c>
      <c r="F53" s="69"/>
      <c r="G53" s="70" t="s">
        <v>152</v>
      </c>
      <c r="H53" s="71" t="s">
        <v>165</v>
      </c>
      <c r="I53" s="68" t="s">
        <v>143</v>
      </c>
      <c r="J53" s="72">
        <v>2020</v>
      </c>
      <c r="K53" s="73">
        <v>0.75</v>
      </c>
      <c r="L53" s="74">
        <v>6</v>
      </c>
      <c r="M53" s="213" t="s">
        <v>252</v>
      </c>
      <c r="N53" s="214"/>
      <c r="O53" s="215"/>
      <c r="P53" s="219" t="s">
        <v>403</v>
      </c>
      <c r="Q53" s="220" t="s">
        <v>404</v>
      </c>
      <c r="R53" s="223" t="s">
        <v>723</v>
      </c>
      <c r="S53" s="81">
        <f>IF(R53="U",T53/1.2,T53)</f>
        <v>62.5</v>
      </c>
      <c r="T53" s="224">
        <v>75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133</v>
      </c>
      <c r="B54" s="65" t="s">
        <v>134</v>
      </c>
      <c r="C54" s="66" t="s">
        <v>135</v>
      </c>
      <c r="D54" s="67" t="s">
        <v>136</v>
      </c>
      <c r="E54" s="68" t="s">
        <v>137</v>
      </c>
      <c r="F54" s="69"/>
      <c r="G54" s="70" t="s">
        <v>152</v>
      </c>
      <c r="H54" s="71" t="s">
        <v>163</v>
      </c>
      <c r="I54" s="68" t="s">
        <v>140</v>
      </c>
      <c r="J54" s="72">
        <v>2018</v>
      </c>
      <c r="K54" s="73">
        <v>1.5</v>
      </c>
      <c r="L54" s="74">
        <v>2</v>
      </c>
      <c r="M54" s="213" t="s">
        <v>252</v>
      </c>
      <c r="N54" s="214"/>
      <c r="O54" s="215"/>
      <c r="P54" s="219" t="s">
        <v>397</v>
      </c>
      <c r="Q54" s="220" t="s">
        <v>398</v>
      </c>
      <c r="R54" s="226" t="s">
        <v>724</v>
      </c>
      <c r="S54" s="81">
        <f>IF(R54="U",T54/1.2,T54)</f>
        <v>800</v>
      </c>
      <c r="T54" s="224">
        <v>800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133</v>
      </c>
      <c r="B55" s="65" t="s">
        <v>134</v>
      </c>
      <c r="C55" s="66" t="s">
        <v>135</v>
      </c>
      <c r="D55" s="67" t="s">
        <v>136</v>
      </c>
      <c r="E55" s="68" t="s">
        <v>137</v>
      </c>
      <c r="F55" s="69"/>
      <c r="G55" s="70" t="s">
        <v>199</v>
      </c>
      <c r="H55" s="71" t="s">
        <v>205</v>
      </c>
      <c r="I55" s="68" t="s">
        <v>140</v>
      </c>
      <c r="J55" s="72">
        <v>1991</v>
      </c>
      <c r="K55" s="73">
        <v>0.75</v>
      </c>
      <c r="L55" s="74">
        <v>1</v>
      </c>
      <c r="M55" s="213">
        <v>-0.5</v>
      </c>
      <c r="N55" s="214"/>
      <c r="O55" s="215"/>
      <c r="P55" s="219" t="s">
        <v>585</v>
      </c>
      <c r="Q55" s="220" t="s">
        <v>588</v>
      </c>
      <c r="R55" s="226" t="s">
        <v>724</v>
      </c>
      <c r="S55" s="81">
        <f>IF(R55="U",T55/1.2,T55)</f>
        <v>135</v>
      </c>
      <c r="T55" s="224">
        <v>135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133</v>
      </c>
      <c r="B56" s="65" t="s">
        <v>134</v>
      </c>
      <c r="C56" s="66" t="s">
        <v>135</v>
      </c>
      <c r="D56" s="239" t="s">
        <v>136</v>
      </c>
      <c r="E56" s="240" t="s">
        <v>137</v>
      </c>
      <c r="F56" s="69"/>
      <c r="G56" s="241" t="s">
        <v>199</v>
      </c>
      <c r="H56" s="242" t="s">
        <v>145</v>
      </c>
      <c r="I56" s="68" t="s">
        <v>143</v>
      </c>
      <c r="J56" s="243">
        <v>1991</v>
      </c>
      <c r="K56" s="244">
        <v>0.75</v>
      </c>
      <c r="L56" s="245">
        <v>0</v>
      </c>
      <c r="M56" s="246">
        <v>-1</v>
      </c>
      <c r="N56" s="247"/>
      <c r="O56" s="248"/>
      <c r="P56" s="249" t="s">
        <v>502</v>
      </c>
      <c r="Q56" s="250" t="s">
        <v>614</v>
      </c>
      <c r="R56" s="251" t="s">
        <v>724</v>
      </c>
      <c r="S56" s="252">
        <f>IF(R56="U",T56/1.2,T56)</f>
        <v>95</v>
      </c>
      <c r="T56" s="253">
        <v>95</v>
      </c>
      <c r="U56" s="83"/>
      <c r="V56" s="254"/>
      <c r="W56" s="255"/>
      <c r="X56" s="256"/>
      <c r="Y56" s="59"/>
      <c r="Z56" s="87"/>
      <c r="AA56" s="88"/>
      <c r="AB56" s="89"/>
      <c r="AC56" s="90"/>
    </row>
    <row r="57" spans="1:29" ht="15.75" customHeight="1">
      <c r="A57" s="64" t="s">
        <v>133</v>
      </c>
      <c r="B57" s="65" t="s">
        <v>134</v>
      </c>
      <c r="C57" s="66" t="s">
        <v>135</v>
      </c>
      <c r="D57" s="67" t="s">
        <v>136</v>
      </c>
      <c r="E57" s="68" t="s">
        <v>137</v>
      </c>
      <c r="F57" s="69"/>
      <c r="G57" s="70" t="s">
        <v>181</v>
      </c>
      <c r="H57" s="71" t="s">
        <v>183</v>
      </c>
      <c r="I57" s="68" t="s">
        <v>140</v>
      </c>
      <c r="J57" s="72">
        <v>1992</v>
      </c>
      <c r="K57" s="73">
        <v>0.75</v>
      </c>
      <c r="L57" s="74">
        <v>1</v>
      </c>
      <c r="M57" s="213">
        <v>-1</v>
      </c>
      <c r="N57" s="214"/>
      <c r="O57" s="215" t="s">
        <v>258</v>
      </c>
      <c r="P57" s="219" t="s">
        <v>505</v>
      </c>
      <c r="Q57" s="220" t="s">
        <v>506</v>
      </c>
      <c r="R57" s="226" t="s">
        <v>724</v>
      </c>
      <c r="S57" s="81">
        <f>IF(R57="U",T57/1.2,T57)</f>
        <v>230</v>
      </c>
      <c r="T57" s="224">
        <v>230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133</v>
      </c>
      <c r="B58" s="65" t="s">
        <v>134</v>
      </c>
      <c r="C58" s="66" t="s">
        <v>135</v>
      </c>
      <c r="D58" s="67" t="s">
        <v>136</v>
      </c>
      <c r="E58" s="68" t="s">
        <v>137</v>
      </c>
      <c r="F58" s="69"/>
      <c r="G58" s="70" t="s">
        <v>181</v>
      </c>
      <c r="H58" s="71" t="s">
        <v>190</v>
      </c>
      <c r="I58" s="68" t="s">
        <v>143</v>
      </c>
      <c r="J58" s="72">
        <v>1994</v>
      </c>
      <c r="K58" s="73">
        <v>0.75</v>
      </c>
      <c r="L58" s="74">
        <v>1</v>
      </c>
      <c r="M58" s="213">
        <v>-3</v>
      </c>
      <c r="N58" s="214" t="s">
        <v>262</v>
      </c>
      <c r="O58" s="215" t="s">
        <v>263</v>
      </c>
      <c r="P58" s="219" t="s">
        <v>537</v>
      </c>
      <c r="Q58" s="220" t="s">
        <v>538</v>
      </c>
      <c r="R58" s="226" t="s">
        <v>724</v>
      </c>
      <c r="S58" s="81">
        <f>IF(R58="U",T58/1.2,T58)</f>
        <v>260</v>
      </c>
      <c r="T58" s="224">
        <v>260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133</v>
      </c>
      <c r="B59" s="65" t="s">
        <v>134</v>
      </c>
      <c r="C59" s="66" t="s">
        <v>135</v>
      </c>
      <c r="D59" s="67" t="s">
        <v>136</v>
      </c>
      <c r="E59" s="68" t="s">
        <v>137</v>
      </c>
      <c r="F59" s="69"/>
      <c r="G59" s="70" t="s">
        <v>148</v>
      </c>
      <c r="H59" s="71" t="s">
        <v>149</v>
      </c>
      <c r="I59" s="68" t="s">
        <v>140</v>
      </c>
      <c r="J59" s="72">
        <v>2021</v>
      </c>
      <c r="K59" s="73">
        <v>0.75</v>
      </c>
      <c r="L59" s="74">
        <v>7</v>
      </c>
      <c r="M59" s="213" t="s">
        <v>252</v>
      </c>
      <c r="N59" s="214"/>
      <c r="O59" s="215"/>
      <c r="P59" s="219" t="s">
        <v>308</v>
      </c>
      <c r="Q59" s="220" t="s">
        <v>310</v>
      </c>
      <c r="R59" s="223" t="s">
        <v>723</v>
      </c>
      <c r="S59" s="81">
        <f>IF(R59="U",T59/1.2,T59)</f>
        <v>46.666666666666671</v>
      </c>
      <c r="T59" s="224">
        <v>56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133</v>
      </c>
      <c r="B60" s="65" t="s">
        <v>134</v>
      </c>
      <c r="C60" s="66" t="s">
        <v>135</v>
      </c>
      <c r="D60" s="67" t="s">
        <v>136</v>
      </c>
      <c r="E60" s="68" t="s">
        <v>137</v>
      </c>
      <c r="F60" s="69"/>
      <c r="G60" s="70" t="s">
        <v>152</v>
      </c>
      <c r="H60" s="71" t="s">
        <v>153</v>
      </c>
      <c r="I60" s="68" t="s">
        <v>153</v>
      </c>
      <c r="J60" s="72">
        <v>2021</v>
      </c>
      <c r="K60" s="73">
        <v>0.75</v>
      </c>
      <c r="L60" s="74">
        <v>11</v>
      </c>
      <c r="M60" s="213" t="s">
        <v>252</v>
      </c>
      <c r="N60" s="214"/>
      <c r="O60" s="215"/>
      <c r="P60" s="219" t="s">
        <v>318</v>
      </c>
      <c r="Q60" s="220" t="s">
        <v>319</v>
      </c>
      <c r="R60" s="223" t="s">
        <v>723</v>
      </c>
      <c r="S60" s="81">
        <f>IF(R60="U",T60/1.2,T60)</f>
        <v>33.333333333333336</v>
      </c>
      <c r="T60" s="224">
        <v>40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133</v>
      </c>
      <c r="B61" s="65" t="s">
        <v>134</v>
      </c>
      <c r="C61" s="66" t="s">
        <v>180</v>
      </c>
      <c r="D61" s="67" t="s">
        <v>136</v>
      </c>
      <c r="E61" s="68" t="s">
        <v>137</v>
      </c>
      <c r="F61" s="69"/>
      <c r="G61" s="70" t="s">
        <v>197</v>
      </c>
      <c r="H61" s="71" t="s">
        <v>198</v>
      </c>
      <c r="I61" s="68" t="s">
        <v>153</v>
      </c>
      <c r="J61" s="72">
        <v>2015</v>
      </c>
      <c r="K61" s="73">
        <v>0.375</v>
      </c>
      <c r="L61" s="74">
        <v>1</v>
      </c>
      <c r="M61" s="213" t="s">
        <v>252</v>
      </c>
      <c r="N61" s="214"/>
      <c r="O61" s="215"/>
      <c r="P61" s="219" t="s">
        <v>579</v>
      </c>
      <c r="Q61" s="220" t="s">
        <v>580</v>
      </c>
      <c r="R61" s="226" t="s">
        <v>724</v>
      </c>
      <c r="S61" s="81">
        <f>IF(R61="U",T61/1.2,T61)</f>
        <v>25</v>
      </c>
      <c r="T61" s="224">
        <v>25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133</v>
      </c>
      <c r="B62" s="65" t="s">
        <v>134</v>
      </c>
      <c r="C62" s="66" t="s">
        <v>135</v>
      </c>
      <c r="D62" s="67" t="s">
        <v>136</v>
      </c>
      <c r="E62" s="68" t="s">
        <v>137</v>
      </c>
      <c r="F62" s="69"/>
      <c r="G62" s="70" t="s">
        <v>152</v>
      </c>
      <c r="H62" s="71" t="s">
        <v>155</v>
      </c>
      <c r="I62" s="68" t="s">
        <v>140</v>
      </c>
      <c r="J62" s="72">
        <v>2002</v>
      </c>
      <c r="K62" s="73">
        <v>0.75</v>
      </c>
      <c r="L62" s="74">
        <v>1</v>
      </c>
      <c r="M62" s="213">
        <v>-1</v>
      </c>
      <c r="N62" s="214"/>
      <c r="O62" s="215"/>
      <c r="P62" s="219" t="s">
        <v>323</v>
      </c>
      <c r="Q62" s="220" t="s">
        <v>325</v>
      </c>
      <c r="R62" s="226" t="s">
        <v>724</v>
      </c>
      <c r="S62" s="81">
        <f>IF(R62="U",T62/1.2,T62)</f>
        <v>100</v>
      </c>
      <c r="T62" s="224">
        <v>100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133</v>
      </c>
      <c r="B63" s="65" t="s">
        <v>134</v>
      </c>
      <c r="C63" s="66" t="s">
        <v>135</v>
      </c>
      <c r="D63" s="67" t="s">
        <v>136</v>
      </c>
      <c r="E63" s="68" t="s">
        <v>137</v>
      </c>
      <c r="F63" s="69"/>
      <c r="G63" s="70" t="s">
        <v>152</v>
      </c>
      <c r="H63" s="71" t="s">
        <v>155</v>
      </c>
      <c r="I63" s="68" t="s">
        <v>140</v>
      </c>
      <c r="J63" s="72">
        <v>2004</v>
      </c>
      <c r="K63" s="73">
        <v>0.75</v>
      </c>
      <c r="L63" s="74">
        <v>1</v>
      </c>
      <c r="M63" s="213" t="s">
        <v>252</v>
      </c>
      <c r="N63" s="214"/>
      <c r="O63" s="215"/>
      <c r="P63" s="219" t="s">
        <v>323</v>
      </c>
      <c r="Q63" s="220" t="s">
        <v>327</v>
      </c>
      <c r="R63" s="226" t="s">
        <v>724</v>
      </c>
      <c r="S63" s="81">
        <f>IF(R63="U",T63/1.2,T63)</f>
        <v>100</v>
      </c>
      <c r="T63" s="224">
        <v>100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133</v>
      </c>
      <c r="B64" s="65" t="s">
        <v>134</v>
      </c>
      <c r="C64" s="66" t="s">
        <v>135</v>
      </c>
      <c r="D64" s="67" t="s">
        <v>136</v>
      </c>
      <c r="E64" s="68" t="s">
        <v>137</v>
      </c>
      <c r="F64" s="69"/>
      <c r="G64" s="70" t="s">
        <v>152</v>
      </c>
      <c r="H64" s="71" t="s">
        <v>155</v>
      </c>
      <c r="I64" s="68" t="s">
        <v>140</v>
      </c>
      <c r="J64" s="72">
        <v>2005</v>
      </c>
      <c r="K64" s="73">
        <v>0.75</v>
      </c>
      <c r="L64" s="74">
        <v>1</v>
      </c>
      <c r="M64" s="213" t="s">
        <v>252</v>
      </c>
      <c r="N64" s="214"/>
      <c r="O64" s="215"/>
      <c r="P64" s="219" t="s">
        <v>323</v>
      </c>
      <c r="Q64" s="220" t="s">
        <v>328</v>
      </c>
      <c r="R64" s="226" t="s">
        <v>724</v>
      </c>
      <c r="S64" s="81">
        <f>IF(R64="U",T64/1.2,T64)</f>
        <v>90</v>
      </c>
      <c r="T64" s="224">
        <v>90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133</v>
      </c>
      <c r="B65" s="65" t="s">
        <v>134</v>
      </c>
      <c r="C65" s="66" t="s">
        <v>135</v>
      </c>
      <c r="D65" s="239" t="s">
        <v>136</v>
      </c>
      <c r="E65" s="240" t="s">
        <v>137</v>
      </c>
      <c r="F65" s="69"/>
      <c r="G65" s="241" t="s">
        <v>152</v>
      </c>
      <c r="H65" s="242" t="s">
        <v>155</v>
      </c>
      <c r="I65" s="68" t="s">
        <v>140</v>
      </c>
      <c r="J65" s="243">
        <v>2007</v>
      </c>
      <c r="K65" s="244">
        <v>0.75</v>
      </c>
      <c r="L65" s="245">
        <v>0</v>
      </c>
      <c r="M65" s="246" t="s">
        <v>252</v>
      </c>
      <c r="N65" s="247"/>
      <c r="O65" s="248"/>
      <c r="P65" s="249" t="s">
        <v>331</v>
      </c>
      <c r="Q65" s="250" t="s">
        <v>333</v>
      </c>
      <c r="R65" s="251" t="s">
        <v>724</v>
      </c>
      <c r="S65" s="252">
        <f>IF(R65="U",T65/1.2,T65)</f>
        <v>110</v>
      </c>
      <c r="T65" s="253">
        <v>110</v>
      </c>
      <c r="U65" s="83"/>
      <c r="V65" s="254"/>
      <c r="W65" s="255"/>
      <c r="X65" s="256"/>
      <c r="Y65" s="59"/>
      <c r="Z65" s="87"/>
      <c r="AA65" s="88"/>
      <c r="AB65" s="89"/>
      <c r="AC65" s="90"/>
    </row>
    <row r="66" spans="1:29" ht="15.75" customHeight="1">
      <c r="A66" s="64" t="s">
        <v>133</v>
      </c>
      <c r="B66" s="65" t="s">
        <v>134</v>
      </c>
      <c r="C66" s="66" t="s">
        <v>135</v>
      </c>
      <c r="D66" s="67" t="s">
        <v>136</v>
      </c>
      <c r="E66" s="68" t="s">
        <v>137</v>
      </c>
      <c r="F66" s="69"/>
      <c r="G66" s="70" t="s">
        <v>152</v>
      </c>
      <c r="H66" s="71" t="s">
        <v>172</v>
      </c>
      <c r="I66" s="68" t="s">
        <v>143</v>
      </c>
      <c r="J66" s="72">
        <v>2005</v>
      </c>
      <c r="K66" s="73">
        <v>0.75</v>
      </c>
      <c r="L66" s="74">
        <v>1</v>
      </c>
      <c r="M66" s="213">
        <v>-1.5</v>
      </c>
      <c r="N66" s="214"/>
      <c r="O66" s="215"/>
      <c r="P66" s="219" t="s">
        <v>461</v>
      </c>
      <c r="Q66" s="220" t="s">
        <v>462</v>
      </c>
      <c r="R66" s="226" t="s">
        <v>724</v>
      </c>
      <c r="S66" s="81">
        <f>IF(R66="U",T66/1.2,T66)</f>
        <v>50</v>
      </c>
      <c r="T66" s="224">
        <v>50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133</v>
      </c>
      <c r="B67" s="65" t="s">
        <v>134</v>
      </c>
      <c r="C67" s="66" t="s">
        <v>135</v>
      </c>
      <c r="D67" s="67" t="s">
        <v>136</v>
      </c>
      <c r="E67" s="68" t="s">
        <v>137</v>
      </c>
      <c r="F67" s="69"/>
      <c r="G67" s="70" t="s">
        <v>152</v>
      </c>
      <c r="H67" s="71" t="s">
        <v>163</v>
      </c>
      <c r="I67" s="68" t="s">
        <v>140</v>
      </c>
      <c r="J67" s="72">
        <v>2018</v>
      </c>
      <c r="K67" s="73">
        <v>1.5</v>
      </c>
      <c r="L67" s="74">
        <v>1</v>
      </c>
      <c r="M67" s="213" t="s">
        <v>252</v>
      </c>
      <c r="N67" s="214"/>
      <c r="O67" s="215"/>
      <c r="P67" s="219" t="s">
        <v>399</v>
      </c>
      <c r="Q67" s="220" t="s">
        <v>400</v>
      </c>
      <c r="R67" s="226" t="s">
        <v>724</v>
      </c>
      <c r="S67" s="81">
        <f>IF(R67="U",T67/1.2,T67)</f>
        <v>800</v>
      </c>
      <c r="T67" s="224">
        <v>800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133</v>
      </c>
      <c r="B68" s="65" t="s">
        <v>134</v>
      </c>
      <c r="C68" s="66" t="s">
        <v>135</v>
      </c>
      <c r="D68" s="67" t="s">
        <v>136</v>
      </c>
      <c r="E68" s="68" t="s">
        <v>137</v>
      </c>
      <c r="F68" s="69"/>
      <c r="G68" s="70" t="s">
        <v>239</v>
      </c>
      <c r="H68" s="71" t="s">
        <v>240</v>
      </c>
      <c r="I68" s="68" t="s">
        <v>143</v>
      </c>
      <c r="J68" s="72">
        <v>2020</v>
      </c>
      <c r="K68" s="73">
        <v>0.75</v>
      </c>
      <c r="L68" s="74">
        <v>1</v>
      </c>
      <c r="M68" s="213" t="s">
        <v>252</v>
      </c>
      <c r="N68" s="214"/>
      <c r="O68" s="215"/>
      <c r="P68" s="219" t="s">
        <v>693</v>
      </c>
      <c r="Q68" s="220" t="s">
        <v>695</v>
      </c>
      <c r="R68" s="226" t="s">
        <v>724</v>
      </c>
      <c r="S68" s="81">
        <f>IF(R68="U",T68/1.2,T68)</f>
        <v>42</v>
      </c>
      <c r="T68" s="224">
        <v>42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133</v>
      </c>
      <c r="B69" s="65" t="s">
        <v>134</v>
      </c>
      <c r="C69" s="66" t="s">
        <v>135</v>
      </c>
      <c r="D69" s="67" t="s">
        <v>136</v>
      </c>
      <c r="E69" s="68" t="s">
        <v>137</v>
      </c>
      <c r="F69" s="69"/>
      <c r="G69" s="70" t="s">
        <v>181</v>
      </c>
      <c r="H69" s="71" t="s">
        <v>190</v>
      </c>
      <c r="I69" s="68" t="s">
        <v>143</v>
      </c>
      <c r="J69" s="72">
        <v>1994</v>
      </c>
      <c r="K69" s="73">
        <v>0.75</v>
      </c>
      <c r="L69" s="74">
        <v>1</v>
      </c>
      <c r="M69" s="213">
        <v>-2.5</v>
      </c>
      <c r="N69" s="214" t="s">
        <v>260</v>
      </c>
      <c r="O69" s="215" t="s">
        <v>261</v>
      </c>
      <c r="P69" s="219" t="s">
        <v>535</v>
      </c>
      <c r="Q69" s="220" t="s">
        <v>536</v>
      </c>
      <c r="R69" s="226" t="s">
        <v>724</v>
      </c>
      <c r="S69" s="81">
        <f>IF(R69="U",T69/1.2,T69)</f>
        <v>210</v>
      </c>
      <c r="T69" s="224">
        <v>210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133</v>
      </c>
      <c r="B70" s="65" t="s">
        <v>134</v>
      </c>
      <c r="C70" s="66" t="s">
        <v>135</v>
      </c>
      <c r="D70" s="67" t="s">
        <v>136</v>
      </c>
      <c r="E70" s="68" t="s">
        <v>137</v>
      </c>
      <c r="F70" s="69"/>
      <c r="G70" s="70" t="s">
        <v>148</v>
      </c>
      <c r="H70" s="71" t="s">
        <v>149</v>
      </c>
      <c r="I70" s="68" t="s">
        <v>140</v>
      </c>
      <c r="J70" s="72">
        <v>2021</v>
      </c>
      <c r="K70" s="73">
        <v>0.75</v>
      </c>
      <c r="L70" s="74">
        <v>13</v>
      </c>
      <c r="M70" s="213" t="s">
        <v>252</v>
      </c>
      <c r="N70" s="214"/>
      <c r="O70" s="215"/>
      <c r="P70" s="219" t="s">
        <v>308</v>
      </c>
      <c r="Q70" s="220" t="s">
        <v>311</v>
      </c>
      <c r="R70" s="223" t="s">
        <v>723</v>
      </c>
      <c r="S70" s="81">
        <f>IF(R70="U",T70/1.2,T70)</f>
        <v>46.666666666666671</v>
      </c>
      <c r="T70" s="224">
        <v>56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133</v>
      </c>
      <c r="B71" s="65" t="s">
        <v>134</v>
      </c>
      <c r="C71" s="66" t="s">
        <v>135</v>
      </c>
      <c r="D71" s="67" t="s">
        <v>136</v>
      </c>
      <c r="E71" s="68" t="s">
        <v>137</v>
      </c>
      <c r="F71" s="69"/>
      <c r="G71" s="70" t="s">
        <v>199</v>
      </c>
      <c r="H71" s="71" t="s">
        <v>207</v>
      </c>
      <c r="I71" s="68" t="s">
        <v>140</v>
      </c>
      <c r="J71" s="72">
        <v>2014</v>
      </c>
      <c r="K71" s="73">
        <v>0.75</v>
      </c>
      <c r="L71" s="74">
        <v>1</v>
      </c>
      <c r="M71" s="213" t="s">
        <v>252</v>
      </c>
      <c r="N71" s="214"/>
      <c r="O71" s="215"/>
      <c r="P71" s="219" t="s">
        <v>592</v>
      </c>
      <c r="Q71" s="220" t="s">
        <v>593</v>
      </c>
      <c r="R71" s="223" t="s">
        <v>723</v>
      </c>
      <c r="S71" s="81">
        <f>IF(R71="U",T71/1.2,T71)</f>
        <v>45.833333333333336</v>
      </c>
      <c r="T71" s="224">
        <v>55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133</v>
      </c>
      <c r="B72" s="65" t="s">
        <v>134</v>
      </c>
      <c r="C72" s="66" t="s">
        <v>135</v>
      </c>
      <c r="D72" s="67" t="s">
        <v>136</v>
      </c>
      <c r="E72" s="68" t="s">
        <v>137</v>
      </c>
      <c r="F72" s="69"/>
      <c r="G72" s="70" t="s">
        <v>228</v>
      </c>
      <c r="H72" s="71" t="s">
        <v>230</v>
      </c>
      <c r="I72" s="68" t="s">
        <v>140</v>
      </c>
      <c r="J72" s="72">
        <v>2020</v>
      </c>
      <c r="K72" s="73">
        <v>0.75</v>
      </c>
      <c r="L72" s="74">
        <v>1</v>
      </c>
      <c r="M72" s="213" t="s">
        <v>252</v>
      </c>
      <c r="N72" s="214"/>
      <c r="O72" s="215"/>
      <c r="P72" s="219" t="s">
        <v>671</v>
      </c>
      <c r="Q72" s="220" t="s">
        <v>673</v>
      </c>
      <c r="R72" s="223" t="s">
        <v>723</v>
      </c>
      <c r="S72" s="81">
        <f>IF(R72="U",T72/1.2,T72)</f>
        <v>33.333333333333336</v>
      </c>
      <c r="T72" s="224">
        <v>40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133</v>
      </c>
      <c r="B73" s="65" t="s">
        <v>134</v>
      </c>
      <c r="C73" s="66" t="s">
        <v>135</v>
      </c>
      <c r="D73" s="67" t="s">
        <v>136</v>
      </c>
      <c r="E73" s="68" t="s">
        <v>137</v>
      </c>
      <c r="F73" s="69"/>
      <c r="G73" s="70" t="s">
        <v>228</v>
      </c>
      <c r="H73" s="71" t="s">
        <v>230</v>
      </c>
      <c r="I73" s="68" t="s">
        <v>140</v>
      </c>
      <c r="J73" s="72">
        <v>2022</v>
      </c>
      <c r="K73" s="73">
        <v>0.75</v>
      </c>
      <c r="L73" s="74">
        <v>5</v>
      </c>
      <c r="M73" s="213" t="s">
        <v>252</v>
      </c>
      <c r="N73" s="214"/>
      <c r="O73" s="215"/>
      <c r="P73" s="219" t="s">
        <v>674</v>
      </c>
      <c r="Q73" s="220" t="s">
        <v>676</v>
      </c>
      <c r="R73" s="223" t="s">
        <v>723</v>
      </c>
      <c r="S73" s="81">
        <f>IF(R73="U",T73/1.2,T73)</f>
        <v>33.333333333333336</v>
      </c>
      <c r="T73" s="224">
        <v>40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133</v>
      </c>
      <c r="B74" s="65" t="s">
        <v>134</v>
      </c>
      <c r="C74" s="66" t="s">
        <v>135</v>
      </c>
      <c r="D74" s="67" t="s">
        <v>136</v>
      </c>
      <c r="E74" s="68" t="s">
        <v>137</v>
      </c>
      <c r="F74" s="69"/>
      <c r="G74" s="70" t="s">
        <v>228</v>
      </c>
      <c r="H74" s="71" t="s">
        <v>232</v>
      </c>
      <c r="I74" s="68" t="s">
        <v>143</v>
      </c>
      <c r="J74" s="72">
        <v>2020</v>
      </c>
      <c r="K74" s="73">
        <v>0.75</v>
      </c>
      <c r="L74" s="74">
        <v>24</v>
      </c>
      <c r="M74" s="213" t="s">
        <v>252</v>
      </c>
      <c r="N74" s="214"/>
      <c r="O74" s="215"/>
      <c r="P74" s="219" t="s">
        <v>675</v>
      </c>
      <c r="Q74" s="220" t="s">
        <v>680</v>
      </c>
      <c r="R74" s="223" t="s">
        <v>723</v>
      </c>
      <c r="S74" s="81">
        <f>IF(R74="U",T74/1.2,T74)</f>
        <v>33.333333333333336</v>
      </c>
      <c r="T74" s="224">
        <v>40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133</v>
      </c>
      <c r="B75" s="65" t="s">
        <v>134</v>
      </c>
      <c r="C75" s="66" t="s">
        <v>135</v>
      </c>
      <c r="D75" s="239" t="s">
        <v>136</v>
      </c>
      <c r="E75" s="240" t="s">
        <v>137</v>
      </c>
      <c r="F75" s="69"/>
      <c r="G75" s="241" t="s">
        <v>228</v>
      </c>
      <c r="H75" s="242" t="s">
        <v>233</v>
      </c>
      <c r="I75" s="68" t="s">
        <v>143</v>
      </c>
      <c r="J75" s="243">
        <v>2013</v>
      </c>
      <c r="K75" s="244">
        <v>0.75</v>
      </c>
      <c r="L75" s="245">
        <v>0</v>
      </c>
      <c r="M75" s="246" t="s">
        <v>252</v>
      </c>
      <c r="N75" s="247"/>
      <c r="O75" s="248"/>
      <c r="P75" s="249" t="s">
        <v>344</v>
      </c>
      <c r="Q75" s="250" t="s">
        <v>681</v>
      </c>
      <c r="R75" s="251" t="s">
        <v>723</v>
      </c>
      <c r="S75" s="252">
        <f>IF(R75="U",T75/1.2,T75)</f>
        <v>41.666666666666671</v>
      </c>
      <c r="T75" s="253">
        <v>50</v>
      </c>
      <c r="U75" s="83"/>
      <c r="V75" s="254"/>
      <c r="W75" s="255"/>
      <c r="X75" s="256"/>
      <c r="Y75" s="59"/>
      <c r="Z75" s="87"/>
      <c r="AA75" s="88"/>
      <c r="AB75" s="89"/>
      <c r="AC75" s="90"/>
    </row>
    <row r="76" spans="1:29" ht="15.75" customHeight="1">
      <c r="A76" s="64" t="s">
        <v>133</v>
      </c>
      <c r="B76" s="65" t="s">
        <v>134</v>
      </c>
      <c r="C76" s="66" t="s">
        <v>135</v>
      </c>
      <c r="D76" s="67" t="s">
        <v>136</v>
      </c>
      <c r="E76" s="68" t="s">
        <v>137</v>
      </c>
      <c r="F76" s="69"/>
      <c r="G76" s="70" t="s">
        <v>228</v>
      </c>
      <c r="H76" s="71" t="s">
        <v>235</v>
      </c>
      <c r="I76" s="68" t="s">
        <v>143</v>
      </c>
      <c r="J76" s="72">
        <v>2020</v>
      </c>
      <c r="K76" s="73">
        <v>0.75</v>
      </c>
      <c r="L76" s="74">
        <v>22</v>
      </c>
      <c r="M76" s="213" t="s">
        <v>252</v>
      </c>
      <c r="N76" s="214"/>
      <c r="O76" s="215"/>
      <c r="P76" s="219" t="s">
        <v>674</v>
      </c>
      <c r="Q76" s="220" t="s">
        <v>684</v>
      </c>
      <c r="R76" s="223" t="s">
        <v>723</v>
      </c>
      <c r="S76" s="81">
        <f>IF(R76="U",T76/1.2,T76)</f>
        <v>37.5</v>
      </c>
      <c r="T76" s="224">
        <v>45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133</v>
      </c>
      <c r="B77" s="65" t="s">
        <v>134</v>
      </c>
      <c r="C77" s="66" t="s">
        <v>135</v>
      </c>
      <c r="D77" s="67" t="s">
        <v>136</v>
      </c>
      <c r="E77" s="68" t="s">
        <v>137</v>
      </c>
      <c r="F77" s="69"/>
      <c r="G77" s="70" t="s">
        <v>228</v>
      </c>
      <c r="H77" s="71" t="s">
        <v>235</v>
      </c>
      <c r="I77" s="68" t="s">
        <v>143</v>
      </c>
      <c r="J77" s="72">
        <v>2022</v>
      </c>
      <c r="K77" s="73">
        <v>0.75</v>
      </c>
      <c r="L77" s="74">
        <v>18</v>
      </c>
      <c r="M77" s="213" t="s">
        <v>252</v>
      </c>
      <c r="N77" s="214"/>
      <c r="O77" s="215"/>
      <c r="P77" s="219" t="s">
        <v>682</v>
      </c>
      <c r="Q77" s="220" t="s">
        <v>685</v>
      </c>
      <c r="R77" s="223" t="s">
        <v>723</v>
      </c>
      <c r="S77" s="81">
        <f>IF(R77="U",T77/1.2,T77)</f>
        <v>33.333333333333336</v>
      </c>
      <c r="T77" s="224">
        <v>40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133</v>
      </c>
      <c r="B78" s="65" t="s">
        <v>134</v>
      </c>
      <c r="C78" s="66" t="s">
        <v>135</v>
      </c>
      <c r="D78" s="67" t="s">
        <v>136</v>
      </c>
      <c r="E78" s="68" t="s">
        <v>137</v>
      </c>
      <c r="F78" s="69"/>
      <c r="G78" s="70" t="s">
        <v>228</v>
      </c>
      <c r="H78" s="71" t="s">
        <v>238</v>
      </c>
      <c r="I78" s="68" t="s">
        <v>143</v>
      </c>
      <c r="J78" s="72">
        <v>2022</v>
      </c>
      <c r="K78" s="73">
        <v>0.75</v>
      </c>
      <c r="L78" s="74">
        <v>4</v>
      </c>
      <c r="M78" s="213" t="s">
        <v>252</v>
      </c>
      <c r="N78" s="214"/>
      <c r="O78" s="215"/>
      <c r="P78" s="219" t="s">
        <v>344</v>
      </c>
      <c r="Q78" s="220" t="s">
        <v>694</v>
      </c>
      <c r="R78" s="223" t="s">
        <v>723</v>
      </c>
      <c r="S78" s="81">
        <f>IF(R78="U",T78/1.2,T78)</f>
        <v>37.5</v>
      </c>
      <c r="T78" s="224">
        <v>45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133</v>
      </c>
      <c r="B79" s="65" t="s">
        <v>134</v>
      </c>
      <c r="C79" s="66" t="s">
        <v>135</v>
      </c>
      <c r="D79" s="239" t="s">
        <v>136</v>
      </c>
      <c r="E79" s="240" t="s">
        <v>137</v>
      </c>
      <c r="F79" s="69"/>
      <c r="G79" s="241" t="s">
        <v>152</v>
      </c>
      <c r="H79" s="242" t="s">
        <v>155</v>
      </c>
      <c r="I79" s="68" t="s">
        <v>140</v>
      </c>
      <c r="J79" s="243">
        <v>2001</v>
      </c>
      <c r="K79" s="244">
        <v>0.75</v>
      </c>
      <c r="L79" s="245">
        <v>0</v>
      </c>
      <c r="M79" s="246">
        <v>-0.5</v>
      </c>
      <c r="N79" s="247"/>
      <c r="O79" s="248"/>
      <c r="P79" s="249" t="s">
        <v>322</v>
      </c>
      <c r="Q79" s="250" t="s">
        <v>324</v>
      </c>
      <c r="R79" s="251" t="s">
        <v>724</v>
      </c>
      <c r="S79" s="252">
        <f>IF(R79="U",T79/1.2,T79)</f>
        <v>120</v>
      </c>
      <c r="T79" s="253">
        <v>120</v>
      </c>
      <c r="U79" s="83"/>
      <c r="V79" s="254"/>
      <c r="W79" s="255"/>
      <c r="X79" s="256"/>
      <c r="Y79" s="59"/>
      <c r="Z79" s="87"/>
      <c r="AA79" s="88"/>
      <c r="AB79" s="89"/>
      <c r="AC79" s="90"/>
    </row>
    <row r="80" spans="1:29" ht="15.75" customHeight="1">
      <c r="A80" s="64" t="s">
        <v>133</v>
      </c>
      <c r="B80" s="65" t="s">
        <v>134</v>
      </c>
      <c r="C80" s="66" t="s">
        <v>135</v>
      </c>
      <c r="D80" s="67" t="s">
        <v>136</v>
      </c>
      <c r="E80" s="68" t="s">
        <v>137</v>
      </c>
      <c r="F80" s="69"/>
      <c r="G80" s="70" t="s">
        <v>152</v>
      </c>
      <c r="H80" s="71" t="s">
        <v>155</v>
      </c>
      <c r="I80" s="68" t="s">
        <v>140</v>
      </c>
      <c r="J80" s="72">
        <v>2003</v>
      </c>
      <c r="K80" s="73">
        <v>0.75</v>
      </c>
      <c r="L80" s="74">
        <v>1</v>
      </c>
      <c r="M80" s="213" t="s">
        <v>252</v>
      </c>
      <c r="N80" s="214"/>
      <c r="O80" s="215"/>
      <c r="P80" s="219" t="s">
        <v>323</v>
      </c>
      <c r="Q80" s="220" t="s">
        <v>326</v>
      </c>
      <c r="R80" s="226" t="s">
        <v>724</v>
      </c>
      <c r="S80" s="81">
        <f>IF(R80="U",T80/1.2,T80)</f>
        <v>95</v>
      </c>
      <c r="T80" s="224">
        <v>95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133</v>
      </c>
      <c r="B81" s="65" t="s">
        <v>134</v>
      </c>
      <c r="C81" s="66" t="s">
        <v>135</v>
      </c>
      <c r="D81" s="239" t="s">
        <v>136</v>
      </c>
      <c r="E81" s="240" t="s">
        <v>137</v>
      </c>
      <c r="F81" s="69"/>
      <c r="G81" s="241" t="s">
        <v>138</v>
      </c>
      <c r="H81" s="242" t="s">
        <v>147</v>
      </c>
      <c r="I81" s="68" t="s">
        <v>143</v>
      </c>
      <c r="J81" s="243">
        <v>2007</v>
      </c>
      <c r="K81" s="244">
        <v>0.75</v>
      </c>
      <c r="L81" s="245">
        <v>0</v>
      </c>
      <c r="M81" s="246" t="s">
        <v>252</v>
      </c>
      <c r="N81" s="247"/>
      <c r="O81" s="248"/>
      <c r="P81" s="249" t="s">
        <v>297</v>
      </c>
      <c r="Q81" s="250" t="s">
        <v>298</v>
      </c>
      <c r="R81" s="251" t="s">
        <v>723</v>
      </c>
      <c r="S81" s="252">
        <f>IF(R81="U",T81/1.2,T81)</f>
        <v>45.833333333333336</v>
      </c>
      <c r="T81" s="253">
        <v>55</v>
      </c>
      <c r="U81" s="83"/>
      <c r="V81" s="254"/>
      <c r="W81" s="255"/>
      <c r="X81" s="256"/>
      <c r="Y81" s="59"/>
      <c r="Z81" s="87"/>
      <c r="AA81" s="88"/>
      <c r="AB81" s="89"/>
      <c r="AC81" s="90"/>
    </row>
    <row r="82" spans="1:29" ht="15.75" customHeight="1">
      <c r="A82" s="64" t="s">
        <v>133</v>
      </c>
      <c r="B82" s="65" t="s">
        <v>134</v>
      </c>
      <c r="C82" s="66" t="s">
        <v>135</v>
      </c>
      <c r="D82" s="239" t="s">
        <v>136</v>
      </c>
      <c r="E82" s="240" t="s">
        <v>137</v>
      </c>
      <c r="F82" s="69"/>
      <c r="G82" s="241" t="s">
        <v>152</v>
      </c>
      <c r="H82" s="242" t="s">
        <v>155</v>
      </c>
      <c r="I82" s="68" t="s">
        <v>140</v>
      </c>
      <c r="J82" s="243">
        <v>2007</v>
      </c>
      <c r="K82" s="244">
        <v>0.75</v>
      </c>
      <c r="L82" s="245">
        <v>0</v>
      </c>
      <c r="M82" s="246" t="s">
        <v>252</v>
      </c>
      <c r="N82" s="247"/>
      <c r="O82" s="248"/>
      <c r="P82" s="249" t="s">
        <v>323</v>
      </c>
      <c r="Q82" s="250" t="s">
        <v>330</v>
      </c>
      <c r="R82" s="251" t="s">
        <v>723</v>
      </c>
      <c r="S82" s="252">
        <f>IF(R82="U",T82/1.2,T82)</f>
        <v>91.666666666666671</v>
      </c>
      <c r="T82" s="253">
        <v>110</v>
      </c>
      <c r="U82" s="83"/>
      <c r="V82" s="254"/>
      <c r="W82" s="255"/>
      <c r="X82" s="256"/>
      <c r="Y82" s="59"/>
      <c r="Z82" s="87"/>
      <c r="AA82" s="88"/>
      <c r="AB82" s="89"/>
      <c r="AC82" s="90"/>
    </row>
    <row r="83" spans="1:29" ht="15.75" customHeight="1">
      <c r="A83" s="64" t="s">
        <v>133</v>
      </c>
      <c r="B83" s="65" t="s">
        <v>134</v>
      </c>
      <c r="C83" s="66" t="s">
        <v>135</v>
      </c>
      <c r="D83" s="67" t="s">
        <v>136</v>
      </c>
      <c r="E83" s="68" t="s">
        <v>137</v>
      </c>
      <c r="F83" s="69"/>
      <c r="G83" s="70" t="s">
        <v>152</v>
      </c>
      <c r="H83" s="71" t="s">
        <v>170</v>
      </c>
      <c r="I83" s="68" t="s">
        <v>143</v>
      </c>
      <c r="J83" s="72">
        <v>1994</v>
      </c>
      <c r="K83" s="73">
        <v>0.75</v>
      </c>
      <c r="L83" s="74">
        <v>1</v>
      </c>
      <c r="M83" s="213">
        <v>-1.5</v>
      </c>
      <c r="N83" s="214"/>
      <c r="O83" s="215"/>
      <c r="P83" s="219" t="s">
        <v>458</v>
      </c>
      <c r="Q83" s="220" t="s">
        <v>459</v>
      </c>
      <c r="R83" s="226" t="s">
        <v>723</v>
      </c>
      <c r="S83" s="81">
        <f>IF(R83="U",T83/1.2,T83)</f>
        <v>150</v>
      </c>
      <c r="T83" s="224">
        <v>180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133</v>
      </c>
      <c r="B84" s="65" t="s">
        <v>134</v>
      </c>
      <c r="C84" s="66" t="s">
        <v>180</v>
      </c>
      <c r="D84" s="67" t="s">
        <v>136</v>
      </c>
      <c r="E84" s="68" t="s">
        <v>137</v>
      </c>
      <c r="F84" s="69"/>
      <c r="G84" s="70" t="s">
        <v>181</v>
      </c>
      <c r="H84" s="71" t="s">
        <v>182</v>
      </c>
      <c r="I84" s="68" t="s">
        <v>140</v>
      </c>
      <c r="J84" s="72">
        <v>1994</v>
      </c>
      <c r="K84" s="73">
        <v>0.375</v>
      </c>
      <c r="L84" s="74">
        <v>1</v>
      </c>
      <c r="M84" s="213">
        <v>-0.5</v>
      </c>
      <c r="N84" s="214"/>
      <c r="O84" s="215"/>
      <c r="P84" s="219" t="s">
        <v>503</v>
      </c>
      <c r="Q84" s="220" t="s">
        <v>504</v>
      </c>
      <c r="R84" s="223" t="s">
        <v>723</v>
      </c>
      <c r="S84" s="81">
        <f>IF(R84="U",T84/1.2,T84)</f>
        <v>83.333333333333343</v>
      </c>
      <c r="T84" s="224">
        <v>100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133</v>
      </c>
      <c r="B85" s="65" t="s">
        <v>134</v>
      </c>
      <c r="C85" s="66" t="s">
        <v>135</v>
      </c>
      <c r="D85" s="67" t="s">
        <v>136</v>
      </c>
      <c r="E85" s="68" t="s">
        <v>137</v>
      </c>
      <c r="F85" s="69"/>
      <c r="G85" s="70" t="s">
        <v>199</v>
      </c>
      <c r="H85" s="71" t="s">
        <v>208</v>
      </c>
      <c r="I85" s="68" t="s">
        <v>140</v>
      </c>
      <c r="J85" s="72">
        <v>2001</v>
      </c>
      <c r="K85" s="73">
        <v>1.5</v>
      </c>
      <c r="L85" s="74">
        <v>1</v>
      </c>
      <c r="M85" s="213" t="s">
        <v>252</v>
      </c>
      <c r="N85" s="214"/>
      <c r="O85" s="215"/>
      <c r="P85" s="219" t="s">
        <v>595</v>
      </c>
      <c r="Q85" s="220" t="s">
        <v>597</v>
      </c>
      <c r="R85" s="223" t="s">
        <v>723</v>
      </c>
      <c r="S85" s="81">
        <f>IF(R85="U",T85/1.2,T85)</f>
        <v>200</v>
      </c>
      <c r="T85" s="224">
        <v>240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133</v>
      </c>
      <c r="B86" s="65" t="s">
        <v>134</v>
      </c>
      <c r="C86" s="66" t="s">
        <v>135</v>
      </c>
      <c r="D86" s="239" t="s">
        <v>136</v>
      </c>
      <c r="E86" s="240" t="s">
        <v>137</v>
      </c>
      <c r="F86" s="69"/>
      <c r="G86" s="241" t="s">
        <v>199</v>
      </c>
      <c r="H86" s="242" t="s">
        <v>214</v>
      </c>
      <c r="I86" s="68" t="s">
        <v>143</v>
      </c>
      <c r="J86" s="243">
        <v>2002</v>
      </c>
      <c r="K86" s="244">
        <v>0.75</v>
      </c>
      <c r="L86" s="245">
        <v>0</v>
      </c>
      <c r="M86" s="246" t="s">
        <v>252</v>
      </c>
      <c r="N86" s="247"/>
      <c r="O86" s="248"/>
      <c r="P86" s="249" t="s">
        <v>634</v>
      </c>
      <c r="Q86" s="250" t="s">
        <v>636</v>
      </c>
      <c r="R86" s="251" t="s">
        <v>723</v>
      </c>
      <c r="S86" s="252">
        <f>IF(R86="U",T86/1.2,T86)</f>
        <v>62.5</v>
      </c>
      <c r="T86" s="253">
        <v>75</v>
      </c>
      <c r="U86" s="83"/>
      <c r="V86" s="254"/>
      <c r="W86" s="255"/>
      <c r="X86" s="256"/>
      <c r="Y86" s="59"/>
      <c r="Z86" s="87"/>
      <c r="AA86" s="88"/>
      <c r="AB86" s="89"/>
      <c r="AC86" s="90"/>
    </row>
    <row r="87" spans="1:29" ht="15.75" customHeight="1">
      <c r="A87" s="64" t="s">
        <v>133</v>
      </c>
      <c r="B87" s="65" t="s">
        <v>134</v>
      </c>
      <c r="C87" s="66" t="s">
        <v>135</v>
      </c>
      <c r="D87" s="239" t="s">
        <v>136</v>
      </c>
      <c r="E87" s="240" t="s">
        <v>137</v>
      </c>
      <c r="F87" s="69"/>
      <c r="G87" s="241" t="s">
        <v>228</v>
      </c>
      <c r="H87" s="242" t="s">
        <v>231</v>
      </c>
      <c r="I87" s="68" t="s">
        <v>143</v>
      </c>
      <c r="J87" s="243">
        <v>2005</v>
      </c>
      <c r="K87" s="244">
        <v>0.75</v>
      </c>
      <c r="L87" s="245">
        <v>0</v>
      </c>
      <c r="M87" s="246" t="s">
        <v>252</v>
      </c>
      <c r="N87" s="247"/>
      <c r="O87" s="248"/>
      <c r="P87" s="249" t="s">
        <v>666</v>
      </c>
      <c r="Q87" s="250" t="s">
        <v>679</v>
      </c>
      <c r="R87" s="251" t="s">
        <v>723</v>
      </c>
      <c r="S87" s="252">
        <f>IF(R87="U",T87/1.2,T87)</f>
        <v>41.666666666666671</v>
      </c>
      <c r="T87" s="253">
        <v>50</v>
      </c>
      <c r="U87" s="83"/>
      <c r="V87" s="254"/>
      <c r="W87" s="255"/>
      <c r="X87" s="256"/>
      <c r="Y87" s="59"/>
      <c r="Z87" s="87"/>
      <c r="AA87" s="88"/>
      <c r="AB87" s="89"/>
      <c r="AC87" s="90"/>
    </row>
    <row r="88" spans="1:29" ht="15.75" customHeight="1">
      <c r="A88" s="64" t="s">
        <v>133</v>
      </c>
      <c r="B88" s="65" t="s">
        <v>134</v>
      </c>
      <c r="C88" s="66" t="s">
        <v>135</v>
      </c>
      <c r="D88" s="239" t="s">
        <v>136</v>
      </c>
      <c r="E88" s="240" t="s">
        <v>137</v>
      </c>
      <c r="F88" s="69"/>
      <c r="G88" s="241" t="s">
        <v>152</v>
      </c>
      <c r="H88" s="242" t="s">
        <v>155</v>
      </c>
      <c r="I88" s="68" t="s">
        <v>140</v>
      </c>
      <c r="J88" s="243">
        <v>2006</v>
      </c>
      <c r="K88" s="244">
        <v>0.75</v>
      </c>
      <c r="L88" s="245">
        <v>0</v>
      </c>
      <c r="M88" s="246" t="s">
        <v>252</v>
      </c>
      <c r="N88" s="247"/>
      <c r="O88" s="248"/>
      <c r="P88" s="249" t="s">
        <v>323</v>
      </c>
      <c r="Q88" s="250" t="s">
        <v>329</v>
      </c>
      <c r="R88" s="251" t="s">
        <v>723</v>
      </c>
      <c r="S88" s="252">
        <f>IF(R88="U",T88/1.2,T88)</f>
        <v>83.333333333333343</v>
      </c>
      <c r="T88" s="253">
        <v>100</v>
      </c>
      <c r="U88" s="83"/>
      <c r="V88" s="254"/>
      <c r="W88" s="255"/>
      <c r="X88" s="256"/>
      <c r="Y88" s="59"/>
      <c r="Z88" s="87"/>
      <c r="AA88" s="88"/>
      <c r="AB88" s="89"/>
      <c r="AC88" s="90"/>
    </row>
    <row r="89" spans="1:29" ht="15.75" customHeight="1">
      <c r="A89" s="64" t="s">
        <v>133</v>
      </c>
      <c r="B89" s="65" t="s">
        <v>134</v>
      </c>
      <c r="C89" s="66" t="s">
        <v>135</v>
      </c>
      <c r="D89" s="239" t="s">
        <v>136</v>
      </c>
      <c r="E89" s="240" t="s">
        <v>137</v>
      </c>
      <c r="F89" s="69"/>
      <c r="G89" s="241" t="s">
        <v>152</v>
      </c>
      <c r="H89" s="242" t="s">
        <v>155</v>
      </c>
      <c r="I89" s="68" t="s">
        <v>140</v>
      </c>
      <c r="J89" s="243">
        <v>2009</v>
      </c>
      <c r="K89" s="244">
        <v>0.75</v>
      </c>
      <c r="L89" s="245">
        <v>0</v>
      </c>
      <c r="M89" s="246" t="s">
        <v>252</v>
      </c>
      <c r="N89" s="247"/>
      <c r="O89" s="248"/>
      <c r="P89" s="249" t="s">
        <v>323</v>
      </c>
      <c r="Q89" s="250" t="s">
        <v>334</v>
      </c>
      <c r="R89" s="251" t="s">
        <v>723</v>
      </c>
      <c r="S89" s="252">
        <f>IF(R89="U",T89/1.2,T89)</f>
        <v>79.166666666666671</v>
      </c>
      <c r="T89" s="253">
        <v>95</v>
      </c>
      <c r="U89" s="83"/>
      <c r="V89" s="254"/>
      <c r="W89" s="255"/>
      <c r="X89" s="256"/>
      <c r="Y89" s="59"/>
      <c r="Z89" s="87"/>
      <c r="AA89" s="88"/>
      <c r="AB89" s="89"/>
      <c r="AC89" s="90"/>
    </row>
    <row r="90" spans="1:29" ht="15.75" customHeight="1">
      <c r="A90" s="64" t="s">
        <v>133</v>
      </c>
      <c r="B90" s="65" t="s">
        <v>134</v>
      </c>
      <c r="C90" s="66" t="s">
        <v>135</v>
      </c>
      <c r="D90" s="239" t="s">
        <v>136</v>
      </c>
      <c r="E90" s="240" t="s">
        <v>137</v>
      </c>
      <c r="F90" s="69"/>
      <c r="G90" s="241" t="s">
        <v>152</v>
      </c>
      <c r="H90" s="242" t="s">
        <v>155</v>
      </c>
      <c r="I90" s="68" t="s">
        <v>140</v>
      </c>
      <c r="J90" s="243">
        <v>2010</v>
      </c>
      <c r="K90" s="244">
        <v>0.75</v>
      </c>
      <c r="L90" s="245">
        <v>0</v>
      </c>
      <c r="M90" s="246" t="s">
        <v>252</v>
      </c>
      <c r="N90" s="247"/>
      <c r="O90" s="248"/>
      <c r="P90" s="249" t="s">
        <v>323</v>
      </c>
      <c r="Q90" s="250" t="s">
        <v>335</v>
      </c>
      <c r="R90" s="251" t="s">
        <v>723</v>
      </c>
      <c r="S90" s="252">
        <f>IF(R90="U",T90/1.2,T90)</f>
        <v>70.833333333333343</v>
      </c>
      <c r="T90" s="253">
        <v>85</v>
      </c>
      <c r="U90" s="83"/>
      <c r="V90" s="254"/>
      <c r="W90" s="255"/>
      <c r="X90" s="256"/>
      <c r="Y90" s="59"/>
      <c r="Z90" s="87"/>
      <c r="AA90" s="88"/>
      <c r="AB90" s="89"/>
      <c r="AC90" s="90"/>
    </row>
    <row r="91" spans="1:29" ht="15.75" customHeight="1">
      <c r="A91" s="64" t="s">
        <v>133</v>
      </c>
      <c r="B91" s="65" t="s">
        <v>134</v>
      </c>
      <c r="C91" s="66" t="s">
        <v>135</v>
      </c>
      <c r="D91" s="67" t="s">
        <v>136</v>
      </c>
      <c r="E91" s="68" t="s">
        <v>137</v>
      </c>
      <c r="F91" s="69"/>
      <c r="G91" s="70" t="s">
        <v>152</v>
      </c>
      <c r="H91" s="71" t="s">
        <v>166</v>
      </c>
      <c r="I91" s="68" t="s">
        <v>143</v>
      </c>
      <c r="J91" s="72">
        <v>1994</v>
      </c>
      <c r="K91" s="73">
        <v>0.75</v>
      </c>
      <c r="L91" s="74">
        <v>2</v>
      </c>
      <c r="M91" s="213">
        <v>-2</v>
      </c>
      <c r="N91" s="214"/>
      <c r="O91" s="215"/>
      <c r="P91" s="219" t="s">
        <v>405</v>
      </c>
      <c r="Q91" s="220" t="s">
        <v>406</v>
      </c>
      <c r="R91" s="223" t="s">
        <v>723</v>
      </c>
      <c r="S91" s="81">
        <f>IF(R91="U",T91/1.2,T91)</f>
        <v>125</v>
      </c>
      <c r="T91" s="224">
        <v>150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133</v>
      </c>
      <c r="B92" s="65" t="s">
        <v>134</v>
      </c>
      <c r="C92" s="66" t="s">
        <v>135</v>
      </c>
      <c r="D92" s="239" t="s">
        <v>136</v>
      </c>
      <c r="E92" s="240" t="s">
        <v>137</v>
      </c>
      <c r="F92" s="69"/>
      <c r="G92" s="241" t="s">
        <v>181</v>
      </c>
      <c r="H92" s="242" t="s">
        <v>188</v>
      </c>
      <c r="I92" s="68" t="s">
        <v>143</v>
      </c>
      <c r="J92" s="243">
        <v>2007</v>
      </c>
      <c r="K92" s="244">
        <v>0.75</v>
      </c>
      <c r="L92" s="245">
        <v>0</v>
      </c>
      <c r="M92" s="246" t="s">
        <v>252</v>
      </c>
      <c r="N92" s="247"/>
      <c r="O92" s="248"/>
      <c r="P92" s="249" t="s">
        <v>479</v>
      </c>
      <c r="Q92" s="250" t="s">
        <v>519</v>
      </c>
      <c r="R92" s="251" t="s">
        <v>723</v>
      </c>
      <c r="S92" s="252">
        <f>IF(R92="U",T92/1.2,T92)</f>
        <v>79.166666666666671</v>
      </c>
      <c r="T92" s="253">
        <v>95</v>
      </c>
      <c r="U92" s="83"/>
      <c r="V92" s="254"/>
      <c r="W92" s="255"/>
      <c r="X92" s="256"/>
      <c r="Y92" s="59"/>
      <c r="Z92" s="87"/>
      <c r="AA92" s="88"/>
      <c r="AB92" s="89"/>
      <c r="AC92" s="90"/>
    </row>
    <row r="93" spans="1:29" ht="15.75" customHeight="1">
      <c r="A93" s="64" t="s">
        <v>133</v>
      </c>
      <c r="B93" s="65" t="s">
        <v>134</v>
      </c>
      <c r="C93" s="66" t="s">
        <v>135</v>
      </c>
      <c r="D93" s="239" t="s">
        <v>136</v>
      </c>
      <c r="E93" s="240" t="s">
        <v>137</v>
      </c>
      <c r="F93" s="69"/>
      <c r="G93" s="241" t="s">
        <v>199</v>
      </c>
      <c r="H93" s="242" t="s">
        <v>208</v>
      </c>
      <c r="I93" s="68" t="s">
        <v>140</v>
      </c>
      <c r="J93" s="243">
        <v>2001</v>
      </c>
      <c r="K93" s="244">
        <v>0.75</v>
      </c>
      <c r="L93" s="245">
        <v>0</v>
      </c>
      <c r="M93" s="246" t="s">
        <v>252</v>
      </c>
      <c r="N93" s="247"/>
      <c r="O93" s="248"/>
      <c r="P93" s="249" t="s">
        <v>594</v>
      </c>
      <c r="Q93" s="250" t="s">
        <v>596</v>
      </c>
      <c r="R93" s="251" t="s">
        <v>723</v>
      </c>
      <c r="S93" s="252">
        <f>IF(R93="U",T93/1.2,T93)</f>
        <v>91.666666666666671</v>
      </c>
      <c r="T93" s="253">
        <v>110</v>
      </c>
      <c r="U93" s="83"/>
      <c r="V93" s="254"/>
      <c r="W93" s="255"/>
      <c r="X93" s="256"/>
      <c r="Y93" s="59"/>
      <c r="Z93" s="87"/>
      <c r="AA93" s="88"/>
      <c r="AB93" s="89"/>
      <c r="AC93" s="90"/>
    </row>
    <row r="94" spans="1:29" ht="15.75" customHeight="1">
      <c r="A94" s="64" t="s">
        <v>133</v>
      </c>
      <c r="B94" s="65" t="s">
        <v>134</v>
      </c>
      <c r="C94" s="66" t="s">
        <v>135</v>
      </c>
      <c r="D94" s="239" t="s">
        <v>136</v>
      </c>
      <c r="E94" s="240" t="s">
        <v>137</v>
      </c>
      <c r="F94" s="69"/>
      <c r="G94" s="241" t="s">
        <v>199</v>
      </c>
      <c r="H94" s="242" t="s">
        <v>214</v>
      </c>
      <c r="I94" s="68" t="s">
        <v>143</v>
      </c>
      <c r="J94" s="243">
        <v>2001</v>
      </c>
      <c r="K94" s="244">
        <v>0.75</v>
      </c>
      <c r="L94" s="245">
        <v>0</v>
      </c>
      <c r="M94" s="246" t="s">
        <v>252</v>
      </c>
      <c r="N94" s="247"/>
      <c r="O94" s="248"/>
      <c r="P94" s="249" t="s">
        <v>632</v>
      </c>
      <c r="Q94" s="250" t="s">
        <v>633</v>
      </c>
      <c r="R94" s="251" t="s">
        <v>723</v>
      </c>
      <c r="S94" s="252">
        <f>IF(R94="U",T94/1.2,T94)</f>
        <v>75</v>
      </c>
      <c r="T94" s="253">
        <v>90</v>
      </c>
      <c r="U94" s="83"/>
      <c r="V94" s="254"/>
      <c r="W94" s="255"/>
      <c r="X94" s="256"/>
      <c r="Y94" s="59"/>
      <c r="Z94" s="87"/>
      <c r="AA94" s="88"/>
      <c r="AB94" s="89"/>
      <c r="AC94" s="90"/>
    </row>
    <row r="95" spans="1:29" ht="15.75" customHeight="1">
      <c r="A95" s="64" t="s">
        <v>133</v>
      </c>
      <c r="B95" s="65" t="s">
        <v>134</v>
      </c>
      <c r="C95" s="66" t="s">
        <v>135</v>
      </c>
      <c r="D95" s="239" t="s">
        <v>136</v>
      </c>
      <c r="E95" s="240" t="s">
        <v>137</v>
      </c>
      <c r="F95" s="69"/>
      <c r="G95" s="241" t="s">
        <v>199</v>
      </c>
      <c r="H95" s="242" t="s">
        <v>215</v>
      </c>
      <c r="I95" s="68" t="s">
        <v>143</v>
      </c>
      <c r="J95" s="243">
        <v>2007</v>
      </c>
      <c r="K95" s="244">
        <v>0.75</v>
      </c>
      <c r="L95" s="245">
        <v>0</v>
      </c>
      <c r="M95" s="246" t="s">
        <v>252</v>
      </c>
      <c r="N95" s="247"/>
      <c r="O95" s="248"/>
      <c r="P95" s="249" t="s">
        <v>643</v>
      </c>
      <c r="Q95" s="250" t="s">
        <v>644</v>
      </c>
      <c r="R95" s="251" t="s">
        <v>723</v>
      </c>
      <c r="S95" s="252">
        <f>IF(R95="U",T95/1.2,T95)</f>
        <v>91.666666666666671</v>
      </c>
      <c r="T95" s="253">
        <v>110</v>
      </c>
      <c r="U95" s="83"/>
      <c r="V95" s="254"/>
      <c r="W95" s="255"/>
      <c r="X95" s="256"/>
      <c r="Y95" s="59"/>
      <c r="Z95" s="87"/>
      <c r="AA95" s="88"/>
      <c r="AB95" s="89"/>
      <c r="AC95" s="90"/>
    </row>
    <row r="96" spans="1:29" ht="15.75" customHeight="1">
      <c r="A96" s="64" t="s">
        <v>133</v>
      </c>
      <c r="B96" s="65" t="s">
        <v>134</v>
      </c>
      <c r="C96" s="66" t="s">
        <v>135</v>
      </c>
      <c r="D96" s="239" t="s">
        <v>136</v>
      </c>
      <c r="E96" s="240" t="s">
        <v>137</v>
      </c>
      <c r="F96" s="69"/>
      <c r="G96" s="241" t="s">
        <v>138</v>
      </c>
      <c r="H96" s="242" t="s">
        <v>141</v>
      </c>
      <c r="I96" s="68" t="s">
        <v>140</v>
      </c>
      <c r="J96" s="243">
        <v>2011</v>
      </c>
      <c r="K96" s="244">
        <v>0.75</v>
      </c>
      <c r="L96" s="245">
        <v>0</v>
      </c>
      <c r="M96" s="246" t="s">
        <v>252</v>
      </c>
      <c r="N96" s="247"/>
      <c r="O96" s="248"/>
      <c r="P96" s="249" t="s">
        <v>271</v>
      </c>
      <c r="Q96" s="250" t="s">
        <v>272</v>
      </c>
      <c r="R96" s="251" t="s">
        <v>724</v>
      </c>
      <c r="S96" s="252">
        <f>IF(R96="U",T96/1.2,T96)</f>
        <v>45</v>
      </c>
      <c r="T96" s="253">
        <v>45</v>
      </c>
      <c r="U96" s="83"/>
      <c r="V96" s="254"/>
      <c r="W96" s="255"/>
      <c r="X96" s="256"/>
      <c r="Y96" s="59"/>
      <c r="Z96" s="87"/>
      <c r="AA96" s="88"/>
      <c r="AB96" s="89"/>
      <c r="AC96" s="90"/>
    </row>
    <row r="97" spans="1:29" ht="15.75" customHeight="1">
      <c r="A97" s="64" t="s">
        <v>133</v>
      </c>
      <c r="B97" s="65" t="s">
        <v>134</v>
      </c>
      <c r="C97" s="66" t="s">
        <v>135</v>
      </c>
      <c r="D97" s="239" t="s">
        <v>136</v>
      </c>
      <c r="E97" s="240" t="s">
        <v>137</v>
      </c>
      <c r="F97" s="69"/>
      <c r="G97" s="241" t="s">
        <v>241</v>
      </c>
      <c r="H97" s="242" t="s">
        <v>243</v>
      </c>
      <c r="I97" s="68" t="s">
        <v>140</v>
      </c>
      <c r="J97" s="243">
        <v>2010</v>
      </c>
      <c r="K97" s="244">
        <v>0.75</v>
      </c>
      <c r="L97" s="245">
        <v>0</v>
      </c>
      <c r="M97" s="246" t="s">
        <v>252</v>
      </c>
      <c r="N97" s="247" t="s">
        <v>254</v>
      </c>
      <c r="O97" s="248"/>
      <c r="P97" s="249" t="s">
        <v>696</v>
      </c>
      <c r="Q97" s="250" t="s">
        <v>698</v>
      </c>
      <c r="R97" s="251" t="s">
        <v>724</v>
      </c>
      <c r="S97" s="252">
        <f>IF(R97="U",T97/1.2,T97)</f>
        <v>45</v>
      </c>
      <c r="T97" s="253">
        <v>45</v>
      </c>
      <c r="U97" s="83"/>
      <c r="V97" s="254"/>
      <c r="W97" s="255"/>
      <c r="X97" s="256"/>
      <c r="Y97" s="59"/>
      <c r="Z97" s="87"/>
      <c r="AA97" s="88"/>
      <c r="AB97" s="89"/>
      <c r="AC97" s="90"/>
    </row>
    <row r="98" spans="1:29" ht="15.75" customHeight="1">
      <c r="A98" s="64" t="s">
        <v>133</v>
      </c>
      <c r="B98" s="65" t="s">
        <v>134</v>
      </c>
      <c r="C98" s="66" t="s">
        <v>135</v>
      </c>
      <c r="D98" s="67" t="s">
        <v>136</v>
      </c>
      <c r="E98" s="68" t="s">
        <v>137</v>
      </c>
      <c r="F98" s="69"/>
      <c r="G98" s="70" t="s">
        <v>245</v>
      </c>
      <c r="H98" s="71" t="s">
        <v>246</v>
      </c>
      <c r="I98" s="68" t="s">
        <v>140</v>
      </c>
      <c r="J98" s="72">
        <v>2018</v>
      </c>
      <c r="K98" s="73">
        <v>0.75</v>
      </c>
      <c r="L98" s="74">
        <v>5</v>
      </c>
      <c r="M98" s="213" t="s">
        <v>252</v>
      </c>
      <c r="N98" s="214"/>
      <c r="O98" s="215"/>
      <c r="P98" s="219" t="s">
        <v>703</v>
      </c>
      <c r="Q98" s="220" t="s">
        <v>704</v>
      </c>
      <c r="R98" s="223" t="s">
        <v>723</v>
      </c>
      <c r="S98" s="81">
        <f>IF(R98="U",T98/1.2,T98)</f>
        <v>37.5</v>
      </c>
      <c r="T98" s="224">
        <v>45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133</v>
      </c>
      <c r="B99" s="65" t="s">
        <v>134</v>
      </c>
      <c r="C99" s="66" t="s">
        <v>135</v>
      </c>
      <c r="D99" s="67" t="s">
        <v>136</v>
      </c>
      <c r="E99" s="68" t="s">
        <v>137</v>
      </c>
      <c r="F99" s="69"/>
      <c r="G99" s="70" t="s">
        <v>138</v>
      </c>
      <c r="H99" s="71" t="s">
        <v>146</v>
      </c>
      <c r="I99" s="68" t="s">
        <v>143</v>
      </c>
      <c r="J99" s="72">
        <v>1986</v>
      </c>
      <c r="K99" s="73">
        <v>0.75</v>
      </c>
      <c r="L99" s="74">
        <v>1</v>
      </c>
      <c r="M99" s="213">
        <v>-4</v>
      </c>
      <c r="N99" s="214" t="s">
        <v>254</v>
      </c>
      <c r="O99" s="215" t="s">
        <v>255</v>
      </c>
      <c r="P99" s="219" t="s">
        <v>295</v>
      </c>
      <c r="Q99" s="220" t="s">
        <v>296</v>
      </c>
      <c r="R99" s="226" t="s">
        <v>724</v>
      </c>
      <c r="S99" s="81">
        <f>IF(R99="U",T99/1.2,T99)</f>
        <v>75</v>
      </c>
      <c r="T99" s="224">
        <v>75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133</v>
      </c>
      <c r="B100" s="65" t="s">
        <v>134</v>
      </c>
      <c r="C100" s="66" t="s">
        <v>135</v>
      </c>
      <c r="D100" s="239" t="s">
        <v>136</v>
      </c>
      <c r="E100" s="240" t="s">
        <v>137</v>
      </c>
      <c r="F100" s="69"/>
      <c r="G100" s="241" t="s">
        <v>181</v>
      </c>
      <c r="H100" s="242" t="s">
        <v>185</v>
      </c>
      <c r="I100" s="68" t="s">
        <v>140</v>
      </c>
      <c r="J100" s="243">
        <v>1990</v>
      </c>
      <c r="K100" s="244">
        <v>0.75</v>
      </c>
      <c r="L100" s="245">
        <v>0</v>
      </c>
      <c r="M100" s="246">
        <v>-0.5</v>
      </c>
      <c r="N100" s="247" t="s">
        <v>254</v>
      </c>
      <c r="O100" s="248" t="s">
        <v>259</v>
      </c>
      <c r="P100" s="249" t="s">
        <v>512</v>
      </c>
      <c r="Q100" s="250" t="s">
        <v>513</v>
      </c>
      <c r="R100" s="251" t="s">
        <v>724</v>
      </c>
      <c r="S100" s="252">
        <f>IF(R100="U",T100/1.2,T100)</f>
        <v>80</v>
      </c>
      <c r="T100" s="253">
        <v>80</v>
      </c>
      <c r="U100" s="83"/>
      <c r="V100" s="254"/>
      <c r="W100" s="255"/>
      <c r="X100" s="256"/>
      <c r="Y100" s="59"/>
      <c r="Z100" s="87"/>
      <c r="AA100" s="88"/>
      <c r="AB100" s="89"/>
      <c r="AC100" s="90"/>
    </row>
    <row r="101" spans="1:29" ht="15.75" customHeight="1">
      <c r="A101" s="64" t="s">
        <v>133</v>
      </c>
      <c r="B101" s="65" t="s">
        <v>134</v>
      </c>
      <c r="C101" s="66" t="s">
        <v>135</v>
      </c>
      <c r="D101" s="67" t="s">
        <v>136</v>
      </c>
      <c r="E101" s="68" t="s">
        <v>137</v>
      </c>
      <c r="F101" s="69"/>
      <c r="G101" s="70" t="s">
        <v>181</v>
      </c>
      <c r="H101" s="71" t="s">
        <v>190</v>
      </c>
      <c r="I101" s="68" t="s">
        <v>143</v>
      </c>
      <c r="J101" s="72">
        <v>1991</v>
      </c>
      <c r="K101" s="73">
        <v>0.75</v>
      </c>
      <c r="L101" s="74">
        <v>1</v>
      </c>
      <c r="M101" s="213">
        <v>-1.5</v>
      </c>
      <c r="N101" s="214" t="s">
        <v>254</v>
      </c>
      <c r="O101" s="215" t="s">
        <v>258</v>
      </c>
      <c r="P101" s="219" t="s">
        <v>533</v>
      </c>
      <c r="Q101" s="220" t="s">
        <v>534</v>
      </c>
      <c r="R101" s="226" t="s">
        <v>724</v>
      </c>
      <c r="S101" s="81">
        <f>IF(R101="U",T101/1.2,T101)</f>
        <v>210</v>
      </c>
      <c r="T101" s="224">
        <v>210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133</v>
      </c>
      <c r="B102" s="65" t="s">
        <v>134</v>
      </c>
      <c r="C102" s="66" t="s">
        <v>135</v>
      </c>
      <c r="D102" s="67" t="s">
        <v>136</v>
      </c>
      <c r="E102" s="68" t="s">
        <v>137</v>
      </c>
      <c r="F102" s="69"/>
      <c r="G102" s="70" t="s">
        <v>199</v>
      </c>
      <c r="H102" s="71" t="s">
        <v>213</v>
      </c>
      <c r="I102" s="68" t="s">
        <v>143</v>
      </c>
      <c r="J102" s="72">
        <v>1992</v>
      </c>
      <c r="K102" s="73">
        <v>0.75</v>
      </c>
      <c r="L102" s="74">
        <v>1</v>
      </c>
      <c r="M102" s="213">
        <v>-0.5</v>
      </c>
      <c r="N102" s="214"/>
      <c r="O102" s="215" t="s">
        <v>255</v>
      </c>
      <c r="P102" s="219" t="s">
        <v>627</v>
      </c>
      <c r="Q102" s="220" t="s">
        <v>628</v>
      </c>
      <c r="R102" s="226" t="s">
        <v>724</v>
      </c>
      <c r="S102" s="81">
        <f>IF(R102="U",T102/1.2,T102)</f>
        <v>120</v>
      </c>
      <c r="T102" s="224">
        <v>120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133</v>
      </c>
      <c r="B103" s="65" t="s">
        <v>134</v>
      </c>
      <c r="C103" s="66" t="s">
        <v>135</v>
      </c>
      <c r="D103" s="67" t="s">
        <v>136</v>
      </c>
      <c r="E103" s="68" t="s">
        <v>137</v>
      </c>
      <c r="F103" s="69"/>
      <c r="G103" s="70" t="s">
        <v>228</v>
      </c>
      <c r="H103" s="71" t="s">
        <v>236</v>
      </c>
      <c r="I103" s="68" t="s">
        <v>143</v>
      </c>
      <c r="J103" s="72">
        <v>1991</v>
      </c>
      <c r="K103" s="73">
        <v>0.75</v>
      </c>
      <c r="L103" s="74">
        <v>1</v>
      </c>
      <c r="M103" s="213">
        <v>-2</v>
      </c>
      <c r="N103" s="214"/>
      <c r="O103" s="215" t="s">
        <v>265</v>
      </c>
      <c r="P103" s="219" t="s">
        <v>686</v>
      </c>
      <c r="Q103" s="220" t="s">
        <v>687</v>
      </c>
      <c r="R103" s="226" t="s">
        <v>724</v>
      </c>
      <c r="S103" s="81">
        <f>IF(R103="U",T103/1.2,T103)</f>
        <v>90</v>
      </c>
      <c r="T103" s="224">
        <v>90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133</v>
      </c>
      <c r="B104" s="65" t="s">
        <v>134</v>
      </c>
      <c r="C104" s="66" t="s">
        <v>135</v>
      </c>
      <c r="D104" s="67" t="s">
        <v>136</v>
      </c>
      <c r="E104" s="68" t="s">
        <v>137</v>
      </c>
      <c r="F104" s="69"/>
      <c r="G104" s="70" t="s">
        <v>228</v>
      </c>
      <c r="H104" s="71" t="s">
        <v>236</v>
      </c>
      <c r="I104" s="68" t="s">
        <v>143</v>
      </c>
      <c r="J104" s="72">
        <v>1992</v>
      </c>
      <c r="K104" s="73">
        <v>0.75</v>
      </c>
      <c r="L104" s="74">
        <v>1</v>
      </c>
      <c r="M104" s="213">
        <v>-1.5</v>
      </c>
      <c r="N104" s="214"/>
      <c r="O104" s="215" t="s">
        <v>264</v>
      </c>
      <c r="P104" s="219" t="s">
        <v>688</v>
      </c>
      <c r="Q104" s="220" t="s">
        <v>689</v>
      </c>
      <c r="R104" s="226" t="s">
        <v>724</v>
      </c>
      <c r="S104" s="81">
        <f>IF(R104="U",T104/1.2,T104)</f>
        <v>70</v>
      </c>
      <c r="T104" s="224">
        <v>70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133</v>
      </c>
      <c r="B105" s="65" t="s">
        <v>134</v>
      </c>
      <c r="C105" s="66" t="s">
        <v>135</v>
      </c>
      <c r="D105" s="67" t="s">
        <v>136</v>
      </c>
      <c r="E105" s="68" t="s">
        <v>137</v>
      </c>
      <c r="F105" s="69"/>
      <c r="G105" s="70" t="s">
        <v>138</v>
      </c>
      <c r="H105" s="71" t="s">
        <v>142</v>
      </c>
      <c r="I105" s="68" t="s">
        <v>143</v>
      </c>
      <c r="J105" s="72">
        <v>2002</v>
      </c>
      <c r="K105" s="73">
        <v>0.75</v>
      </c>
      <c r="L105" s="74">
        <v>1</v>
      </c>
      <c r="M105" s="213" t="s">
        <v>252</v>
      </c>
      <c r="N105" s="214"/>
      <c r="O105" s="215"/>
      <c r="P105" s="219" t="s">
        <v>274</v>
      </c>
      <c r="Q105" s="220" t="s">
        <v>275</v>
      </c>
      <c r="R105" s="226" t="s">
        <v>724</v>
      </c>
      <c r="S105" s="81">
        <f>IF(R105="U",T105/1.2,T105)</f>
        <v>50</v>
      </c>
      <c r="T105" s="224">
        <v>50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133</v>
      </c>
      <c r="B106" s="65" t="s">
        <v>134</v>
      </c>
      <c r="C106" s="66" t="s">
        <v>135</v>
      </c>
      <c r="D106" s="239" t="s">
        <v>136</v>
      </c>
      <c r="E106" s="240" t="s">
        <v>137</v>
      </c>
      <c r="F106" s="69"/>
      <c r="G106" s="241" t="s">
        <v>138</v>
      </c>
      <c r="H106" s="242" t="s">
        <v>145</v>
      </c>
      <c r="I106" s="68" t="s">
        <v>143</v>
      </c>
      <c r="J106" s="243">
        <v>2006</v>
      </c>
      <c r="K106" s="244">
        <v>0.75</v>
      </c>
      <c r="L106" s="245">
        <v>0</v>
      </c>
      <c r="M106" s="246" t="s">
        <v>252</v>
      </c>
      <c r="N106" s="247"/>
      <c r="O106" s="248"/>
      <c r="P106" s="249" t="s">
        <v>283</v>
      </c>
      <c r="Q106" s="250" t="s">
        <v>284</v>
      </c>
      <c r="R106" s="251" t="s">
        <v>724</v>
      </c>
      <c r="S106" s="252">
        <f>IF(R106="U",T106/1.2,T106)</f>
        <v>50</v>
      </c>
      <c r="T106" s="253">
        <v>50</v>
      </c>
      <c r="U106" s="83"/>
      <c r="V106" s="254"/>
      <c r="W106" s="255"/>
      <c r="X106" s="256"/>
      <c r="Y106" s="59"/>
      <c r="Z106" s="87"/>
      <c r="AA106" s="88"/>
      <c r="AB106" s="89"/>
      <c r="AC106" s="90"/>
    </row>
    <row r="107" spans="1:29" ht="15.75" customHeight="1">
      <c r="A107" s="64" t="s">
        <v>133</v>
      </c>
      <c r="B107" s="65" t="s">
        <v>134</v>
      </c>
      <c r="C107" s="66" t="s">
        <v>135</v>
      </c>
      <c r="D107" s="67" t="s">
        <v>136</v>
      </c>
      <c r="E107" s="68" t="s">
        <v>137</v>
      </c>
      <c r="F107" s="69"/>
      <c r="G107" s="70" t="s">
        <v>222</v>
      </c>
      <c r="H107" s="71" t="s">
        <v>227</v>
      </c>
      <c r="I107" s="68" t="s">
        <v>143</v>
      </c>
      <c r="J107" s="72">
        <v>2022</v>
      </c>
      <c r="K107" s="73">
        <v>0.75</v>
      </c>
      <c r="L107" s="74">
        <v>12</v>
      </c>
      <c r="M107" s="213" t="s">
        <v>252</v>
      </c>
      <c r="N107" s="214"/>
      <c r="O107" s="215"/>
      <c r="P107" s="219" t="s">
        <v>669</v>
      </c>
      <c r="Q107" s="220" t="s">
        <v>670</v>
      </c>
      <c r="R107" s="223" t="s">
        <v>723</v>
      </c>
      <c r="S107" s="81">
        <f>IF(R107="U",T107/1.2,T107)</f>
        <v>58.333333333333336</v>
      </c>
      <c r="T107" s="224">
        <v>70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133</v>
      </c>
      <c r="B108" s="65" t="s">
        <v>134</v>
      </c>
      <c r="C108" s="66" t="s">
        <v>135</v>
      </c>
      <c r="D108" s="67" t="s">
        <v>136</v>
      </c>
      <c r="E108" s="68" t="s">
        <v>137</v>
      </c>
      <c r="F108" s="69"/>
      <c r="G108" s="70" t="s">
        <v>222</v>
      </c>
      <c r="H108" s="71" t="s">
        <v>223</v>
      </c>
      <c r="I108" s="68" t="s">
        <v>140</v>
      </c>
      <c r="J108" s="72">
        <v>2021</v>
      </c>
      <c r="K108" s="73">
        <v>0.75</v>
      </c>
      <c r="L108" s="74">
        <v>3</v>
      </c>
      <c r="M108" s="213" t="s">
        <v>252</v>
      </c>
      <c r="N108" s="214"/>
      <c r="O108" s="215"/>
      <c r="P108" s="219" t="s">
        <v>660</v>
      </c>
      <c r="Q108" s="220" t="s">
        <v>662</v>
      </c>
      <c r="R108" s="223" t="s">
        <v>723</v>
      </c>
      <c r="S108" s="81">
        <f>IF(R108="U",T108/1.2,T108)</f>
        <v>62.5</v>
      </c>
      <c r="T108" s="224">
        <v>75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133</v>
      </c>
      <c r="B109" s="65" t="s">
        <v>134</v>
      </c>
      <c r="C109" s="66" t="s">
        <v>135</v>
      </c>
      <c r="D109" s="67" t="s">
        <v>136</v>
      </c>
      <c r="E109" s="68" t="s">
        <v>137</v>
      </c>
      <c r="F109" s="69"/>
      <c r="G109" s="70" t="s">
        <v>222</v>
      </c>
      <c r="H109" s="71" t="s">
        <v>224</v>
      </c>
      <c r="I109" s="68" t="s">
        <v>140</v>
      </c>
      <c r="J109" s="72">
        <v>2019</v>
      </c>
      <c r="K109" s="73">
        <v>0.75</v>
      </c>
      <c r="L109" s="74">
        <v>1</v>
      </c>
      <c r="M109" s="213" t="s">
        <v>252</v>
      </c>
      <c r="N109" s="214"/>
      <c r="O109" s="215"/>
      <c r="P109" s="219" t="s">
        <v>661</v>
      </c>
      <c r="Q109" s="220" t="s">
        <v>663</v>
      </c>
      <c r="R109" s="223" t="s">
        <v>723</v>
      </c>
      <c r="S109" s="81">
        <f>IF(R109="U",T109/1.2,T109)</f>
        <v>62.5</v>
      </c>
      <c r="T109" s="224">
        <v>75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133</v>
      </c>
      <c r="B110" s="65" t="s">
        <v>134</v>
      </c>
      <c r="C110" s="66" t="s">
        <v>135</v>
      </c>
      <c r="D110" s="67" t="s">
        <v>136</v>
      </c>
      <c r="E110" s="68" t="s">
        <v>137</v>
      </c>
      <c r="F110" s="69"/>
      <c r="G110" s="70" t="s">
        <v>222</v>
      </c>
      <c r="H110" s="71" t="s">
        <v>227</v>
      </c>
      <c r="I110" s="68" t="s">
        <v>143</v>
      </c>
      <c r="J110" s="72">
        <v>2018</v>
      </c>
      <c r="K110" s="73">
        <v>0.75</v>
      </c>
      <c r="L110" s="74">
        <v>8</v>
      </c>
      <c r="M110" s="213" t="s">
        <v>252</v>
      </c>
      <c r="N110" s="214"/>
      <c r="O110" s="215"/>
      <c r="P110" s="219" t="s">
        <v>664</v>
      </c>
      <c r="Q110" s="220" t="s">
        <v>668</v>
      </c>
      <c r="R110" s="223" t="s">
        <v>723</v>
      </c>
      <c r="S110" s="81">
        <f>IF(R110="U",T110/1.2,T110)</f>
        <v>50</v>
      </c>
      <c r="T110" s="224">
        <v>60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133</v>
      </c>
      <c r="B111" s="65" t="s">
        <v>134</v>
      </c>
      <c r="C111" s="66" t="s">
        <v>135</v>
      </c>
      <c r="D111" s="67" t="s">
        <v>136</v>
      </c>
      <c r="E111" s="68" t="s">
        <v>137</v>
      </c>
      <c r="F111" s="69"/>
      <c r="G111" s="70" t="s">
        <v>222</v>
      </c>
      <c r="H111" s="71" t="s">
        <v>226</v>
      </c>
      <c r="I111" s="68" t="s">
        <v>143</v>
      </c>
      <c r="J111" s="72">
        <v>2017</v>
      </c>
      <c r="K111" s="73">
        <v>0.75</v>
      </c>
      <c r="L111" s="74">
        <v>4</v>
      </c>
      <c r="M111" s="213" t="s">
        <v>252</v>
      </c>
      <c r="N111" s="214"/>
      <c r="O111" s="215"/>
      <c r="P111" s="219" t="s">
        <v>666</v>
      </c>
      <c r="Q111" s="220" t="s">
        <v>667</v>
      </c>
      <c r="R111" s="223" t="s">
        <v>723</v>
      </c>
      <c r="S111" s="81">
        <f>IF(R111="U",T111/1.2,T111)</f>
        <v>37.5</v>
      </c>
      <c r="T111" s="224">
        <v>45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133</v>
      </c>
      <c r="B112" s="65" t="s">
        <v>134</v>
      </c>
      <c r="C112" s="66" t="s">
        <v>135</v>
      </c>
      <c r="D112" s="239" t="s">
        <v>136</v>
      </c>
      <c r="E112" s="240" t="s">
        <v>137</v>
      </c>
      <c r="F112" s="69"/>
      <c r="G112" s="241" t="s">
        <v>222</v>
      </c>
      <c r="H112" s="242" t="s">
        <v>225</v>
      </c>
      <c r="I112" s="68" t="s">
        <v>140</v>
      </c>
      <c r="J112" s="243">
        <v>2016</v>
      </c>
      <c r="K112" s="244">
        <v>0.75</v>
      </c>
      <c r="L112" s="245">
        <v>0</v>
      </c>
      <c r="M112" s="246" t="s">
        <v>252</v>
      </c>
      <c r="N112" s="247"/>
      <c r="O112" s="248"/>
      <c r="P112" s="249" t="s">
        <v>664</v>
      </c>
      <c r="Q112" s="250" t="s">
        <v>665</v>
      </c>
      <c r="R112" s="251" t="s">
        <v>723</v>
      </c>
      <c r="S112" s="252">
        <f>IF(R112="U",T112/1.2,T112)</f>
        <v>45.833333333333336</v>
      </c>
      <c r="T112" s="253">
        <v>55</v>
      </c>
      <c r="U112" s="83"/>
      <c r="V112" s="254"/>
      <c r="W112" s="255"/>
      <c r="X112" s="256"/>
      <c r="Y112" s="59"/>
      <c r="Z112" s="87"/>
      <c r="AA112" s="88"/>
      <c r="AB112" s="89"/>
      <c r="AC112" s="90"/>
    </row>
    <row r="113" spans="1:29" ht="15.75" customHeight="1">
      <c r="A113" s="64" t="s">
        <v>133</v>
      </c>
      <c r="B113" s="65" t="s">
        <v>134</v>
      </c>
      <c r="C113" s="66" t="s">
        <v>135</v>
      </c>
      <c r="D113" s="67" t="s">
        <v>136</v>
      </c>
      <c r="E113" s="68" t="s">
        <v>137</v>
      </c>
      <c r="F113" s="69"/>
      <c r="G113" s="70" t="s">
        <v>199</v>
      </c>
      <c r="H113" s="71" t="s">
        <v>200</v>
      </c>
      <c r="I113" s="68" t="s">
        <v>153</v>
      </c>
      <c r="J113" s="72">
        <v>2018</v>
      </c>
      <c r="K113" s="73">
        <v>0.75</v>
      </c>
      <c r="L113" s="74">
        <v>1</v>
      </c>
      <c r="M113" s="213" t="s">
        <v>252</v>
      </c>
      <c r="N113" s="214"/>
      <c r="O113" s="215"/>
      <c r="P113" s="219" t="s">
        <v>581</v>
      </c>
      <c r="Q113" s="220" t="s">
        <v>583</v>
      </c>
      <c r="R113" s="226" t="s">
        <v>724</v>
      </c>
      <c r="S113" s="81">
        <f>IF(R113="U",T113/1.2,T113)</f>
        <v>30</v>
      </c>
      <c r="T113" s="224">
        <v>30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133</v>
      </c>
      <c r="B114" s="65" t="s">
        <v>134</v>
      </c>
      <c r="C114" s="66" t="s">
        <v>135</v>
      </c>
      <c r="D114" s="67" t="s">
        <v>136</v>
      </c>
      <c r="E114" s="68" t="s">
        <v>137</v>
      </c>
      <c r="F114" s="69"/>
      <c r="G114" s="70" t="s">
        <v>199</v>
      </c>
      <c r="H114" s="71" t="s">
        <v>203</v>
      </c>
      <c r="I114" s="68" t="s">
        <v>204</v>
      </c>
      <c r="J114" s="72">
        <v>2020</v>
      </c>
      <c r="K114" s="73">
        <v>0.75</v>
      </c>
      <c r="L114" s="74">
        <v>2</v>
      </c>
      <c r="M114" s="213" t="s">
        <v>252</v>
      </c>
      <c r="N114" s="214"/>
      <c r="O114" s="215"/>
      <c r="P114" s="219" t="s">
        <v>584</v>
      </c>
      <c r="Q114" s="220" t="s">
        <v>587</v>
      </c>
      <c r="R114" s="226" t="s">
        <v>724</v>
      </c>
      <c r="S114" s="81">
        <f>IF(R114="U",T114/1.2,T114)</f>
        <v>35</v>
      </c>
      <c r="T114" s="224">
        <v>35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133</v>
      </c>
      <c r="B115" s="65" t="s">
        <v>134</v>
      </c>
      <c r="C115" s="66" t="s">
        <v>135</v>
      </c>
      <c r="D115" s="67" t="s">
        <v>136</v>
      </c>
      <c r="E115" s="68" t="s">
        <v>137</v>
      </c>
      <c r="F115" s="69"/>
      <c r="G115" s="70" t="s">
        <v>199</v>
      </c>
      <c r="H115" s="71" t="s">
        <v>159</v>
      </c>
      <c r="I115" s="68" t="s">
        <v>140</v>
      </c>
      <c r="J115" s="72">
        <v>2018</v>
      </c>
      <c r="K115" s="73">
        <v>0.75</v>
      </c>
      <c r="L115" s="74">
        <v>1</v>
      </c>
      <c r="M115" s="213" t="s">
        <v>252</v>
      </c>
      <c r="N115" s="214"/>
      <c r="O115" s="215"/>
      <c r="P115" s="219" t="s">
        <v>590</v>
      </c>
      <c r="Q115" s="220" t="s">
        <v>591</v>
      </c>
      <c r="R115" s="226" t="s">
        <v>724</v>
      </c>
      <c r="S115" s="81">
        <f>IF(R115="U",T115/1.2,T115)</f>
        <v>45</v>
      </c>
      <c r="T115" s="224">
        <v>45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133</v>
      </c>
      <c r="B116" s="65" t="s">
        <v>134</v>
      </c>
      <c r="C116" s="66" t="s">
        <v>135</v>
      </c>
      <c r="D116" s="67" t="s">
        <v>136</v>
      </c>
      <c r="E116" s="68" t="s">
        <v>137</v>
      </c>
      <c r="F116" s="69"/>
      <c r="G116" s="70" t="s">
        <v>199</v>
      </c>
      <c r="H116" s="71" t="s">
        <v>200</v>
      </c>
      <c r="I116" s="68" t="s">
        <v>153</v>
      </c>
      <c r="J116" s="72">
        <v>2016</v>
      </c>
      <c r="K116" s="73">
        <v>0.75</v>
      </c>
      <c r="L116" s="74">
        <v>1</v>
      </c>
      <c r="M116" s="213" t="s">
        <v>252</v>
      </c>
      <c r="N116" s="214"/>
      <c r="O116" s="215"/>
      <c r="P116" s="219" t="s">
        <v>316</v>
      </c>
      <c r="Q116" s="220" t="s">
        <v>582</v>
      </c>
      <c r="R116" s="226" t="s">
        <v>724</v>
      </c>
      <c r="S116" s="81">
        <f>IF(R116="U",T116/1.2,T116)</f>
        <v>30</v>
      </c>
      <c r="T116" s="224">
        <v>30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133</v>
      </c>
      <c r="B117" s="65" t="s">
        <v>134</v>
      </c>
      <c r="C117" s="66" t="s">
        <v>135</v>
      </c>
      <c r="D117" s="67" t="s">
        <v>136</v>
      </c>
      <c r="E117" s="68" t="s">
        <v>137</v>
      </c>
      <c r="F117" s="69"/>
      <c r="G117" s="70" t="s">
        <v>199</v>
      </c>
      <c r="H117" s="71" t="s">
        <v>216</v>
      </c>
      <c r="I117" s="68" t="s">
        <v>210</v>
      </c>
      <c r="J117" s="72">
        <v>2016</v>
      </c>
      <c r="K117" s="73">
        <v>0.75</v>
      </c>
      <c r="L117" s="74">
        <v>1</v>
      </c>
      <c r="M117" s="213" t="s">
        <v>252</v>
      </c>
      <c r="N117" s="214"/>
      <c r="O117" s="215"/>
      <c r="P117" s="219" t="s">
        <v>652</v>
      </c>
      <c r="Q117" s="220" t="s">
        <v>653</v>
      </c>
      <c r="R117" s="226" t="s">
        <v>724</v>
      </c>
      <c r="S117" s="81">
        <f>IF(R117="U",T117/1.2,T117)</f>
        <v>35</v>
      </c>
      <c r="T117" s="224">
        <v>35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133</v>
      </c>
      <c r="B118" s="65" t="s">
        <v>134</v>
      </c>
      <c r="C118" s="66" t="s">
        <v>135</v>
      </c>
      <c r="D118" s="67" t="s">
        <v>136</v>
      </c>
      <c r="E118" s="68" t="s">
        <v>137</v>
      </c>
      <c r="F118" s="69"/>
      <c r="G118" s="70" t="s">
        <v>199</v>
      </c>
      <c r="H118" s="71" t="s">
        <v>216</v>
      </c>
      <c r="I118" s="68" t="s">
        <v>210</v>
      </c>
      <c r="J118" s="72">
        <v>2005</v>
      </c>
      <c r="K118" s="73">
        <v>0.5</v>
      </c>
      <c r="L118" s="74">
        <v>4</v>
      </c>
      <c r="M118" s="213" t="s">
        <v>252</v>
      </c>
      <c r="N118" s="214"/>
      <c r="O118" s="215"/>
      <c r="P118" s="219" t="s">
        <v>598</v>
      </c>
      <c r="Q118" s="220" t="s">
        <v>651</v>
      </c>
      <c r="R118" s="226" t="s">
        <v>724</v>
      </c>
      <c r="S118" s="81">
        <f>IF(R118="U",T118/1.2,T118)</f>
        <v>35</v>
      </c>
      <c r="T118" s="224">
        <v>35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133</v>
      </c>
      <c r="B119" s="65" t="s">
        <v>134</v>
      </c>
      <c r="C119" s="66" t="s">
        <v>135</v>
      </c>
      <c r="D119" s="67" t="s">
        <v>136</v>
      </c>
      <c r="E119" s="68" t="s">
        <v>137</v>
      </c>
      <c r="F119" s="69"/>
      <c r="G119" s="70" t="s">
        <v>199</v>
      </c>
      <c r="H119" s="71" t="s">
        <v>209</v>
      </c>
      <c r="I119" s="68" t="s">
        <v>210</v>
      </c>
      <c r="J119" s="72">
        <v>2004</v>
      </c>
      <c r="K119" s="73">
        <v>0.5</v>
      </c>
      <c r="L119" s="74">
        <v>3</v>
      </c>
      <c r="M119" s="213" t="s">
        <v>252</v>
      </c>
      <c r="N119" s="214"/>
      <c r="O119" s="215"/>
      <c r="P119" s="219" t="s">
        <v>598</v>
      </c>
      <c r="Q119" s="220" t="s">
        <v>600</v>
      </c>
      <c r="R119" s="226" t="s">
        <v>724</v>
      </c>
      <c r="S119" s="81">
        <f>IF(R119="U",T119/1.2,T119)</f>
        <v>35</v>
      </c>
      <c r="T119" s="224">
        <v>35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133</v>
      </c>
      <c r="B120" s="65" t="s">
        <v>134</v>
      </c>
      <c r="C120" s="66" t="s">
        <v>135</v>
      </c>
      <c r="D120" s="67" t="s">
        <v>136</v>
      </c>
      <c r="E120" s="68" t="s">
        <v>137</v>
      </c>
      <c r="F120" s="69"/>
      <c r="G120" s="70" t="s">
        <v>199</v>
      </c>
      <c r="H120" s="71" t="s">
        <v>209</v>
      </c>
      <c r="I120" s="68" t="s">
        <v>210</v>
      </c>
      <c r="J120" s="72">
        <v>2005</v>
      </c>
      <c r="K120" s="73">
        <v>0.5</v>
      </c>
      <c r="L120" s="74">
        <v>1</v>
      </c>
      <c r="M120" s="213" t="s">
        <v>252</v>
      </c>
      <c r="N120" s="214" t="s">
        <v>260</v>
      </c>
      <c r="O120" s="215"/>
      <c r="P120" s="219" t="s">
        <v>599</v>
      </c>
      <c r="Q120" s="220" t="s">
        <v>601</v>
      </c>
      <c r="R120" s="226" t="s">
        <v>724</v>
      </c>
      <c r="S120" s="81">
        <f>IF(R120="U",T120/1.2,T120)</f>
        <v>35</v>
      </c>
      <c r="T120" s="224">
        <v>35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133</v>
      </c>
      <c r="B121" s="65" t="s">
        <v>134</v>
      </c>
      <c r="C121" s="66" t="s">
        <v>135</v>
      </c>
      <c r="D121" s="67" t="s">
        <v>136</v>
      </c>
      <c r="E121" s="68" t="s">
        <v>137</v>
      </c>
      <c r="F121" s="69"/>
      <c r="G121" s="70" t="s">
        <v>152</v>
      </c>
      <c r="H121" s="71" t="s">
        <v>166</v>
      </c>
      <c r="I121" s="68" t="s">
        <v>143</v>
      </c>
      <c r="J121" s="72">
        <v>2000</v>
      </c>
      <c r="K121" s="73">
        <v>0.75</v>
      </c>
      <c r="L121" s="74">
        <v>1</v>
      </c>
      <c r="M121" s="213" t="s">
        <v>252</v>
      </c>
      <c r="N121" s="214"/>
      <c r="O121" s="215"/>
      <c r="P121" s="219" t="s">
        <v>408</v>
      </c>
      <c r="Q121" s="220" t="s">
        <v>409</v>
      </c>
      <c r="R121" s="226" t="s">
        <v>724</v>
      </c>
      <c r="S121" s="81">
        <f>IF(R121="U",T121/1.2,T121)</f>
        <v>120</v>
      </c>
      <c r="T121" s="224">
        <v>120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133</v>
      </c>
      <c r="B122" s="65" t="s">
        <v>134</v>
      </c>
      <c r="C122" s="66" t="s">
        <v>135</v>
      </c>
      <c r="D122" s="67" t="s">
        <v>136</v>
      </c>
      <c r="E122" s="68" t="s">
        <v>137</v>
      </c>
      <c r="F122" s="69"/>
      <c r="G122" s="70" t="s">
        <v>181</v>
      </c>
      <c r="H122" s="71" t="s">
        <v>186</v>
      </c>
      <c r="I122" s="68" t="s">
        <v>187</v>
      </c>
      <c r="J122" s="72">
        <v>2002</v>
      </c>
      <c r="K122" s="73">
        <v>0.5</v>
      </c>
      <c r="L122" s="74">
        <v>5</v>
      </c>
      <c r="M122" s="213">
        <v>-0.5</v>
      </c>
      <c r="N122" s="214"/>
      <c r="O122" s="215"/>
      <c r="P122" s="219" t="s">
        <v>517</v>
      </c>
      <c r="Q122" s="220" t="s">
        <v>518</v>
      </c>
      <c r="R122" s="226" t="s">
        <v>724</v>
      </c>
      <c r="S122" s="81">
        <f>IF(R122="U",T122/1.2,T122)</f>
        <v>45</v>
      </c>
      <c r="T122" s="224">
        <v>45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133</v>
      </c>
      <c r="B123" s="65" t="s">
        <v>134</v>
      </c>
      <c r="C123" s="66" t="s">
        <v>135</v>
      </c>
      <c r="D123" s="67" t="s">
        <v>136</v>
      </c>
      <c r="E123" s="68" t="s">
        <v>137</v>
      </c>
      <c r="F123" s="69"/>
      <c r="G123" s="70" t="s">
        <v>152</v>
      </c>
      <c r="H123" s="71" t="s">
        <v>172</v>
      </c>
      <c r="I123" s="68" t="s">
        <v>143</v>
      </c>
      <c r="J123" s="72">
        <v>1989</v>
      </c>
      <c r="K123" s="73">
        <v>0.75</v>
      </c>
      <c r="L123" s="74">
        <v>1</v>
      </c>
      <c r="M123" s="213">
        <v>-1</v>
      </c>
      <c r="N123" s="214" t="s">
        <v>256</v>
      </c>
      <c r="O123" s="215"/>
      <c r="P123" s="219" t="s">
        <v>726</v>
      </c>
      <c r="Q123" s="220" t="s">
        <v>727</v>
      </c>
      <c r="R123" s="226" t="s">
        <v>724</v>
      </c>
      <c r="S123" s="81">
        <f>IF(R123="U",T123/1.2,T123)</f>
        <v>75</v>
      </c>
      <c r="T123" s="224">
        <v>75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133</v>
      </c>
      <c r="B124" s="65" t="s">
        <v>134</v>
      </c>
      <c r="C124" s="66" t="s">
        <v>135</v>
      </c>
      <c r="D124" s="67" t="s">
        <v>136</v>
      </c>
      <c r="E124" s="68" t="s">
        <v>137</v>
      </c>
      <c r="F124" s="69"/>
      <c r="G124" s="70" t="s">
        <v>152</v>
      </c>
      <c r="H124" s="71" t="s">
        <v>172</v>
      </c>
      <c r="I124" s="68" t="s">
        <v>143</v>
      </c>
      <c r="J124" s="72">
        <v>1991</v>
      </c>
      <c r="K124" s="73">
        <v>0.75</v>
      </c>
      <c r="L124" s="74">
        <v>1</v>
      </c>
      <c r="M124" s="213" t="s">
        <v>252</v>
      </c>
      <c r="N124" s="214"/>
      <c r="O124" s="215"/>
      <c r="P124" s="219" t="s">
        <v>726</v>
      </c>
      <c r="Q124" s="220" t="s">
        <v>728</v>
      </c>
      <c r="R124" s="226" t="s">
        <v>724</v>
      </c>
      <c r="S124" s="81">
        <f>IF(R124="U",T124/1.2,T124)</f>
        <v>90</v>
      </c>
      <c r="T124" s="224">
        <v>90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133</v>
      </c>
      <c r="B125" s="65" t="s">
        <v>134</v>
      </c>
      <c r="C125" s="66" t="s">
        <v>135</v>
      </c>
      <c r="D125" s="67" t="s">
        <v>136</v>
      </c>
      <c r="E125" s="68" t="s">
        <v>137</v>
      </c>
      <c r="F125" s="69"/>
      <c r="G125" s="70" t="s">
        <v>152</v>
      </c>
      <c r="H125" s="71" t="s">
        <v>172</v>
      </c>
      <c r="I125" s="68" t="s">
        <v>143</v>
      </c>
      <c r="J125" s="72">
        <v>1992</v>
      </c>
      <c r="K125" s="73">
        <v>0.75</v>
      </c>
      <c r="L125" s="74">
        <v>1</v>
      </c>
      <c r="M125" s="213">
        <v>-1</v>
      </c>
      <c r="N125" s="214"/>
      <c r="O125" s="215"/>
      <c r="P125" s="219" t="s">
        <v>726</v>
      </c>
      <c r="Q125" s="220" t="s">
        <v>729</v>
      </c>
      <c r="R125" s="226" t="s">
        <v>724</v>
      </c>
      <c r="S125" s="81">
        <f>IF(R125="U",T125/1.2,T125)</f>
        <v>95</v>
      </c>
      <c r="T125" s="224">
        <v>95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133</v>
      </c>
      <c r="B126" s="65" t="s">
        <v>134</v>
      </c>
      <c r="C126" s="66" t="s">
        <v>135</v>
      </c>
      <c r="D126" s="67" t="s">
        <v>136</v>
      </c>
      <c r="E126" s="68" t="s">
        <v>137</v>
      </c>
      <c r="F126" s="69"/>
      <c r="G126" s="70" t="s">
        <v>152</v>
      </c>
      <c r="H126" s="71" t="s">
        <v>172</v>
      </c>
      <c r="I126" s="68" t="s">
        <v>143</v>
      </c>
      <c r="J126" s="72">
        <v>1994</v>
      </c>
      <c r="K126" s="73">
        <v>0.75</v>
      </c>
      <c r="L126" s="74">
        <v>1</v>
      </c>
      <c r="M126" s="213">
        <v>-11</v>
      </c>
      <c r="N126" s="214"/>
      <c r="O126" s="215"/>
      <c r="P126" s="219" t="s">
        <v>726</v>
      </c>
      <c r="Q126" s="220" t="s">
        <v>730</v>
      </c>
      <c r="R126" s="226" t="s">
        <v>724</v>
      </c>
      <c r="S126" s="81">
        <f>IF(R126="U",T126/1.2,T126)</f>
        <v>98</v>
      </c>
      <c r="T126" s="224">
        <v>98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133</v>
      </c>
      <c r="B127" s="65" t="s">
        <v>134</v>
      </c>
      <c r="C127" s="66" t="s">
        <v>135</v>
      </c>
      <c r="D127" s="67" t="s">
        <v>136</v>
      </c>
      <c r="E127" s="68" t="s">
        <v>137</v>
      </c>
      <c r="F127" s="69"/>
      <c r="G127" s="70" t="s">
        <v>152</v>
      </c>
      <c r="H127" s="71" t="s">
        <v>172</v>
      </c>
      <c r="I127" s="68" t="s">
        <v>143</v>
      </c>
      <c r="J127" s="72">
        <v>1995</v>
      </c>
      <c r="K127" s="73">
        <v>0.75</v>
      </c>
      <c r="L127" s="74">
        <v>1</v>
      </c>
      <c r="M127" s="213">
        <v>-1</v>
      </c>
      <c r="N127" s="214"/>
      <c r="O127" s="215"/>
      <c r="P127" s="219" t="s">
        <v>726</v>
      </c>
      <c r="Q127" s="220" t="s">
        <v>731</v>
      </c>
      <c r="R127" s="226" t="s">
        <v>724</v>
      </c>
      <c r="S127" s="81">
        <f>IF(R127="U",T127/1.2,T127)</f>
        <v>90</v>
      </c>
      <c r="T127" s="224">
        <v>90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133</v>
      </c>
      <c r="B128" s="65" t="s">
        <v>134</v>
      </c>
      <c r="C128" s="66" t="s">
        <v>135</v>
      </c>
      <c r="D128" s="239" t="s">
        <v>136</v>
      </c>
      <c r="E128" s="240" t="s">
        <v>137</v>
      </c>
      <c r="F128" s="69"/>
      <c r="G128" s="241" t="s">
        <v>152</v>
      </c>
      <c r="H128" s="242" t="s">
        <v>172</v>
      </c>
      <c r="I128" s="68" t="s">
        <v>143</v>
      </c>
      <c r="J128" s="243">
        <v>1996</v>
      </c>
      <c r="K128" s="244">
        <v>0.75</v>
      </c>
      <c r="L128" s="245">
        <v>0</v>
      </c>
      <c r="M128" s="246" t="s">
        <v>252</v>
      </c>
      <c r="N128" s="247"/>
      <c r="O128" s="248"/>
      <c r="P128" s="249" t="s">
        <v>726</v>
      </c>
      <c r="Q128" s="250" t="s">
        <v>732</v>
      </c>
      <c r="R128" s="251" t="s">
        <v>724</v>
      </c>
      <c r="S128" s="252">
        <f>IF(R128="U",T128/1.2,T128)</f>
        <v>65</v>
      </c>
      <c r="T128" s="253">
        <v>65</v>
      </c>
      <c r="U128" s="83"/>
      <c r="V128" s="254"/>
      <c r="W128" s="255"/>
      <c r="X128" s="256"/>
      <c r="Y128" s="59"/>
      <c r="Z128" s="87"/>
      <c r="AA128" s="88"/>
      <c r="AB128" s="89"/>
      <c r="AC128" s="90"/>
    </row>
    <row r="129" spans="1:29" ht="15.75" customHeight="1">
      <c r="A129" s="64" t="s">
        <v>133</v>
      </c>
      <c r="B129" s="65" t="s">
        <v>134</v>
      </c>
      <c r="C129" s="66" t="s">
        <v>135</v>
      </c>
      <c r="D129" s="67" t="s">
        <v>136</v>
      </c>
      <c r="E129" s="68" t="s">
        <v>137</v>
      </c>
      <c r="F129" s="69"/>
      <c r="G129" s="70" t="s">
        <v>152</v>
      </c>
      <c r="H129" s="71" t="s">
        <v>172</v>
      </c>
      <c r="I129" s="68" t="s">
        <v>143</v>
      </c>
      <c r="J129" s="72">
        <v>1998</v>
      </c>
      <c r="K129" s="73">
        <v>0.75</v>
      </c>
      <c r="L129" s="74">
        <v>1</v>
      </c>
      <c r="M129" s="213" t="s">
        <v>252</v>
      </c>
      <c r="N129" s="214"/>
      <c r="O129" s="215"/>
      <c r="P129" s="219" t="s">
        <v>733</v>
      </c>
      <c r="Q129" s="220" t="s">
        <v>734</v>
      </c>
      <c r="R129" s="226" t="s">
        <v>724</v>
      </c>
      <c r="S129" s="81">
        <f>IF(R129="U",T129/1.2,T129)</f>
        <v>90</v>
      </c>
      <c r="T129" s="224">
        <v>90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133</v>
      </c>
      <c r="B130" s="65" t="s">
        <v>134</v>
      </c>
      <c r="C130" s="66" t="s">
        <v>135</v>
      </c>
      <c r="D130" s="239" t="s">
        <v>136</v>
      </c>
      <c r="E130" s="240" t="s">
        <v>137</v>
      </c>
      <c r="F130" s="69"/>
      <c r="G130" s="241" t="s">
        <v>152</v>
      </c>
      <c r="H130" s="242" t="s">
        <v>172</v>
      </c>
      <c r="I130" s="68" t="s">
        <v>143</v>
      </c>
      <c r="J130" s="243">
        <v>2003</v>
      </c>
      <c r="K130" s="244">
        <v>0.75</v>
      </c>
      <c r="L130" s="245">
        <v>0</v>
      </c>
      <c r="M130" s="246" t="s">
        <v>252</v>
      </c>
      <c r="N130" s="247"/>
      <c r="O130" s="248"/>
      <c r="P130" s="249" t="s">
        <v>733</v>
      </c>
      <c r="Q130" s="250" t="s">
        <v>735</v>
      </c>
      <c r="R130" s="251" t="s">
        <v>724</v>
      </c>
      <c r="S130" s="252">
        <f>IF(R130="U",T130/1.2,T130)</f>
        <v>60</v>
      </c>
      <c r="T130" s="253">
        <v>60</v>
      </c>
      <c r="U130" s="83"/>
      <c r="V130" s="254"/>
      <c r="W130" s="255"/>
      <c r="X130" s="256"/>
      <c r="Y130" s="59"/>
      <c r="Z130" s="87"/>
      <c r="AA130" s="88"/>
      <c r="AB130" s="89"/>
      <c r="AC130" s="90"/>
    </row>
    <row r="131" spans="1:29" ht="15.75" customHeight="1">
      <c r="A131" s="64" t="s">
        <v>133</v>
      </c>
      <c r="B131" s="65" t="s">
        <v>134</v>
      </c>
      <c r="C131" s="66" t="s">
        <v>135</v>
      </c>
      <c r="D131" s="239" t="s">
        <v>136</v>
      </c>
      <c r="E131" s="240" t="s">
        <v>137</v>
      </c>
      <c r="F131" s="69"/>
      <c r="G131" s="241" t="s">
        <v>152</v>
      </c>
      <c r="H131" s="242" t="s">
        <v>172</v>
      </c>
      <c r="I131" s="68" t="s">
        <v>143</v>
      </c>
      <c r="J131" s="243">
        <v>2008</v>
      </c>
      <c r="K131" s="244">
        <v>0.75</v>
      </c>
      <c r="L131" s="245">
        <v>0</v>
      </c>
      <c r="M131" s="246" t="s">
        <v>252</v>
      </c>
      <c r="N131" s="247"/>
      <c r="O131" s="248"/>
      <c r="P131" s="249" t="s">
        <v>733</v>
      </c>
      <c r="Q131" s="250" t="s">
        <v>736</v>
      </c>
      <c r="R131" s="251" t="s">
        <v>724</v>
      </c>
      <c r="S131" s="252">
        <f>IF(R131="U",T131/1.2,T131)</f>
        <v>55</v>
      </c>
      <c r="T131" s="253">
        <v>55</v>
      </c>
      <c r="U131" s="83"/>
      <c r="V131" s="254"/>
      <c r="W131" s="255"/>
      <c r="X131" s="256"/>
      <c r="Y131" s="59"/>
      <c r="Z131" s="87"/>
      <c r="AA131" s="88"/>
      <c r="AB131" s="89"/>
      <c r="AC131" s="90"/>
    </row>
    <row r="132" spans="1:29" ht="15.75" customHeight="1">
      <c r="A132" s="64" t="s">
        <v>133</v>
      </c>
      <c r="B132" s="65" t="s">
        <v>134</v>
      </c>
      <c r="C132" s="66" t="s">
        <v>135</v>
      </c>
      <c r="D132" s="239" t="s">
        <v>136</v>
      </c>
      <c r="E132" s="240" t="s">
        <v>137</v>
      </c>
      <c r="F132" s="69"/>
      <c r="G132" s="241" t="s">
        <v>152</v>
      </c>
      <c r="H132" s="242" t="s">
        <v>172</v>
      </c>
      <c r="I132" s="68" t="s">
        <v>143</v>
      </c>
      <c r="J132" s="243">
        <v>2010</v>
      </c>
      <c r="K132" s="244">
        <v>0.75</v>
      </c>
      <c r="L132" s="245">
        <v>0</v>
      </c>
      <c r="M132" s="246" t="s">
        <v>252</v>
      </c>
      <c r="N132" s="247"/>
      <c r="O132" s="248"/>
      <c r="P132" s="249" t="s">
        <v>733</v>
      </c>
      <c r="Q132" s="250" t="s">
        <v>737</v>
      </c>
      <c r="R132" s="251" t="s">
        <v>724</v>
      </c>
      <c r="S132" s="252">
        <f>IF(R132="U",T132/1.2,T132)</f>
        <v>55</v>
      </c>
      <c r="T132" s="253">
        <v>55</v>
      </c>
      <c r="U132" s="83"/>
      <c r="V132" s="254"/>
      <c r="W132" s="255"/>
      <c r="X132" s="256"/>
      <c r="Y132" s="59"/>
      <c r="Z132" s="87"/>
      <c r="AA132" s="88"/>
      <c r="AB132" s="89"/>
      <c r="AC132" s="90"/>
    </row>
    <row r="133" spans="1:29" ht="15.75" customHeight="1">
      <c r="A133" s="64" t="s">
        <v>133</v>
      </c>
      <c r="B133" s="65" t="s">
        <v>134</v>
      </c>
      <c r="C133" s="66" t="s">
        <v>135</v>
      </c>
      <c r="D133" s="239" t="s">
        <v>136</v>
      </c>
      <c r="E133" s="240" t="s">
        <v>137</v>
      </c>
      <c r="F133" s="69"/>
      <c r="G133" s="241" t="s">
        <v>152</v>
      </c>
      <c r="H133" s="242" t="s">
        <v>172</v>
      </c>
      <c r="I133" s="68" t="s">
        <v>143</v>
      </c>
      <c r="J133" s="243">
        <v>2011</v>
      </c>
      <c r="K133" s="244">
        <v>0.75</v>
      </c>
      <c r="L133" s="245">
        <v>0</v>
      </c>
      <c r="M133" s="246" t="s">
        <v>252</v>
      </c>
      <c r="N133" s="247"/>
      <c r="O133" s="248"/>
      <c r="P133" s="249" t="s">
        <v>738</v>
      </c>
      <c r="Q133" s="250" t="s">
        <v>739</v>
      </c>
      <c r="R133" s="251" t="s">
        <v>724</v>
      </c>
      <c r="S133" s="252">
        <f>IF(R133="U",T133/1.2,T133)</f>
        <v>50</v>
      </c>
      <c r="T133" s="253">
        <v>50</v>
      </c>
      <c r="U133" s="83"/>
      <c r="V133" s="254"/>
      <c r="W133" s="255"/>
      <c r="X133" s="256"/>
      <c r="Y133" s="59"/>
      <c r="Z133" s="87"/>
      <c r="AA133" s="88"/>
      <c r="AB133" s="89"/>
      <c r="AC133" s="90"/>
    </row>
    <row r="134" spans="1:29" ht="15.75" customHeight="1">
      <c r="A134" s="64" t="s">
        <v>133</v>
      </c>
      <c r="B134" s="65" t="s">
        <v>134</v>
      </c>
      <c r="C134" s="66" t="s">
        <v>135</v>
      </c>
      <c r="D134" s="67" t="s">
        <v>136</v>
      </c>
      <c r="E134" s="68" t="s">
        <v>137</v>
      </c>
      <c r="F134" s="69"/>
      <c r="G134" s="70" t="s">
        <v>152</v>
      </c>
      <c r="H134" s="71" t="s">
        <v>157</v>
      </c>
      <c r="I134" s="68" t="s">
        <v>158</v>
      </c>
      <c r="J134" s="72">
        <v>1988</v>
      </c>
      <c r="K134" s="73">
        <v>0.75</v>
      </c>
      <c r="L134" s="74">
        <v>1</v>
      </c>
      <c r="M134" s="213">
        <v>-2</v>
      </c>
      <c r="N134" s="214"/>
      <c r="O134" s="215"/>
      <c r="P134" s="219" t="s">
        <v>347</v>
      </c>
      <c r="Q134" s="220" t="s">
        <v>348</v>
      </c>
      <c r="R134" s="226" t="s">
        <v>724</v>
      </c>
      <c r="S134" s="81">
        <f>IF(R134="U",T134/1.2,T134)</f>
        <v>80</v>
      </c>
      <c r="T134" s="224">
        <v>80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133</v>
      </c>
      <c r="B135" s="65" t="s">
        <v>134</v>
      </c>
      <c r="C135" s="66" t="s">
        <v>135</v>
      </c>
      <c r="D135" s="67" t="s">
        <v>136</v>
      </c>
      <c r="E135" s="68" t="s">
        <v>137</v>
      </c>
      <c r="F135" s="69"/>
      <c r="G135" s="70" t="s">
        <v>152</v>
      </c>
      <c r="H135" s="71" t="s">
        <v>161</v>
      </c>
      <c r="I135" s="68" t="s">
        <v>158</v>
      </c>
      <c r="J135" s="72">
        <v>1989</v>
      </c>
      <c r="K135" s="73">
        <v>0.75</v>
      </c>
      <c r="L135" s="74">
        <v>1</v>
      </c>
      <c r="M135" s="213">
        <v>-2</v>
      </c>
      <c r="N135" s="214" t="s">
        <v>256</v>
      </c>
      <c r="O135" s="215"/>
      <c r="P135" s="219" t="s">
        <v>347</v>
      </c>
      <c r="Q135" s="220" t="s">
        <v>383</v>
      </c>
      <c r="R135" s="226" t="s">
        <v>724</v>
      </c>
      <c r="S135" s="81">
        <f>IF(R135="U",T135/1.2,T135)</f>
        <v>100</v>
      </c>
      <c r="T135" s="224">
        <v>100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133</v>
      </c>
      <c r="B136" s="65" t="s">
        <v>134</v>
      </c>
      <c r="C136" s="66" t="s">
        <v>135</v>
      </c>
      <c r="D136" s="67" t="s">
        <v>136</v>
      </c>
      <c r="E136" s="68" t="s">
        <v>137</v>
      </c>
      <c r="F136" s="69"/>
      <c r="G136" s="70" t="s">
        <v>152</v>
      </c>
      <c r="H136" s="71" t="s">
        <v>161</v>
      </c>
      <c r="I136" s="68" t="s">
        <v>158</v>
      </c>
      <c r="J136" s="72">
        <v>1990</v>
      </c>
      <c r="K136" s="73">
        <v>0.75</v>
      </c>
      <c r="L136" s="74">
        <v>1</v>
      </c>
      <c r="M136" s="213">
        <v>-2.5</v>
      </c>
      <c r="N136" s="214"/>
      <c r="O136" s="215"/>
      <c r="P136" s="219" t="s">
        <v>347</v>
      </c>
      <c r="Q136" s="220" t="s">
        <v>384</v>
      </c>
      <c r="R136" s="226" t="s">
        <v>724</v>
      </c>
      <c r="S136" s="81">
        <f>IF(R136="U",T136/1.2,T136)</f>
        <v>120</v>
      </c>
      <c r="T136" s="224">
        <v>120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133</v>
      </c>
      <c r="B137" s="65" t="s">
        <v>134</v>
      </c>
      <c r="C137" s="66" t="s">
        <v>135</v>
      </c>
      <c r="D137" s="67" t="s">
        <v>136</v>
      </c>
      <c r="E137" s="68" t="s">
        <v>137</v>
      </c>
      <c r="F137" s="69"/>
      <c r="G137" s="70" t="s">
        <v>152</v>
      </c>
      <c r="H137" s="71" t="s">
        <v>161</v>
      </c>
      <c r="I137" s="68" t="s">
        <v>158</v>
      </c>
      <c r="J137" s="72">
        <v>1991</v>
      </c>
      <c r="K137" s="73">
        <v>0.75</v>
      </c>
      <c r="L137" s="74">
        <v>1</v>
      </c>
      <c r="M137" s="213">
        <v>-3</v>
      </c>
      <c r="N137" s="214"/>
      <c r="O137" s="215"/>
      <c r="P137" s="219" t="s">
        <v>347</v>
      </c>
      <c r="Q137" s="220" t="s">
        <v>385</v>
      </c>
      <c r="R137" s="226" t="s">
        <v>724</v>
      </c>
      <c r="S137" s="81">
        <f>IF(R137="U",T137/1.2,T137)</f>
        <v>90</v>
      </c>
      <c r="T137" s="224">
        <v>90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133</v>
      </c>
      <c r="B138" s="65" t="s">
        <v>134</v>
      </c>
      <c r="C138" s="66" t="s">
        <v>135</v>
      </c>
      <c r="D138" s="239" t="s">
        <v>136</v>
      </c>
      <c r="E138" s="240" t="s">
        <v>137</v>
      </c>
      <c r="F138" s="69"/>
      <c r="G138" s="241" t="s">
        <v>152</v>
      </c>
      <c r="H138" s="242" t="s">
        <v>159</v>
      </c>
      <c r="I138" s="68" t="s">
        <v>158</v>
      </c>
      <c r="J138" s="243">
        <v>1992</v>
      </c>
      <c r="K138" s="244">
        <v>0.75</v>
      </c>
      <c r="L138" s="245">
        <v>0</v>
      </c>
      <c r="M138" s="246">
        <v>-1</v>
      </c>
      <c r="N138" s="247" t="s">
        <v>256</v>
      </c>
      <c r="O138" s="248"/>
      <c r="P138" s="249" t="s">
        <v>347</v>
      </c>
      <c r="Q138" s="250" t="s">
        <v>349</v>
      </c>
      <c r="R138" s="251" t="s">
        <v>724</v>
      </c>
      <c r="S138" s="252">
        <f>IF(R138="U",T138/1.2,T138)</f>
        <v>60</v>
      </c>
      <c r="T138" s="253">
        <v>60</v>
      </c>
      <c r="U138" s="83"/>
      <c r="V138" s="254"/>
      <c r="W138" s="255"/>
      <c r="X138" s="256"/>
      <c r="Y138" s="59"/>
      <c r="Z138" s="87"/>
      <c r="AA138" s="88"/>
      <c r="AB138" s="89"/>
      <c r="AC138" s="90"/>
    </row>
    <row r="139" spans="1:29" ht="15.75" customHeight="1">
      <c r="A139" s="64" t="s">
        <v>133</v>
      </c>
      <c r="B139" s="65" t="s">
        <v>134</v>
      </c>
      <c r="C139" s="66" t="s">
        <v>135</v>
      </c>
      <c r="D139" s="239" t="s">
        <v>136</v>
      </c>
      <c r="E139" s="240" t="s">
        <v>137</v>
      </c>
      <c r="F139" s="69"/>
      <c r="G139" s="241" t="s">
        <v>152</v>
      </c>
      <c r="H139" s="242" t="s">
        <v>159</v>
      </c>
      <c r="I139" s="68" t="s">
        <v>158</v>
      </c>
      <c r="J139" s="243">
        <v>1993</v>
      </c>
      <c r="K139" s="244">
        <v>0.75</v>
      </c>
      <c r="L139" s="245">
        <v>0</v>
      </c>
      <c r="M139" s="246">
        <v>-1</v>
      </c>
      <c r="N139" s="247" t="s">
        <v>256</v>
      </c>
      <c r="O139" s="248"/>
      <c r="P139" s="249" t="s">
        <v>347</v>
      </c>
      <c r="Q139" s="250" t="s">
        <v>350</v>
      </c>
      <c r="R139" s="251" t="s">
        <v>724</v>
      </c>
      <c r="S139" s="252">
        <f>IF(R139="U",T139/1.2,T139)</f>
        <v>85</v>
      </c>
      <c r="T139" s="253">
        <v>85</v>
      </c>
      <c r="U139" s="83"/>
      <c r="V139" s="254"/>
      <c r="W139" s="255"/>
      <c r="X139" s="256"/>
      <c r="Y139" s="59"/>
      <c r="Z139" s="87"/>
      <c r="AA139" s="88"/>
      <c r="AB139" s="89"/>
      <c r="AC139" s="90"/>
    </row>
    <row r="140" spans="1:29" ht="15.75" customHeight="1">
      <c r="A140" s="64" t="s">
        <v>133</v>
      </c>
      <c r="B140" s="65" t="s">
        <v>134</v>
      </c>
      <c r="C140" s="66" t="s">
        <v>135</v>
      </c>
      <c r="D140" s="239" t="s">
        <v>136</v>
      </c>
      <c r="E140" s="240" t="s">
        <v>137</v>
      </c>
      <c r="F140" s="69"/>
      <c r="G140" s="241" t="s">
        <v>152</v>
      </c>
      <c r="H140" s="242" t="s">
        <v>159</v>
      </c>
      <c r="I140" s="68" t="s">
        <v>158</v>
      </c>
      <c r="J140" s="243">
        <v>1994</v>
      </c>
      <c r="K140" s="244">
        <v>0.75</v>
      </c>
      <c r="L140" s="245">
        <v>0</v>
      </c>
      <c r="M140" s="246">
        <v>-1.5</v>
      </c>
      <c r="N140" s="247" t="s">
        <v>256</v>
      </c>
      <c r="O140" s="248"/>
      <c r="P140" s="249" t="s">
        <v>347</v>
      </c>
      <c r="Q140" s="250" t="s">
        <v>351</v>
      </c>
      <c r="R140" s="251" t="s">
        <v>724</v>
      </c>
      <c r="S140" s="252">
        <f>IF(R140="U",T140/1.2,T140)</f>
        <v>85</v>
      </c>
      <c r="T140" s="253">
        <v>85</v>
      </c>
      <c r="U140" s="83"/>
      <c r="V140" s="254"/>
      <c r="W140" s="255"/>
      <c r="X140" s="256"/>
      <c r="Y140" s="59"/>
      <c r="Z140" s="87"/>
      <c r="AA140" s="88"/>
      <c r="AB140" s="89"/>
      <c r="AC140" s="90"/>
    </row>
    <row r="141" spans="1:29" ht="15.75" customHeight="1">
      <c r="A141" s="64" t="s">
        <v>133</v>
      </c>
      <c r="B141" s="65" t="s">
        <v>134</v>
      </c>
      <c r="C141" s="66" t="s">
        <v>135</v>
      </c>
      <c r="D141" s="67" t="s">
        <v>136</v>
      </c>
      <c r="E141" s="68" t="s">
        <v>137</v>
      </c>
      <c r="F141" s="69"/>
      <c r="G141" s="70" t="s">
        <v>152</v>
      </c>
      <c r="H141" s="71" t="s">
        <v>159</v>
      </c>
      <c r="I141" s="68" t="s">
        <v>158</v>
      </c>
      <c r="J141" s="72">
        <v>1995</v>
      </c>
      <c r="K141" s="73">
        <v>0.75</v>
      </c>
      <c r="L141" s="74">
        <v>1</v>
      </c>
      <c r="M141" s="213">
        <v>-2.5</v>
      </c>
      <c r="N141" s="214" t="s">
        <v>256</v>
      </c>
      <c r="O141" s="215" t="s">
        <v>257</v>
      </c>
      <c r="P141" s="219" t="s">
        <v>347</v>
      </c>
      <c r="Q141" s="220" t="s">
        <v>352</v>
      </c>
      <c r="R141" s="226" t="s">
        <v>724</v>
      </c>
      <c r="S141" s="81">
        <f>IF(R141="U",T141/1.2,T141)</f>
        <v>85</v>
      </c>
      <c r="T141" s="224">
        <v>85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133</v>
      </c>
      <c r="B142" s="65" t="s">
        <v>134</v>
      </c>
      <c r="C142" s="66" t="s">
        <v>135</v>
      </c>
      <c r="D142" s="239" t="s">
        <v>136</v>
      </c>
      <c r="E142" s="240" t="s">
        <v>137</v>
      </c>
      <c r="F142" s="69"/>
      <c r="G142" s="241" t="s">
        <v>152</v>
      </c>
      <c r="H142" s="242" t="s">
        <v>159</v>
      </c>
      <c r="I142" s="68" t="s">
        <v>158</v>
      </c>
      <c r="J142" s="243">
        <v>1997</v>
      </c>
      <c r="K142" s="244">
        <v>0.75</v>
      </c>
      <c r="L142" s="245">
        <v>0</v>
      </c>
      <c r="M142" s="246" t="s">
        <v>252</v>
      </c>
      <c r="N142" s="247"/>
      <c r="O142" s="248" t="s">
        <v>257</v>
      </c>
      <c r="P142" s="249" t="s">
        <v>347</v>
      </c>
      <c r="Q142" s="250" t="s">
        <v>353</v>
      </c>
      <c r="R142" s="251" t="s">
        <v>724</v>
      </c>
      <c r="S142" s="252">
        <f>IF(R142="U",T142/1.2,T142)</f>
        <v>120</v>
      </c>
      <c r="T142" s="253">
        <v>120</v>
      </c>
      <c r="U142" s="83"/>
      <c r="V142" s="254"/>
      <c r="W142" s="255"/>
      <c r="X142" s="256"/>
      <c r="Y142" s="59"/>
      <c r="Z142" s="87"/>
      <c r="AA142" s="88"/>
      <c r="AB142" s="89"/>
      <c r="AC142" s="90"/>
    </row>
    <row r="143" spans="1:29" ht="15.75" customHeight="1">
      <c r="A143" s="64" t="s">
        <v>133</v>
      </c>
      <c r="B143" s="65" t="s">
        <v>134</v>
      </c>
      <c r="C143" s="66" t="s">
        <v>135</v>
      </c>
      <c r="D143" s="239" t="s">
        <v>136</v>
      </c>
      <c r="E143" s="240" t="s">
        <v>137</v>
      </c>
      <c r="F143" s="69"/>
      <c r="G143" s="241" t="s">
        <v>152</v>
      </c>
      <c r="H143" s="242" t="s">
        <v>159</v>
      </c>
      <c r="I143" s="68" t="s">
        <v>158</v>
      </c>
      <c r="J143" s="243">
        <v>1999</v>
      </c>
      <c r="K143" s="244">
        <v>0.75</v>
      </c>
      <c r="L143" s="245">
        <v>0</v>
      </c>
      <c r="M143" s="246">
        <v>-0.5</v>
      </c>
      <c r="N143" s="247"/>
      <c r="O143" s="248" t="s">
        <v>257</v>
      </c>
      <c r="P143" s="249" t="s">
        <v>347</v>
      </c>
      <c r="Q143" s="250" t="s">
        <v>354</v>
      </c>
      <c r="R143" s="251" t="s">
        <v>724</v>
      </c>
      <c r="S143" s="252">
        <f>IF(R143="U",T143/1.2,T143)</f>
        <v>70</v>
      </c>
      <c r="T143" s="253">
        <v>70</v>
      </c>
      <c r="U143" s="83"/>
      <c r="V143" s="254"/>
      <c r="W143" s="255"/>
      <c r="X143" s="256"/>
      <c r="Y143" s="59"/>
      <c r="Z143" s="87"/>
      <c r="AA143" s="88"/>
      <c r="AB143" s="89"/>
      <c r="AC143" s="90"/>
    </row>
    <row r="144" spans="1:29" ht="15.75" customHeight="1">
      <c r="A144" s="64" t="s">
        <v>133</v>
      </c>
      <c r="B144" s="65" t="s">
        <v>134</v>
      </c>
      <c r="C144" s="66" t="s">
        <v>135</v>
      </c>
      <c r="D144" s="67" t="s">
        <v>136</v>
      </c>
      <c r="E144" s="68" t="s">
        <v>137</v>
      </c>
      <c r="F144" s="69"/>
      <c r="G144" s="70" t="s">
        <v>152</v>
      </c>
      <c r="H144" s="71" t="s">
        <v>159</v>
      </c>
      <c r="I144" s="68" t="s">
        <v>158</v>
      </c>
      <c r="J144" s="72">
        <v>2000</v>
      </c>
      <c r="K144" s="73">
        <v>0.75</v>
      </c>
      <c r="L144" s="74">
        <v>1</v>
      </c>
      <c r="M144" s="213">
        <v>-1</v>
      </c>
      <c r="N144" s="214"/>
      <c r="O144" s="215"/>
      <c r="P144" s="219" t="s">
        <v>347</v>
      </c>
      <c r="Q144" s="220" t="s">
        <v>355</v>
      </c>
      <c r="R144" s="226" t="s">
        <v>724</v>
      </c>
      <c r="S144" s="81">
        <f>IF(R144="U",T144/1.2,T144)</f>
        <v>70</v>
      </c>
      <c r="T144" s="224">
        <v>70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133</v>
      </c>
      <c r="B145" s="65" t="s">
        <v>134</v>
      </c>
      <c r="C145" s="66" t="s">
        <v>135</v>
      </c>
      <c r="D145" s="67" t="s">
        <v>136</v>
      </c>
      <c r="E145" s="68" t="s">
        <v>137</v>
      </c>
      <c r="F145" s="69"/>
      <c r="G145" s="70" t="s">
        <v>152</v>
      </c>
      <c r="H145" s="71" t="s">
        <v>159</v>
      </c>
      <c r="I145" s="68" t="s">
        <v>158</v>
      </c>
      <c r="J145" s="72">
        <v>2002</v>
      </c>
      <c r="K145" s="73">
        <v>0.75</v>
      </c>
      <c r="L145" s="74">
        <v>1</v>
      </c>
      <c r="M145" s="213">
        <v>-0.5</v>
      </c>
      <c r="N145" s="214"/>
      <c r="O145" s="215"/>
      <c r="P145" s="219" t="s">
        <v>347</v>
      </c>
      <c r="Q145" s="220" t="s">
        <v>356</v>
      </c>
      <c r="R145" s="226" t="s">
        <v>724</v>
      </c>
      <c r="S145" s="81">
        <f>IF(R145="U",T145/1.2,T145)</f>
        <v>65</v>
      </c>
      <c r="T145" s="224">
        <v>65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133</v>
      </c>
      <c r="B146" s="65" t="s">
        <v>134</v>
      </c>
      <c r="C146" s="66" t="s">
        <v>135</v>
      </c>
      <c r="D146" s="67" t="s">
        <v>136</v>
      </c>
      <c r="E146" s="68" t="s">
        <v>137</v>
      </c>
      <c r="F146" s="69"/>
      <c r="G146" s="70" t="s">
        <v>152</v>
      </c>
      <c r="H146" s="71" t="s">
        <v>159</v>
      </c>
      <c r="I146" s="68" t="s">
        <v>158</v>
      </c>
      <c r="J146" s="72">
        <v>2003</v>
      </c>
      <c r="K146" s="73">
        <v>0.75</v>
      </c>
      <c r="L146" s="74">
        <v>1</v>
      </c>
      <c r="M146" s="213">
        <v>-1</v>
      </c>
      <c r="N146" s="214"/>
      <c r="O146" s="215"/>
      <c r="P146" s="219" t="s">
        <v>357</v>
      </c>
      <c r="Q146" s="220" t="s">
        <v>358</v>
      </c>
      <c r="R146" s="226" t="s">
        <v>724</v>
      </c>
      <c r="S146" s="81">
        <f>IF(R146="U",T146/1.2,T146)</f>
        <v>65</v>
      </c>
      <c r="T146" s="224">
        <v>65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133</v>
      </c>
      <c r="B147" s="65" t="s">
        <v>134</v>
      </c>
      <c r="C147" s="66" t="s">
        <v>135</v>
      </c>
      <c r="D147" s="67" t="s">
        <v>136</v>
      </c>
      <c r="E147" s="68" t="s">
        <v>137</v>
      </c>
      <c r="F147" s="69"/>
      <c r="G147" s="70" t="s">
        <v>152</v>
      </c>
      <c r="H147" s="71" t="s">
        <v>159</v>
      </c>
      <c r="I147" s="68" t="s">
        <v>158</v>
      </c>
      <c r="J147" s="72">
        <v>2004</v>
      </c>
      <c r="K147" s="73">
        <v>0.75</v>
      </c>
      <c r="L147" s="74">
        <v>1</v>
      </c>
      <c r="M147" s="213">
        <v>-0.5</v>
      </c>
      <c r="N147" s="214"/>
      <c r="O147" s="215"/>
      <c r="P147" s="219" t="s">
        <v>357</v>
      </c>
      <c r="Q147" s="220" t="s">
        <v>359</v>
      </c>
      <c r="R147" s="226" t="s">
        <v>724</v>
      </c>
      <c r="S147" s="81">
        <f>IF(R147="U",T147/1.2,T147)</f>
        <v>65</v>
      </c>
      <c r="T147" s="224">
        <v>65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133</v>
      </c>
      <c r="B148" s="65" t="s">
        <v>134</v>
      </c>
      <c r="C148" s="66" t="s">
        <v>135</v>
      </c>
      <c r="D148" s="67" t="s">
        <v>136</v>
      </c>
      <c r="E148" s="68" t="s">
        <v>137</v>
      </c>
      <c r="F148" s="69"/>
      <c r="G148" s="70" t="s">
        <v>152</v>
      </c>
      <c r="H148" s="71" t="s">
        <v>159</v>
      </c>
      <c r="I148" s="68" t="s">
        <v>158</v>
      </c>
      <c r="J148" s="72">
        <v>2005</v>
      </c>
      <c r="K148" s="73">
        <v>0.75</v>
      </c>
      <c r="L148" s="74">
        <v>1</v>
      </c>
      <c r="M148" s="213">
        <v>-0.5</v>
      </c>
      <c r="N148" s="214"/>
      <c r="O148" s="215"/>
      <c r="P148" s="219" t="s">
        <v>357</v>
      </c>
      <c r="Q148" s="220" t="s">
        <v>360</v>
      </c>
      <c r="R148" s="226" t="s">
        <v>724</v>
      </c>
      <c r="S148" s="81">
        <f>IF(R148="U",T148/1.2,T148)</f>
        <v>55</v>
      </c>
      <c r="T148" s="224">
        <v>55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133</v>
      </c>
      <c r="B149" s="65" t="s">
        <v>134</v>
      </c>
      <c r="C149" s="66" t="s">
        <v>135</v>
      </c>
      <c r="D149" s="239" t="s">
        <v>136</v>
      </c>
      <c r="E149" s="240" t="s">
        <v>137</v>
      </c>
      <c r="F149" s="69"/>
      <c r="G149" s="241" t="s">
        <v>152</v>
      </c>
      <c r="H149" s="242" t="s">
        <v>159</v>
      </c>
      <c r="I149" s="68" t="s">
        <v>158</v>
      </c>
      <c r="J149" s="243">
        <v>2006</v>
      </c>
      <c r="K149" s="244">
        <v>0.75</v>
      </c>
      <c r="L149" s="245">
        <v>0</v>
      </c>
      <c r="M149" s="246">
        <v>-0.5</v>
      </c>
      <c r="N149" s="247"/>
      <c r="O149" s="248"/>
      <c r="P149" s="249" t="s">
        <v>357</v>
      </c>
      <c r="Q149" s="250" t="s">
        <v>361</v>
      </c>
      <c r="R149" s="251" t="s">
        <v>724</v>
      </c>
      <c r="S149" s="252">
        <f>IF(R149="U",T149/1.2,T149)</f>
        <v>65</v>
      </c>
      <c r="T149" s="253">
        <v>65</v>
      </c>
      <c r="U149" s="83"/>
      <c r="V149" s="254"/>
      <c r="W149" s="255"/>
      <c r="X149" s="256"/>
      <c r="Y149" s="59"/>
      <c r="Z149" s="87"/>
      <c r="AA149" s="88"/>
      <c r="AB149" s="89"/>
      <c r="AC149" s="90"/>
    </row>
    <row r="150" spans="1:29" ht="15.75" customHeight="1">
      <c r="A150" s="64" t="s">
        <v>133</v>
      </c>
      <c r="B150" s="65" t="s">
        <v>134</v>
      </c>
      <c r="C150" s="66" t="s">
        <v>135</v>
      </c>
      <c r="D150" s="239" t="s">
        <v>136</v>
      </c>
      <c r="E150" s="240" t="s">
        <v>137</v>
      </c>
      <c r="F150" s="69"/>
      <c r="G150" s="241" t="s">
        <v>152</v>
      </c>
      <c r="H150" s="242" t="s">
        <v>159</v>
      </c>
      <c r="I150" s="68" t="s">
        <v>158</v>
      </c>
      <c r="J150" s="243">
        <v>2007</v>
      </c>
      <c r="K150" s="244">
        <v>0.75</v>
      </c>
      <c r="L150" s="245">
        <v>0</v>
      </c>
      <c r="M150" s="246">
        <v>-0.5</v>
      </c>
      <c r="N150" s="247"/>
      <c r="O150" s="248"/>
      <c r="P150" s="249" t="s">
        <v>357</v>
      </c>
      <c r="Q150" s="250" t="s">
        <v>362</v>
      </c>
      <c r="R150" s="251" t="s">
        <v>724</v>
      </c>
      <c r="S150" s="252">
        <f>IF(R150="U",T150/1.2,T150)</f>
        <v>65</v>
      </c>
      <c r="T150" s="253">
        <v>65</v>
      </c>
      <c r="U150" s="83"/>
      <c r="V150" s="254"/>
      <c r="W150" s="255"/>
      <c r="X150" s="256"/>
      <c r="Y150" s="59"/>
      <c r="Z150" s="87"/>
      <c r="AA150" s="88"/>
      <c r="AB150" s="89"/>
      <c r="AC150" s="90"/>
    </row>
    <row r="151" spans="1:29" ht="15.75" customHeight="1">
      <c r="A151" s="64" t="s">
        <v>133</v>
      </c>
      <c r="B151" s="65" t="s">
        <v>134</v>
      </c>
      <c r="C151" s="66" t="s">
        <v>135</v>
      </c>
      <c r="D151" s="67" t="s">
        <v>136</v>
      </c>
      <c r="E151" s="68" t="s">
        <v>137</v>
      </c>
      <c r="F151" s="69"/>
      <c r="G151" s="70" t="s">
        <v>152</v>
      </c>
      <c r="H151" s="71" t="s">
        <v>159</v>
      </c>
      <c r="I151" s="68" t="s">
        <v>158</v>
      </c>
      <c r="J151" s="72">
        <v>2008</v>
      </c>
      <c r="K151" s="73">
        <v>0.75</v>
      </c>
      <c r="L151" s="74">
        <v>1</v>
      </c>
      <c r="M151" s="213">
        <v>-0.5</v>
      </c>
      <c r="N151" s="214"/>
      <c r="O151" s="215"/>
      <c r="P151" s="219" t="s">
        <v>357</v>
      </c>
      <c r="Q151" s="220" t="s">
        <v>363</v>
      </c>
      <c r="R151" s="226" t="s">
        <v>724</v>
      </c>
      <c r="S151" s="81">
        <f>IF(R151="U",T151/1.2,T151)</f>
        <v>65</v>
      </c>
      <c r="T151" s="224">
        <v>65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133</v>
      </c>
      <c r="B152" s="65" t="s">
        <v>134</v>
      </c>
      <c r="C152" s="66" t="s">
        <v>135</v>
      </c>
      <c r="D152" s="239" t="s">
        <v>136</v>
      </c>
      <c r="E152" s="240" t="s">
        <v>137</v>
      </c>
      <c r="F152" s="69"/>
      <c r="G152" s="241" t="s">
        <v>152</v>
      </c>
      <c r="H152" s="242" t="s">
        <v>159</v>
      </c>
      <c r="I152" s="68" t="s">
        <v>158</v>
      </c>
      <c r="J152" s="243">
        <v>2009</v>
      </c>
      <c r="K152" s="244">
        <v>0.75</v>
      </c>
      <c r="L152" s="245">
        <v>0</v>
      </c>
      <c r="M152" s="246" t="s">
        <v>252</v>
      </c>
      <c r="N152" s="247"/>
      <c r="O152" s="248"/>
      <c r="P152" s="249" t="s">
        <v>357</v>
      </c>
      <c r="Q152" s="250" t="s">
        <v>364</v>
      </c>
      <c r="R152" s="251" t="s">
        <v>724</v>
      </c>
      <c r="S152" s="252">
        <f>IF(R152="U",T152/1.2,T152)</f>
        <v>70</v>
      </c>
      <c r="T152" s="253">
        <v>70</v>
      </c>
      <c r="U152" s="83"/>
      <c r="V152" s="254"/>
      <c r="W152" s="255"/>
      <c r="X152" s="256"/>
      <c r="Y152" s="59"/>
      <c r="Z152" s="87"/>
      <c r="AA152" s="88"/>
      <c r="AB152" s="89"/>
      <c r="AC152" s="90"/>
    </row>
    <row r="153" spans="1:29" ht="15.75" customHeight="1">
      <c r="A153" s="64" t="s">
        <v>133</v>
      </c>
      <c r="B153" s="65" t="s">
        <v>134</v>
      </c>
      <c r="C153" s="66" t="s">
        <v>135</v>
      </c>
      <c r="D153" s="239" t="s">
        <v>136</v>
      </c>
      <c r="E153" s="240" t="s">
        <v>137</v>
      </c>
      <c r="F153" s="69"/>
      <c r="G153" s="241" t="s">
        <v>152</v>
      </c>
      <c r="H153" s="242" t="s">
        <v>159</v>
      </c>
      <c r="I153" s="68" t="s">
        <v>158</v>
      </c>
      <c r="J153" s="243">
        <v>2010</v>
      </c>
      <c r="K153" s="244">
        <v>0.75</v>
      </c>
      <c r="L153" s="245">
        <v>0</v>
      </c>
      <c r="M153" s="246" t="s">
        <v>252</v>
      </c>
      <c r="N153" s="247"/>
      <c r="O153" s="248"/>
      <c r="P153" s="249" t="s">
        <v>357</v>
      </c>
      <c r="Q153" s="250" t="s">
        <v>365</v>
      </c>
      <c r="R153" s="251" t="s">
        <v>724</v>
      </c>
      <c r="S153" s="252">
        <f>IF(R153="U",T153/1.2,T153)</f>
        <v>70</v>
      </c>
      <c r="T153" s="253">
        <v>70</v>
      </c>
      <c r="U153" s="83"/>
      <c r="V153" s="254"/>
      <c r="W153" s="255"/>
      <c r="X153" s="256"/>
      <c r="Y153" s="59"/>
      <c r="Z153" s="87"/>
      <c r="AA153" s="88"/>
      <c r="AB153" s="89"/>
      <c r="AC153" s="90"/>
    </row>
    <row r="154" spans="1:29" ht="15.75" customHeight="1">
      <c r="A154" s="64" t="s">
        <v>133</v>
      </c>
      <c r="B154" s="65" t="s">
        <v>134</v>
      </c>
      <c r="C154" s="66" t="s">
        <v>135</v>
      </c>
      <c r="D154" s="239" t="s">
        <v>136</v>
      </c>
      <c r="E154" s="240" t="s">
        <v>137</v>
      </c>
      <c r="F154" s="69"/>
      <c r="G154" s="241" t="s">
        <v>152</v>
      </c>
      <c r="H154" s="242" t="s">
        <v>159</v>
      </c>
      <c r="I154" s="68" t="s">
        <v>158</v>
      </c>
      <c r="J154" s="243">
        <v>2011</v>
      </c>
      <c r="K154" s="244">
        <v>0.75</v>
      </c>
      <c r="L154" s="245">
        <v>0</v>
      </c>
      <c r="M154" s="246" t="s">
        <v>252</v>
      </c>
      <c r="N154" s="247"/>
      <c r="O154" s="248"/>
      <c r="P154" s="249" t="s">
        <v>357</v>
      </c>
      <c r="Q154" s="250" t="s">
        <v>366</v>
      </c>
      <c r="R154" s="251" t="s">
        <v>724</v>
      </c>
      <c r="S154" s="252">
        <f>IF(R154="U",T154/1.2,T154)</f>
        <v>60</v>
      </c>
      <c r="T154" s="253">
        <v>60</v>
      </c>
      <c r="U154" s="83"/>
      <c r="V154" s="254"/>
      <c r="W154" s="255"/>
      <c r="X154" s="256"/>
      <c r="Y154" s="59"/>
      <c r="Z154" s="87"/>
      <c r="AA154" s="88"/>
      <c r="AB154" s="89"/>
      <c r="AC154" s="90"/>
    </row>
    <row r="155" spans="1:29" ht="15.75" customHeight="1">
      <c r="A155" s="64" t="s">
        <v>133</v>
      </c>
      <c r="B155" s="65" t="s">
        <v>134</v>
      </c>
      <c r="C155" s="66" t="s">
        <v>135</v>
      </c>
      <c r="D155" s="239" t="s">
        <v>136</v>
      </c>
      <c r="E155" s="240" t="s">
        <v>137</v>
      </c>
      <c r="F155" s="69"/>
      <c r="G155" s="241" t="s">
        <v>152</v>
      </c>
      <c r="H155" s="242" t="s">
        <v>159</v>
      </c>
      <c r="I155" s="68" t="s">
        <v>158</v>
      </c>
      <c r="J155" s="243">
        <v>2012</v>
      </c>
      <c r="K155" s="244">
        <v>0.75</v>
      </c>
      <c r="L155" s="245">
        <v>0</v>
      </c>
      <c r="M155" s="246" t="s">
        <v>252</v>
      </c>
      <c r="N155" s="247"/>
      <c r="O155" s="248"/>
      <c r="P155" s="249" t="s">
        <v>357</v>
      </c>
      <c r="Q155" s="250" t="s">
        <v>367</v>
      </c>
      <c r="R155" s="251" t="s">
        <v>724</v>
      </c>
      <c r="S155" s="252">
        <f>IF(R155="U",T155/1.2,T155)</f>
        <v>50</v>
      </c>
      <c r="T155" s="253">
        <v>50</v>
      </c>
      <c r="U155" s="83"/>
      <c r="V155" s="254"/>
      <c r="W155" s="255"/>
      <c r="X155" s="256"/>
      <c r="Y155" s="59"/>
      <c r="Z155" s="87"/>
      <c r="AA155" s="88"/>
      <c r="AB155" s="89"/>
      <c r="AC155" s="90"/>
    </row>
    <row r="156" spans="1:29" ht="15.75" customHeight="1">
      <c r="A156" s="64" t="s">
        <v>133</v>
      </c>
      <c r="B156" s="65" t="s">
        <v>134</v>
      </c>
      <c r="C156" s="66" t="s">
        <v>135</v>
      </c>
      <c r="D156" s="239" t="s">
        <v>136</v>
      </c>
      <c r="E156" s="240" t="s">
        <v>137</v>
      </c>
      <c r="F156" s="69"/>
      <c r="G156" s="241" t="s">
        <v>152</v>
      </c>
      <c r="H156" s="242" t="s">
        <v>159</v>
      </c>
      <c r="I156" s="68" t="s">
        <v>158</v>
      </c>
      <c r="J156" s="243">
        <v>2013</v>
      </c>
      <c r="K156" s="244">
        <v>0.75</v>
      </c>
      <c r="L156" s="245">
        <v>0</v>
      </c>
      <c r="M156" s="246" t="s">
        <v>252</v>
      </c>
      <c r="N156" s="247"/>
      <c r="O156" s="248"/>
      <c r="P156" s="249" t="s">
        <v>357</v>
      </c>
      <c r="Q156" s="250" t="s">
        <v>368</v>
      </c>
      <c r="R156" s="251" t="s">
        <v>724</v>
      </c>
      <c r="S156" s="252">
        <f>IF(R156="U",T156/1.2,T156)</f>
        <v>55</v>
      </c>
      <c r="T156" s="253">
        <v>55</v>
      </c>
      <c r="U156" s="83"/>
      <c r="V156" s="254"/>
      <c r="W156" s="255"/>
      <c r="X156" s="256"/>
      <c r="Y156" s="59"/>
      <c r="Z156" s="87"/>
      <c r="AA156" s="88"/>
      <c r="AB156" s="89"/>
      <c r="AC156" s="90"/>
    </row>
    <row r="157" spans="1:29" ht="15.75" customHeight="1">
      <c r="A157" s="64" t="s">
        <v>133</v>
      </c>
      <c r="B157" s="65" t="s">
        <v>134</v>
      </c>
      <c r="C157" s="66" t="s">
        <v>135</v>
      </c>
      <c r="D157" s="239" t="s">
        <v>136</v>
      </c>
      <c r="E157" s="240" t="s">
        <v>137</v>
      </c>
      <c r="F157" s="69"/>
      <c r="G157" s="241" t="s">
        <v>152</v>
      </c>
      <c r="H157" s="242" t="s">
        <v>159</v>
      </c>
      <c r="I157" s="68" t="s">
        <v>158</v>
      </c>
      <c r="J157" s="243">
        <v>2014</v>
      </c>
      <c r="K157" s="244">
        <v>0.75</v>
      </c>
      <c r="L157" s="245">
        <v>0</v>
      </c>
      <c r="M157" s="246" t="s">
        <v>252</v>
      </c>
      <c r="N157" s="247"/>
      <c r="O157" s="248"/>
      <c r="P157" s="249" t="s">
        <v>357</v>
      </c>
      <c r="Q157" s="250" t="s">
        <v>369</v>
      </c>
      <c r="R157" s="251" t="s">
        <v>724</v>
      </c>
      <c r="S157" s="252">
        <f>IF(R157="U",T157/1.2,T157)</f>
        <v>45</v>
      </c>
      <c r="T157" s="253">
        <v>45</v>
      </c>
      <c r="U157" s="83"/>
      <c r="V157" s="254"/>
      <c r="W157" s="255"/>
      <c r="X157" s="256"/>
      <c r="Y157" s="59"/>
      <c r="Z157" s="87"/>
      <c r="AA157" s="88"/>
      <c r="AB157" s="89"/>
      <c r="AC157" s="90"/>
    </row>
    <row r="158" spans="1:29" ht="15.75" customHeight="1">
      <c r="A158" s="64" t="s">
        <v>133</v>
      </c>
      <c r="B158" s="65" t="s">
        <v>134</v>
      </c>
      <c r="C158" s="66" t="s">
        <v>135</v>
      </c>
      <c r="D158" s="239" t="s">
        <v>136</v>
      </c>
      <c r="E158" s="240" t="s">
        <v>137</v>
      </c>
      <c r="F158" s="69"/>
      <c r="G158" s="241" t="s">
        <v>152</v>
      </c>
      <c r="H158" s="242" t="s">
        <v>159</v>
      </c>
      <c r="I158" s="68" t="s">
        <v>158</v>
      </c>
      <c r="J158" s="243">
        <v>2015</v>
      </c>
      <c r="K158" s="244">
        <v>0.75</v>
      </c>
      <c r="L158" s="245">
        <v>0</v>
      </c>
      <c r="M158" s="246" t="s">
        <v>252</v>
      </c>
      <c r="N158" s="247"/>
      <c r="O158" s="248"/>
      <c r="P158" s="249" t="s">
        <v>370</v>
      </c>
      <c r="Q158" s="250" t="s">
        <v>371</v>
      </c>
      <c r="R158" s="251" t="s">
        <v>724</v>
      </c>
      <c r="S158" s="252">
        <f>IF(R158="U",T158/1.2,T158)</f>
        <v>60</v>
      </c>
      <c r="T158" s="253">
        <v>60</v>
      </c>
      <c r="U158" s="83"/>
      <c r="V158" s="254"/>
      <c r="W158" s="255"/>
      <c r="X158" s="256"/>
      <c r="Y158" s="59"/>
      <c r="Z158" s="87"/>
      <c r="AA158" s="88"/>
      <c r="AB158" s="89"/>
      <c r="AC158" s="90"/>
    </row>
    <row r="159" spans="1:29" ht="15.75" customHeight="1">
      <c r="A159" s="64" t="s">
        <v>133</v>
      </c>
      <c r="B159" s="65" t="s">
        <v>134</v>
      </c>
      <c r="C159" s="66" t="s">
        <v>135</v>
      </c>
      <c r="D159" s="67" t="s">
        <v>136</v>
      </c>
      <c r="E159" s="68" t="s">
        <v>137</v>
      </c>
      <c r="F159" s="69"/>
      <c r="G159" s="70" t="s">
        <v>152</v>
      </c>
      <c r="H159" s="71" t="s">
        <v>159</v>
      </c>
      <c r="I159" s="68" t="s">
        <v>158</v>
      </c>
      <c r="J159" s="72">
        <v>2016</v>
      </c>
      <c r="K159" s="73">
        <v>0.75</v>
      </c>
      <c r="L159" s="74">
        <v>1</v>
      </c>
      <c r="M159" s="213" t="s">
        <v>252</v>
      </c>
      <c r="N159" s="214"/>
      <c r="O159" s="215"/>
      <c r="P159" s="219" t="s">
        <v>370</v>
      </c>
      <c r="Q159" s="220" t="s">
        <v>374</v>
      </c>
      <c r="R159" s="226" t="s">
        <v>724</v>
      </c>
      <c r="S159" s="81">
        <f>IF(R159="U",T159/1.2,T159)</f>
        <v>55</v>
      </c>
      <c r="T159" s="224">
        <v>55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133</v>
      </c>
      <c r="B160" s="65" t="s">
        <v>134</v>
      </c>
      <c r="C160" s="66" t="s">
        <v>135</v>
      </c>
      <c r="D160" s="67" t="s">
        <v>136</v>
      </c>
      <c r="E160" s="68" t="s">
        <v>137</v>
      </c>
      <c r="F160" s="69"/>
      <c r="G160" s="70" t="s">
        <v>152</v>
      </c>
      <c r="H160" s="71" t="s">
        <v>159</v>
      </c>
      <c r="I160" s="68" t="s">
        <v>158</v>
      </c>
      <c r="J160" s="72">
        <v>2017</v>
      </c>
      <c r="K160" s="73">
        <v>0.75</v>
      </c>
      <c r="L160" s="74">
        <v>1</v>
      </c>
      <c r="M160" s="213" t="s">
        <v>252</v>
      </c>
      <c r="N160" s="214"/>
      <c r="O160" s="215"/>
      <c r="P160" s="219" t="s">
        <v>370</v>
      </c>
      <c r="Q160" s="220" t="s">
        <v>375</v>
      </c>
      <c r="R160" s="226" t="s">
        <v>724</v>
      </c>
      <c r="S160" s="81">
        <f>IF(R160="U",T160/1.2,T160)</f>
        <v>55</v>
      </c>
      <c r="T160" s="224">
        <v>55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133</v>
      </c>
      <c r="B161" s="65" t="s">
        <v>134</v>
      </c>
      <c r="C161" s="66" t="s">
        <v>135</v>
      </c>
      <c r="D161" s="239" t="s">
        <v>136</v>
      </c>
      <c r="E161" s="240" t="s">
        <v>137</v>
      </c>
      <c r="F161" s="69"/>
      <c r="G161" s="241" t="s">
        <v>152</v>
      </c>
      <c r="H161" s="242" t="s">
        <v>159</v>
      </c>
      <c r="I161" s="68" t="s">
        <v>158</v>
      </c>
      <c r="J161" s="243">
        <v>2018</v>
      </c>
      <c r="K161" s="244">
        <v>0.75</v>
      </c>
      <c r="L161" s="245">
        <v>0</v>
      </c>
      <c r="M161" s="246" t="s">
        <v>252</v>
      </c>
      <c r="N161" s="247"/>
      <c r="O161" s="248"/>
      <c r="P161" s="249" t="s">
        <v>370</v>
      </c>
      <c r="Q161" s="250" t="s">
        <v>376</v>
      </c>
      <c r="R161" s="251" t="s">
        <v>724</v>
      </c>
      <c r="S161" s="252">
        <f>IF(R161="U",T161/1.2,T161)</f>
        <v>50</v>
      </c>
      <c r="T161" s="253">
        <v>50</v>
      </c>
      <c r="U161" s="83"/>
      <c r="V161" s="254"/>
      <c r="W161" s="255"/>
      <c r="X161" s="256"/>
      <c r="Y161" s="59"/>
      <c r="Z161" s="87"/>
      <c r="AA161" s="88"/>
      <c r="AB161" s="89"/>
      <c r="AC161" s="90"/>
    </row>
    <row r="162" spans="1:29" ht="15.75" customHeight="1">
      <c r="A162" s="64" t="s">
        <v>133</v>
      </c>
      <c r="B162" s="65" t="s">
        <v>134</v>
      </c>
      <c r="C162" s="66" t="s">
        <v>135</v>
      </c>
      <c r="D162" s="67" t="s">
        <v>136</v>
      </c>
      <c r="E162" s="68" t="s">
        <v>137</v>
      </c>
      <c r="F162" s="69"/>
      <c r="G162" s="70" t="s">
        <v>152</v>
      </c>
      <c r="H162" s="71" t="s">
        <v>159</v>
      </c>
      <c r="I162" s="68" t="s">
        <v>158</v>
      </c>
      <c r="J162" s="72">
        <v>2019</v>
      </c>
      <c r="K162" s="73">
        <v>0.75</v>
      </c>
      <c r="L162" s="74">
        <v>1</v>
      </c>
      <c r="M162" s="213" t="s">
        <v>252</v>
      </c>
      <c r="N162" s="214"/>
      <c r="O162" s="215"/>
      <c r="P162" s="219" t="s">
        <v>370</v>
      </c>
      <c r="Q162" s="220" t="s">
        <v>377</v>
      </c>
      <c r="R162" s="226" t="s">
        <v>724</v>
      </c>
      <c r="S162" s="81">
        <f>IF(R162="U",T162/1.2,T162)</f>
        <v>55</v>
      </c>
      <c r="T162" s="224">
        <v>55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133</v>
      </c>
      <c r="B163" s="65" t="s">
        <v>134</v>
      </c>
      <c r="C163" s="66" t="s">
        <v>135</v>
      </c>
      <c r="D163" s="67" t="s">
        <v>136</v>
      </c>
      <c r="E163" s="68" t="s">
        <v>137</v>
      </c>
      <c r="F163" s="69"/>
      <c r="G163" s="70" t="s">
        <v>152</v>
      </c>
      <c r="H163" s="71" t="s">
        <v>159</v>
      </c>
      <c r="I163" s="68" t="s">
        <v>158</v>
      </c>
      <c r="J163" s="72">
        <v>2020</v>
      </c>
      <c r="K163" s="73">
        <v>0.75</v>
      </c>
      <c r="L163" s="74">
        <v>1</v>
      </c>
      <c r="M163" s="213" t="s">
        <v>252</v>
      </c>
      <c r="N163" s="214"/>
      <c r="O163" s="215"/>
      <c r="P163" s="219" t="s">
        <v>370</v>
      </c>
      <c r="Q163" s="220" t="s">
        <v>378</v>
      </c>
      <c r="R163" s="226" t="s">
        <v>724</v>
      </c>
      <c r="S163" s="81">
        <f>IF(R163="U",T163/1.2,T163)</f>
        <v>50</v>
      </c>
      <c r="T163" s="224">
        <v>50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133</v>
      </c>
      <c r="B164" s="65" t="s">
        <v>134</v>
      </c>
      <c r="C164" s="66" t="s">
        <v>135</v>
      </c>
      <c r="D164" s="67" t="s">
        <v>136</v>
      </c>
      <c r="E164" s="68" t="s">
        <v>137</v>
      </c>
      <c r="F164" s="69"/>
      <c r="G164" s="70" t="s">
        <v>152</v>
      </c>
      <c r="H164" s="71" t="s">
        <v>159</v>
      </c>
      <c r="I164" s="68" t="s">
        <v>158</v>
      </c>
      <c r="J164" s="72">
        <v>2021</v>
      </c>
      <c r="K164" s="73">
        <v>0.75</v>
      </c>
      <c r="L164" s="74">
        <v>1</v>
      </c>
      <c r="M164" s="213" t="s">
        <v>252</v>
      </c>
      <c r="N164" s="214"/>
      <c r="O164" s="215"/>
      <c r="P164" s="219" t="s">
        <v>370</v>
      </c>
      <c r="Q164" s="220" t="s">
        <v>379</v>
      </c>
      <c r="R164" s="226" t="s">
        <v>724</v>
      </c>
      <c r="S164" s="81">
        <f>IF(R164="U",T164/1.2,T164)</f>
        <v>50</v>
      </c>
      <c r="T164" s="224">
        <v>50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133</v>
      </c>
      <c r="B165" s="65" t="s">
        <v>134</v>
      </c>
      <c r="C165" s="66" t="s">
        <v>135</v>
      </c>
      <c r="D165" s="67" t="s">
        <v>136</v>
      </c>
      <c r="E165" s="68" t="s">
        <v>137</v>
      </c>
      <c r="F165" s="69"/>
      <c r="G165" s="70" t="s">
        <v>152</v>
      </c>
      <c r="H165" s="71" t="s">
        <v>159</v>
      </c>
      <c r="I165" s="68" t="s">
        <v>158</v>
      </c>
      <c r="J165" s="72">
        <v>2022</v>
      </c>
      <c r="K165" s="73">
        <v>0.75</v>
      </c>
      <c r="L165" s="74">
        <v>1</v>
      </c>
      <c r="M165" s="213" t="s">
        <v>252</v>
      </c>
      <c r="N165" s="214"/>
      <c r="O165" s="215"/>
      <c r="P165" s="219" t="s">
        <v>370</v>
      </c>
      <c r="Q165" s="220" t="s">
        <v>380</v>
      </c>
      <c r="R165" s="226" t="s">
        <v>724</v>
      </c>
      <c r="S165" s="81">
        <f>IF(R165="U",T165/1.2,T165)</f>
        <v>50</v>
      </c>
      <c r="T165" s="224">
        <v>50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133</v>
      </c>
      <c r="B166" s="65" t="s">
        <v>134</v>
      </c>
      <c r="C166" s="66" t="s">
        <v>135</v>
      </c>
      <c r="D166" s="239" t="s">
        <v>136</v>
      </c>
      <c r="E166" s="240" t="s">
        <v>137</v>
      </c>
      <c r="F166" s="69"/>
      <c r="G166" s="241" t="s">
        <v>241</v>
      </c>
      <c r="H166" s="242" t="s">
        <v>243</v>
      </c>
      <c r="I166" s="68" t="s">
        <v>140</v>
      </c>
      <c r="J166" s="243">
        <v>2010</v>
      </c>
      <c r="K166" s="244">
        <v>0.75</v>
      </c>
      <c r="L166" s="245">
        <v>0</v>
      </c>
      <c r="M166" s="246" t="s">
        <v>252</v>
      </c>
      <c r="N166" s="247"/>
      <c r="O166" s="248"/>
      <c r="P166" s="249" t="s">
        <v>531</v>
      </c>
      <c r="Q166" s="250" t="s">
        <v>699</v>
      </c>
      <c r="R166" s="251" t="s">
        <v>724</v>
      </c>
      <c r="S166" s="252">
        <f>IF(R166="U",T166/1.2,T166)</f>
        <v>45</v>
      </c>
      <c r="T166" s="253">
        <v>45</v>
      </c>
      <c r="U166" s="83"/>
      <c r="V166" s="254"/>
      <c r="W166" s="255"/>
      <c r="X166" s="256"/>
      <c r="Y166" s="59"/>
      <c r="Z166" s="87"/>
      <c r="AA166" s="88"/>
      <c r="AB166" s="89"/>
      <c r="AC166" s="90"/>
    </row>
    <row r="167" spans="1:29" ht="15.75" customHeight="1">
      <c r="A167" s="64" t="s">
        <v>133</v>
      </c>
      <c r="B167" s="65" t="s">
        <v>134</v>
      </c>
      <c r="C167" s="66" t="s">
        <v>135</v>
      </c>
      <c r="D167" s="67" t="s">
        <v>136</v>
      </c>
      <c r="E167" s="68" t="s">
        <v>137</v>
      </c>
      <c r="F167" s="69"/>
      <c r="G167" s="70" t="s">
        <v>241</v>
      </c>
      <c r="H167" s="71" t="s">
        <v>242</v>
      </c>
      <c r="I167" s="68" t="s">
        <v>140</v>
      </c>
      <c r="J167" s="72">
        <v>2010</v>
      </c>
      <c r="K167" s="73">
        <v>0.75</v>
      </c>
      <c r="L167" s="74">
        <v>5</v>
      </c>
      <c r="M167" s="213" t="s">
        <v>252</v>
      </c>
      <c r="N167" s="214"/>
      <c r="O167" s="215"/>
      <c r="P167" s="219" t="s">
        <v>474</v>
      </c>
      <c r="Q167" s="220" t="s">
        <v>697</v>
      </c>
      <c r="R167" s="226" t="s">
        <v>724</v>
      </c>
      <c r="S167" s="81">
        <f>IF(R167="U",T167/1.2,T167)</f>
        <v>45</v>
      </c>
      <c r="T167" s="224">
        <v>45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133</v>
      </c>
      <c r="B168" s="65" t="s">
        <v>134</v>
      </c>
      <c r="C168" s="66" t="s">
        <v>135</v>
      </c>
      <c r="D168" s="239" t="s">
        <v>136</v>
      </c>
      <c r="E168" s="240" t="s">
        <v>137</v>
      </c>
      <c r="F168" s="69"/>
      <c r="G168" s="241" t="s">
        <v>148</v>
      </c>
      <c r="H168" s="242" t="s">
        <v>151</v>
      </c>
      <c r="I168" s="68" t="s">
        <v>140</v>
      </c>
      <c r="J168" s="243">
        <v>2022</v>
      </c>
      <c r="K168" s="244">
        <v>0.75</v>
      </c>
      <c r="L168" s="245">
        <v>0</v>
      </c>
      <c r="M168" s="246" t="s">
        <v>252</v>
      </c>
      <c r="N168" s="247"/>
      <c r="O168" s="248"/>
      <c r="P168" s="249" t="s">
        <v>316</v>
      </c>
      <c r="Q168" s="250" t="s">
        <v>317</v>
      </c>
      <c r="R168" s="251" t="s">
        <v>724</v>
      </c>
      <c r="S168" s="252">
        <f>IF(R168="U",T168/1.2,T168)</f>
        <v>25</v>
      </c>
      <c r="T168" s="253">
        <v>25</v>
      </c>
      <c r="U168" s="83"/>
      <c r="V168" s="254"/>
      <c r="W168" s="255"/>
      <c r="X168" s="256"/>
      <c r="Y168" s="59"/>
      <c r="Z168" s="87"/>
      <c r="AA168" s="88"/>
      <c r="AB168" s="89"/>
      <c r="AC168" s="90"/>
    </row>
    <row r="169" spans="1:29" ht="15.75" customHeight="1">
      <c r="A169" s="64" t="s">
        <v>133</v>
      </c>
      <c r="B169" s="65" t="s">
        <v>134</v>
      </c>
      <c r="C169" s="66" t="s">
        <v>135</v>
      </c>
      <c r="D169" s="67" t="s">
        <v>136</v>
      </c>
      <c r="E169" s="68" t="s">
        <v>137</v>
      </c>
      <c r="F169" s="69"/>
      <c r="G169" s="70" t="s">
        <v>148</v>
      </c>
      <c r="H169" s="71" t="s">
        <v>149</v>
      </c>
      <c r="I169" s="68" t="s">
        <v>140</v>
      </c>
      <c r="J169" s="72">
        <v>2022</v>
      </c>
      <c r="K169" s="73">
        <v>0.75</v>
      </c>
      <c r="L169" s="74">
        <v>24</v>
      </c>
      <c r="M169" s="213" t="s">
        <v>252</v>
      </c>
      <c r="N169" s="214"/>
      <c r="O169" s="215"/>
      <c r="P169" s="219" t="s">
        <v>312</v>
      </c>
      <c r="Q169" s="220" t="s">
        <v>314</v>
      </c>
      <c r="R169" s="226" t="s">
        <v>724</v>
      </c>
      <c r="S169" s="81">
        <f>IF(R169="U",T169/1.2,T169)</f>
        <v>56</v>
      </c>
      <c r="T169" s="224">
        <v>56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133</v>
      </c>
      <c r="B170" s="65" t="s">
        <v>134</v>
      </c>
      <c r="C170" s="66" t="s">
        <v>135</v>
      </c>
      <c r="D170" s="67" t="s">
        <v>136</v>
      </c>
      <c r="E170" s="68" t="s">
        <v>137</v>
      </c>
      <c r="F170" s="69"/>
      <c r="G170" s="70" t="s">
        <v>181</v>
      </c>
      <c r="H170" s="71" t="s">
        <v>192</v>
      </c>
      <c r="I170" s="68" t="s">
        <v>193</v>
      </c>
      <c r="J170" s="72">
        <v>2023</v>
      </c>
      <c r="K170" s="73">
        <v>0.75</v>
      </c>
      <c r="L170" s="74">
        <v>24</v>
      </c>
      <c r="M170" s="213" t="s">
        <v>252</v>
      </c>
      <c r="N170" s="214"/>
      <c r="O170" s="215"/>
      <c r="P170" s="219" t="s">
        <v>471</v>
      </c>
      <c r="Q170" s="220" t="s">
        <v>570</v>
      </c>
      <c r="R170" s="223" t="s">
        <v>723</v>
      </c>
      <c r="S170" s="81">
        <f>IF(R170="U",T170/1.2,T170)</f>
        <v>45.833333333333336</v>
      </c>
      <c r="T170" s="224">
        <v>55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133</v>
      </c>
      <c r="B171" s="65" t="s">
        <v>134</v>
      </c>
      <c r="C171" s="66" t="s">
        <v>135</v>
      </c>
      <c r="D171" s="239" t="s">
        <v>136</v>
      </c>
      <c r="E171" s="240" t="s">
        <v>137</v>
      </c>
      <c r="F171" s="69"/>
      <c r="G171" s="241" t="s">
        <v>181</v>
      </c>
      <c r="H171" s="242" t="s">
        <v>185</v>
      </c>
      <c r="I171" s="68" t="s">
        <v>140</v>
      </c>
      <c r="J171" s="243">
        <v>2021</v>
      </c>
      <c r="K171" s="244">
        <v>0.75</v>
      </c>
      <c r="L171" s="245">
        <v>0</v>
      </c>
      <c r="M171" s="246" t="s">
        <v>252</v>
      </c>
      <c r="N171" s="247"/>
      <c r="O171" s="248"/>
      <c r="P171" s="249" t="s">
        <v>515</v>
      </c>
      <c r="Q171" s="250" t="s">
        <v>516</v>
      </c>
      <c r="R171" s="251" t="s">
        <v>724</v>
      </c>
      <c r="S171" s="252">
        <f>IF(R171="U",T171/1.2,T171)</f>
        <v>55</v>
      </c>
      <c r="T171" s="253">
        <v>55</v>
      </c>
      <c r="U171" s="83"/>
      <c r="V171" s="254"/>
      <c r="W171" s="255"/>
      <c r="X171" s="256"/>
      <c r="Y171" s="59"/>
      <c r="Z171" s="87"/>
      <c r="AA171" s="88"/>
      <c r="AB171" s="89"/>
      <c r="AC171" s="90"/>
    </row>
    <row r="172" spans="1:29" ht="15.75" customHeight="1">
      <c r="A172" s="64" t="s">
        <v>133</v>
      </c>
      <c r="B172" s="65" t="s">
        <v>134</v>
      </c>
      <c r="C172" s="66" t="s">
        <v>135</v>
      </c>
      <c r="D172" s="67" t="s">
        <v>136</v>
      </c>
      <c r="E172" s="68" t="s">
        <v>137</v>
      </c>
      <c r="F172" s="69"/>
      <c r="G172" s="70" t="s">
        <v>181</v>
      </c>
      <c r="H172" s="71" t="s">
        <v>190</v>
      </c>
      <c r="I172" s="68" t="s">
        <v>143</v>
      </c>
      <c r="J172" s="72">
        <v>2018</v>
      </c>
      <c r="K172" s="73">
        <v>1.5</v>
      </c>
      <c r="L172" s="74">
        <v>3</v>
      </c>
      <c r="M172" s="213" t="s">
        <v>252</v>
      </c>
      <c r="N172" s="214"/>
      <c r="O172" s="215"/>
      <c r="P172" s="219" t="s">
        <v>507</v>
      </c>
      <c r="Q172" s="220" t="s">
        <v>560</v>
      </c>
      <c r="R172" s="226" t="s">
        <v>724</v>
      </c>
      <c r="S172" s="81">
        <f>IF(R172="U",T172/1.2,T172)</f>
        <v>270</v>
      </c>
      <c r="T172" s="224">
        <v>270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133</v>
      </c>
      <c r="B173" s="65" t="s">
        <v>134</v>
      </c>
      <c r="C173" s="66" t="s">
        <v>135</v>
      </c>
      <c r="D173" s="67" t="s">
        <v>136</v>
      </c>
      <c r="E173" s="68" t="s">
        <v>137</v>
      </c>
      <c r="F173" s="69"/>
      <c r="G173" s="70" t="s">
        <v>241</v>
      </c>
      <c r="H173" s="71" t="s">
        <v>244</v>
      </c>
      <c r="I173" s="68" t="s">
        <v>143</v>
      </c>
      <c r="J173" s="72">
        <v>2019</v>
      </c>
      <c r="K173" s="73">
        <v>0.75</v>
      </c>
      <c r="L173" s="74">
        <v>6</v>
      </c>
      <c r="M173" s="213" t="s">
        <v>252</v>
      </c>
      <c r="N173" s="214"/>
      <c r="O173" s="215"/>
      <c r="P173" s="219" t="s">
        <v>700</v>
      </c>
      <c r="Q173" s="220" t="s">
        <v>701</v>
      </c>
      <c r="R173" s="226" t="s">
        <v>724</v>
      </c>
      <c r="S173" s="81">
        <f>IF(R173="U",T173/1.2,T173)</f>
        <v>60</v>
      </c>
      <c r="T173" s="224">
        <v>60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133</v>
      </c>
      <c r="B174" s="65" t="s">
        <v>134</v>
      </c>
      <c r="C174" s="66" t="s">
        <v>135</v>
      </c>
      <c r="D174" s="67" t="s">
        <v>136</v>
      </c>
      <c r="E174" s="68" t="s">
        <v>137</v>
      </c>
      <c r="F174" s="69"/>
      <c r="G174" s="70" t="s">
        <v>241</v>
      </c>
      <c r="H174" s="71" t="s">
        <v>188</v>
      </c>
      <c r="I174" s="68" t="s">
        <v>143</v>
      </c>
      <c r="J174" s="72">
        <v>2019</v>
      </c>
      <c r="K174" s="73">
        <v>0.75</v>
      </c>
      <c r="L174" s="74">
        <v>3</v>
      </c>
      <c r="M174" s="213" t="s">
        <v>252</v>
      </c>
      <c r="N174" s="214"/>
      <c r="O174" s="215"/>
      <c r="P174" s="219" t="s">
        <v>700</v>
      </c>
      <c r="Q174" s="220" t="s">
        <v>702</v>
      </c>
      <c r="R174" s="226" t="s">
        <v>724</v>
      </c>
      <c r="S174" s="81">
        <f>IF(R174="U",T174/1.2,T174)</f>
        <v>45</v>
      </c>
      <c r="T174" s="224">
        <v>45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133</v>
      </c>
      <c r="B175" s="65" t="s">
        <v>134</v>
      </c>
      <c r="C175" s="66" t="s">
        <v>135</v>
      </c>
      <c r="D175" s="239" t="s">
        <v>136</v>
      </c>
      <c r="E175" s="240" t="s">
        <v>137</v>
      </c>
      <c r="F175" s="69"/>
      <c r="G175" s="241" t="s">
        <v>245</v>
      </c>
      <c r="H175" s="242" t="s">
        <v>246</v>
      </c>
      <c r="I175" s="68" t="s">
        <v>140</v>
      </c>
      <c r="J175" s="243">
        <v>2018</v>
      </c>
      <c r="K175" s="244">
        <v>0.75</v>
      </c>
      <c r="L175" s="245">
        <v>0</v>
      </c>
      <c r="M175" s="246" t="s">
        <v>252</v>
      </c>
      <c r="N175" s="247"/>
      <c r="O175" s="248"/>
      <c r="P175" s="249" t="s">
        <v>332</v>
      </c>
      <c r="Q175" s="250" t="s">
        <v>705</v>
      </c>
      <c r="R175" s="251" t="s">
        <v>723</v>
      </c>
      <c r="S175" s="252">
        <f>IF(R175="U",T175/1.2,T175)</f>
        <v>37.5</v>
      </c>
      <c r="T175" s="253">
        <v>45</v>
      </c>
      <c r="U175" s="83"/>
      <c r="V175" s="254"/>
      <c r="W175" s="255"/>
      <c r="X175" s="256"/>
      <c r="Y175" s="59"/>
      <c r="Z175" s="87"/>
      <c r="AA175" s="88"/>
      <c r="AB175" s="89"/>
      <c r="AC175" s="90"/>
    </row>
    <row r="176" spans="1:29" ht="15.75" customHeight="1">
      <c r="A176" s="64" t="s">
        <v>133</v>
      </c>
      <c r="B176" s="65" t="s">
        <v>134</v>
      </c>
      <c r="C176" s="66" t="s">
        <v>135</v>
      </c>
      <c r="D176" s="67" t="s">
        <v>136</v>
      </c>
      <c r="E176" s="68" t="s">
        <v>137</v>
      </c>
      <c r="F176" s="69"/>
      <c r="G176" s="70" t="s">
        <v>245</v>
      </c>
      <c r="H176" s="71" t="s">
        <v>246</v>
      </c>
      <c r="I176" s="68" t="s">
        <v>140</v>
      </c>
      <c r="J176" s="72">
        <v>2019</v>
      </c>
      <c r="K176" s="73">
        <v>0.75</v>
      </c>
      <c r="L176" s="74">
        <v>5</v>
      </c>
      <c r="M176" s="213" t="s">
        <v>252</v>
      </c>
      <c r="N176" s="214"/>
      <c r="O176" s="215"/>
      <c r="P176" s="219" t="s">
        <v>706</v>
      </c>
      <c r="Q176" s="220" t="s">
        <v>707</v>
      </c>
      <c r="R176" s="223" t="s">
        <v>723</v>
      </c>
      <c r="S176" s="81">
        <f>IF(R176="U",T176/1.2,T176)</f>
        <v>37.5</v>
      </c>
      <c r="T176" s="224">
        <v>45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133</v>
      </c>
      <c r="B177" s="65" t="s">
        <v>134</v>
      </c>
      <c r="C177" s="66" t="s">
        <v>135</v>
      </c>
      <c r="D177" s="67" t="s">
        <v>136</v>
      </c>
      <c r="E177" s="68" t="s">
        <v>137</v>
      </c>
      <c r="F177" s="69"/>
      <c r="G177" s="70" t="s">
        <v>245</v>
      </c>
      <c r="H177" s="71" t="s">
        <v>246</v>
      </c>
      <c r="I177" s="68" t="s">
        <v>140</v>
      </c>
      <c r="J177" s="72">
        <v>2020</v>
      </c>
      <c r="K177" s="73">
        <v>0.75</v>
      </c>
      <c r="L177" s="74">
        <v>15</v>
      </c>
      <c r="M177" s="213" t="s">
        <v>252</v>
      </c>
      <c r="N177" s="214"/>
      <c r="O177" s="215"/>
      <c r="P177" s="219" t="s">
        <v>664</v>
      </c>
      <c r="Q177" s="220" t="s">
        <v>708</v>
      </c>
      <c r="R177" s="223" t="s">
        <v>723</v>
      </c>
      <c r="S177" s="81">
        <f>IF(R177="U",T177/1.2,T177)</f>
        <v>37.5</v>
      </c>
      <c r="T177" s="224">
        <v>45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133</v>
      </c>
      <c r="B178" s="65" t="s">
        <v>134</v>
      </c>
      <c r="C178" s="66" t="s">
        <v>135</v>
      </c>
      <c r="D178" s="67" t="s">
        <v>136</v>
      </c>
      <c r="E178" s="68" t="s">
        <v>137</v>
      </c>
      <c r="F178" s="69"/>
      <c r="G178" s="70" t="s">
        <v>245</v>
      </c>
      <c r="H178" s="71" t="s">
        <v>247</v>
      </c>
      <c r="I178" s="68" t="s">
        <v>140</v>
      </c>
      <c r="J178" s="72">
        <v>2018</v>
      </c>
      <c r="K178" s="73">
        <v>0.75</v>
      </c>
      <c r="L178" s="74">
        <v>15</v>
      </c>
      <c r="M178" s="213" t="s">
        <v>252</v>
      </c>
      <c r="N178" s="214"/>
      <c r="O178" s="215"/>
      <c r="P178" s="219" t="s">
        <v>337</v>
      </c>
      <c r="Q178" s="220" t="s">
        <v>709</v>
      </c>
      <c r="R178" s="223" t="s">
        <v>723</v>
      </c>
      <c r="S178" s="81">
        <f>IF(R178="U",T178/1.2,T178)</f>
        <v>54.166666666666671</v>
      </c>
      <c r="T178" s="224">
        <v>65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133</v>
      </c>
      <c r="B179" s="65" t="s">
        <v>134</v>
      </c>
      <c r="C179" s="66" t="s">
        <v>135</v>
      </c>
      <c r="D179" s="67" t="s">
        <v>136</v>
      </c>
      <c r="E179" s="68" t="s">
        <v>137</v>
      </c>
      <c r="F179" s="69"/>
      <c r="G179" s="70" t="s">
        <v>245</v>
      </c>
      <c r="H179" s="71" t="s">
        <v>249</v>
      </c>
      <c r="I179" s="68" t="s">
        <v>143</v>
      </c>
      <c r="J179" s="72">
        <v>2017</v>
      </c>
      <c r="K179" s="73">
        <v>0.75</v>
      </c>
      <c r="L179" s="74">
        <v>1</v>
      </c>
      <c r="M179" s="213" t="s">
        <v>252</v>
      </c>
      <c r="N179" s="214"/>
      <c r="O179" s="215"/>
      <c r="P179" s="219" t="s">
        <v>389</v>
      </c>
      <c r="Q179" s="220" t="s">
        <v>714</v>
      </c>
      <c r="R179" s="223" t="s">
        <v>723</v>
      </c>
      <c r="S179" s="81">
        <f>IF(R179="U",T179/1.2,T179)</f>
        <v>62.5</v>
      </c>
      <c r="T179" s="224">
        <v>75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133</v>
      </c>
      <c r="B180" s="65" t="s">
        <v>134</v>
      </c>
      <c r="C180" s="66" t="s">
        <v>135</v>
      </c>
      <c r="D180" s="67" t="s">
        <v>136</v>
      </c>
      <c r="E180" s="68" t="s">
        <v>137</v>
      </c>
      <c r="F180" s="69"/>
      <c r="G180" s="70" t="s">
        <v>245</v>
      </c>
      <c r="H180" s="71" t="s">
        <v>249</v>
      </c>
      <c r="I180" s="68" t="s">
        <v>143</v>
      </c>
      <c r="J180" s="72">
        <v>2018</v>
      </c>
      <c r="K180" s="73">
        <v>0.75</v>
      </c>
      <c r="L180" s="74">
        <v>4</v>
      </c>
      <c r="M180" s="213" t="s">
        <v>252</v>
      </c>
      <c r="N180" s="214"/>
      <c r="O180" s="215"/>
      <c r="P180" s="219" t="s">
        <v>711</v>
      </c>
      <c r="Q180" s="220" t="s">
        <v>715</v>
      </c>
      <c r="R180" s="223" t="s">
        <v>723</v>
      </c>
      <c r="S180" s="81">
        <f>IF(R180="U",T180/1.2,T180)</f>
        <v>62.5</v>
      </c>
      <c r="T180" s="224">
        <v>75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133</v>
      </c>
      <c r="B181" s="65" t="s">
        <v>134</v>
      </c>
      <c r="C181" s="66" t="s">
        <v>135</v>
      </c>
      <c r="D181" s="67" t="s">
        <v>136</v>
      </c>
      <c r="E181" s="68" t="s">
        <v>137</v>
      </c>
      <c r="F181" s="69"/>
      <c r="G181" s="70" t="s">
        <v>245</v>
      </c>
      <c r="H181" s="71" t="s">
        <v>249</v>
      </c>
      <c r="I181" s="68" t="s">
        <v>143</v>
      </c>
      <c r="J181" s="72">
        <v>2019</v>
      </c>
      <c r="K181" s="73">
        <v>0.75</v>
      </c>
      <c r="L181" s="74">
        <v>16</v>
      </c>
      <c r="M181" s="213" t="s">
        <v>252</v>
      </c>
      <c r="N181" s="214"/>
      <c r="O181" s="215"/>
      <c r="P181" s="219" t="s">
        <v>716</v>
      </c>
      <c r="Q181" s="220" t="s">
        <v>717</v>
      </c>
      <c r="R181" s="223" t="s">
        <v>723</v>
      </c>
      <c r="S181" s="81">
        <f>IF(R181="U",T181/1.2,T181)</f>
        <v>62.5</v>
      </c>
      <c r="T181" s="224">
        <v>75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133</v>
      </c>
      <c r="B182" s="65" t="s">
        <v>134</v>
      </c>
      <c r="C182" s="66" t="s">
        <v>135</v>
      </c>
      <c r="D182" s="67" t="s">
        <v>136</v>
      </c>
      <c r="E182" s="68" t="s">
        <v>137</v>
      </c>
      <c r="F182" s="69"/>
      <c r="G182" s="70" t="s">
        <v>245</v>
      </c>
      <c r="H182" s="71" t="s">
        <v>248</v>
      </c>
      <c r="I182" s="68" t="s">
        <v>143</v>
      </c>
      <c r="J182" s="72">
        <v>2019</v>
      </c>
      <c r="K182" s="73">
        <v>0.75</v>
      </c>
      <c r="L182" s="74">
        <v>16</v>
      </c>
      <c r="M182" s="213" t="s">
        <v>252</v>
      </c>
      <c r="N182" s="214"/>
      <c r="O182" s="215"/>
      <c r="P182" s="219" t="s">
        <v>710</v>
      </c>
      <c r="Q182" s="220" t="s">
        <v>712</v>
      </c>
      <c r="R182" s="223" t="s">
        <v>723</v>
      </c>
      <c r="S182" s="81">
        <f>IF(R182="U",T182/1.2,T182)</f>
        <v>62.5</v>
      </c>
      <c r="T182" s="224">
        <v>75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133</v>
      </c>
      <c r="B183" s="65" t="s">
        <v>134</v>
      </c>
      <c r="C183" s="66" t="s">
        <v>135</v>
      </c>
      <c r="D183" s="67" t="s">
        <v>136</v>
      </c>
      <c r="E183" s="68" t="s">
        <v>137</v>
      </c>
      <c r="F183" s="69"/>
      <c r="G183" s="70" t="s">
        <v>152</v>
      </c>
      <c r="H183" s="71" t="s">
        <v>173</v>
      </c>
      <c r="I183" s="68" t="s">
        <v>143</v>
      </c>
      <c r="J183" s="72">
        <v>2020</v>
      </c>
      <c r="K183" s="73">
        <v>1.5</v>
      </c>
      <c r="L183" s="74">
        <v>4</v>
      </c>
      <c r="M183" s="213" t="s">
        <v>252</v>
      </c>
      <c r="N183" s="214"/>
      <c r="O183" s="215"/>
      <c r="P183" s="219" t="s">
        <v>474</v>
      </c>
      <c r="Q183" s="220" t="s">
        <v>476</v>
      </c>
      <c r="R183" s="223" t="s">
        <v>723</v>
      </c>
      <c r="S183" s="81">
        <f>IF(R183="U",T183/1.2,T183)</f>
        <v>500</v>
      </c>
      <c r="T183" s="224">
        <v>600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133</v>
      </c>
      <c r="B184" s="65" t="s">
        <v>134</v>
      </c>
      <c r="C184" s="66" t="s">
        <v>135</v>
      </c>
      <c r="D184" s="67" t="s">
        <v>136</v>
      </c>
      <c r="E184" s="68" t="s">
        <v>137</v>
      </c>
      <c r="F184" s="69"/>
      <c r="G184" s="70" t="s">
        <v>152</v>
      </c>
      <c r="H184" s="71" t="s">
        <v>162</v>
      </c>
      <c r="I184" s="68" t="s">
        <v>140</v>
      </c>
      <c r="J184" s="72">
        <v>2012</v>
      </c>
      <c r="K184" s="73">
        <v>0.375</v>
      </c>
      <c r="L184" s="74">
        <v>2</v>
      </c>
      <c r="M184" s="213" t="s">
        <v>252</v>
      </c>
      <c r="N184" s="214"/>
      <c r="O184" s="215"/>
      <c r="P184" s="219" t="s">
        <v>286</v>
      </c>
      <c r="Q184" s="220" t="s">
        <v>391</v>
      </c>
      <c r="R184" s="226" t="s">
        <v>724</v>
      </c>
      <c r="S184" s="81">
        <f>IF(R184="U",T184/1.2,T184)</f>
        <v>45</v>
      </c>
      <c r="T184" s="224">
        <v>45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133</v>
      </c>
      <c r="B185" s="65" t="s">
        <v>134</v>
      </c>
      <c r="C185" s="66" t="s">
        <v>135</v>
      </c>
      <c r="D185" s="67" t="s">
        <v>136</v>
      </c>
      <c r="E185" s="68" t="s">
        <v>137</v>
      </c>
      <c r="F185" s="69"/>
      <c r="G185" s="70" t="s">
        <v>152</v>
      </c>
      <c r="H185" s="71" t="s">
        <v>162</v>
      </c>
      <c r="I185" s="68" t="s">
        <v>140</v>
      </c>
      <c r="J185" s="72">
        <v>2013</v>
      </c>
      <c r="K185" s="73">
        <v>0.375</v>
      </c>
      <c r="L185" s="74">
        <v>3</v>
      </c>
      <c r="M185" s="213" t="s">
        <v>252</v>
      </c>
      <c r="N185" s="214"/>
      <c r="O185" s="215"/>
      <c r="P185" s="219" t="s">
        <v>388</v>
      </c>
      <c r="Q185" s="220" t="s">
        <v>392</v>
      </c>
      <c r="R185" s="226" t="s">
        <v>724</v>
      </c>
      <c r="S185" s="81">
        <f>IF(R185="U",T185/1.2,T185)</f>
        <v>45</v>
      </c>
      <c r="T185" s="224">
        <v>45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133</v>
      </c>
      <c r="B186" s="65" t="s">
        <v>134</v>
      </c>
      <c r="C186" s="66" t="s">
        <v>135</v>
      </c>
      <c r="D186" s="239" t="s">
        <v>136</v>
      </c>
      <c r="E186" s="240" t="s">
        <v>137</v>
      </c>
      <c r="F186" s="69"/>
      <c r="G186" s="241" t="s">
        <v>152</v>
      </c>
      <c r="H186" s="242" t="s">
        <v>145</v>
      </c>
      <c r="I186" s="68" t="s">
        <v>143</v>
      </c>
      <c r="J186" s="243">
        <v>2013</v>
      </c>
      <c r="K186" s="244">
        <v>0.375</v>
      </c>
      <c r="L186" s="245">
        <v>0</v>
      </c>
      <c r="M186" s="246" t="s">
        <v>252</v>
      </c>
      <c r="N186" s="247"/>
      <c r="O186" s="248"/>
      <c r="P186" s="249" t="s">
        <v>426</v>
      </c>
      <c r="Q186" s="250" t="s">
        <v>434</v>
      </c>
      <c r="R186" s="251" t="s">
        <v>724</v>
      </c>
      <c r="S186" s="252">
        <f>IF(R186="U",T186/1.2,T186)</f>
        <v>30</v>
      </c>
      <c r="T186" s="253">
        <v>30</v>
      </c>
      <c r="U186" s="83"/>
      <c r="V186" s="254"/>
      <c r="W186" s="255"/>
      <c r="X186" s="256"/>
      <c r="Y186" s="59"/>
      <c r="Z186" s="87"/>
      <c r="AA186" s="88"/>
      <c r="AB186" s="89"/>
      <c r="AC186" s="90"/>
    </row>
    <row r="187" spans="1:29" ht="15.75" customHeight="1">
      <c r="A187" s="64" t="s">
        <v>133</v>
      </c>
      <c r="B187" s="65" t="s">
        <v>134</v>
      </c>
      <c r="C187" s="66" t="s">
        <v>135</v>
      </c>
      <c r="D187" s="239" t="s">
        <v>136</v>
      </c>
      <c r="E187" s="240" t="s">
        <v>137</v>
      </c>
      <c r="F187" s="69"/>
      <c r="G187" s="241" t="s">
        <v>152</v>
      </c>
      <c r="H187" s="242" t="s">
        <v>145</v>
      </c>
      <c r="I187" s="68" t="s">
        <v>143</v>
      </c>
      <c r="J187" s="243">
        <v>2015</v>
      </c>
      <c r="K187" s="244">
        <v>0.375</v>
      </c>
      <c r="L187" s="245">
        <v>3</v>
      </c>
      <c r="M187" s="246" t="s">
        <v>252</v>
      </c>
      <c r="N187" s="247"/>
      <c r="O187" s="248"/>
      <c r="P187" s="249" t="s">
        <v>427</v>
      </c>
      <c r="Q187" s="250" t="s">
        <v>436</v>
      </c>
      <c r="R187" s="251" t="s">
        <v>724</v>
      </c>
      <c r="S187" s="252">
        <f>IF(R187="U",T187/1.2,T187)</f>
        <v>30</v>
      </c>
      <c r="T187" s="253">
        <v>30</v>
      </c>
      <c r="U187" s="83"/>
      <c r="V187" s="254"/>
      <c r="W187" s="255"/>
      <c r="X187" s="256"/>
      <c r="Y187" s="59"/>
      <c r="Z187" s="87"/>
      <c r="AA187" s="88"/>
      <c r="AB187" s="89"/>
      <c r="AC187" s="90"/>
    </row>
    <row r="188" spans="1:29" ht="15.75" customHeight="1">
      <c r="A188" s="64" t="s">
        <v>133</v>
      </c>
      <c r="B188" s="65" t="s">
        <v>134</v>
      </c>
      <c r="C188" s="66" t="s">
        <v>135</v>
      </c>
      <c r="D188" s="239" t="s">
        <v>136</v>
      </c>
      <c r="E188" s="240" t="s">
        <v>137</v>
      </c>
      <c r="F188" s="69"/>
      <c r="G188" s="241" t="s">
        <v>152</v>
      </c>
      <c r="H188" s="242" t="s">
        <v>159</v>
      </c>
      <c r="I188" s="68" t="s">
        <v>140</v>
      </c>
      <c r="J188" s="243">
        <v>2016</v>
      </c>
      <c r="K188" s="244">
        <v>0.375</v>
      </c>
      <c r="L188" s="245">
        <v>4</v>
      </c>
      <c r="M188" s="246" t="s">
        <v>252</v>
      </c>
      <c r="N188" s="247"/>
      <c r="O188" s="248"/>
      <c r="P188" s="249" t="s">
        <v>372</v>
      </c>
      <c r="Q188" s="250" t="s">
        <v>373</v>
      </c>
      <c r="R188" s="251" t="s">
        <v>724</v>
      </c>
      <c r="S188" s="252">
        <f>IF(R188="U",T188/1.2,T188)</f>
        <v>28</v>
      </c>
      <c r="T188" s="253">
        <v>28</v>
      </c>
      <c r="U188" s="83"/>
      <c r="V188" s="254"/>
      <c r="W188" s="255"/>
      <c r="X188" s="256"/>
      <c r="Y188" s="59"/>
      <c r="Z188" s="87"/>
      <c r="AA188" s="88"/>
      <c r="AB188" s="89"/>
      <c r="AC188" s="90"/>
    </row>
    <row r="189" spans="1:29" ht="15.75" customHeight="1">
      <c r="A189" s="64" t="s">
        <v>133</v>
      </c>
      <c r="B189" s="65" t="s">
        <v>134</v>
      </c>
      <c r="C189" s="66" t="s">
        <v>135</v>
      </c>
      <c r="D189" s="67" t="s">
        <v>136</v>
      </c>
      <c r="E189" s="68" t="s">
        <v>137</v>
      </c>
      <c r="F189" s="69"/>
      <c r="G189" s="70" t="s">
        <v>199</v>
      </c>
      <c r="H189" s="71" t="s">
        <v>212</v>
      </c>
      <c r="I189" s="68" t="s">
        <v>143</v>
      </c>
      <c r="J189" s="72">
        <v>2021</v>
      </c>
      <c r="K189" s="73">
        <v>3</v>
      </c>
      <c r="L189" s="74">
        <v>2</v>
      </c>
      <c r="M189" s="213" t="s">
        <v>252</v>
      </c>
      <c r="N189" s="214"/>
      <c r="O189" s="215"/>
      <c r="P189" s="219" t="s">
        <v>625</v>
      </c>
      <c r="Q189" s="220" t="s">
        <v>626</v>
      </c>
      <c r="R189" s="223" t="s">
        <v>723</v>
      </c>
      <c r="S189" s="81">
        <f>IF(R189="U",T189/1.2,T189)</f>
        <v>183.33333333333334</v>
      </c>
      <c r="T189" s="224">
        <v>220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133</v>
      </c>
      <c r="B190" s="65" t="s">
        <v>134</v>
      </c>
      <c r="C190" s="66" t="s">
        <v>135</v>
      </c>
      <c r="D190" s="67" t="s">
        <v>136</v>
      </c>
      <c r="E190" s="68" t="s">
        <v>137</v>
      </c>
      <c r="F190" s="69"/>
      <c r="G190" s="70" t="s">
        <v>152</v>
      </c>
      <c r="H190" s="71" t="s">
        <v>154</v>
      </c>
      <c r="I190" s="68" t="s">
        <v>153</v>
      </c>
      <c r="J190" s="72">
        <v>2023</v>
      </c>
      <c r="K190" s="73">
        <v>0.75</v>
      </c>
      <c r="L190" s="74">
        <v>24</v>
      </c>
      <c r="M190" s="213" t="s">
        <v>252</v>
      </c>
      <c r="N190" s="214"/>
      <c r="O190" s="215"/>
      <c r="P190" s="219" t="s">
        <v>320</v>
      </c>
      <c r="Q190" s="220" t="s">
        <v>321</v>
      </c>
      <c r="R190" s="223" t="s">
        <v>723</v>
      </c>
      <c r="S190" s="81">
        <f>IF(R190="U",T190/1.2,T190)</f>
        <v>33.333333333333336</v>
      </c>
      <c r="T190" s="224">
        <v>40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133</v>
      </c>
      <c r="B191" s="65" t="s">
        <v>134</v>
      </c>
      <c r="C191" s="66" t="s">
        <v>135</v>
      </c>
      <c r="D191" s="67" t="s">
        <v>136</v>
      </c>
      <c r="E191" s="68" t="s">
        <v>137</v>
      </c>
      <c r="F191" s="69"/>
      <c r="G191" s="70" t="s">
        <v>152</v>
      </c>
      <c r="H191" s="71" t="s">
        <v>167</v>
      </c>
      <c r="I191" s="68" t="s">
        <v>168</v>
      </c>
      <c r="J191" s="72">
        <v>2023</v>
      </c>
      <c r="K191" s="73">
        <v>0.75</v>
      </c>
      <c r="L191" s="74">
        <v>17</v>
      </c>
      <c r="M191" s="213" t="s">
        <v>252</v>
      </c>
      <c r="N191" s="214"/>
      <c r="O191" s="215"/>
      <c r="P191" s="219" t="s">
        <v>422</v>
      </c>
      <c r="Q191" s="220" t="s">
        <v>423</v>
      </c>
      <c r="R191" s="223" t="s">
        <v>723</v>
      </c>
      <c r="S191" s="81">
        <f>IF(R191="U",T191/1.2,T191)</f>
        <v>20.833333333333336</v>
      </c>
      <c r="T191" s="224">
        <v>25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133</v>
      </c>
      <c r="B192" s="65" t="s">
        <v>134</v>
      </c>
      <c r="C192" s="66" t="s">
        <v>135</v>
      </c>
      <c r="D192" s="67" t="s">
        <v>136</v>
      </c>
      <c r="E192" s="68" t="s">
        <v>137</v>
      </c>
      <c r="F192" s="69"/>
      <c r="G192" s="70" t="s">
        <v>199</v>
      </c>
      <c r="H192" s="71" t="s">
        <v>211</v>
      </c>
      <c r="I192" s="68" t="s">
        <v>143</v>
      </c>
      <c r="J192" s="72">
        <v>2023</v>
      </c>
      <c r="K192" s="73">
        <v>0.75</v>
      </c>
      <c r="L192" s="74">
        <v>24</v>
      </c>
      <c r="M192" s="213" t="s">
        <v>252</v>
      </c>
      <c r="N192" s="214"/>
      <c r="O192" s="215"/>
      <c r="P192" s="219" t="s">
        <v>612</v>
      </c>
      <c r="Q192" s="220" t="s">
        <v>613</v>
      </c>
      <c r="R192" s="223" t="s">
        <v>723</v>
      </c>
      <c r="S192" s="81">
        <f>IF(R192="U",T192/1.2,T192)</f>
        <v>21.666666666666668</v>
      </c>
      <c r="T192" s="224">
        <v>26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133</v>
      </c>
      <c r="B193" s="65" t="s">
        <v>134</v>
      </c>
      <c r="C193" s="66" t="s">
        <v>135</v>
      </c>
      <c r="D193" s="67" t="s">
        <v>136</v>
      </c>
      <c r="E193" s="68" t="s">
        <v>137</v>
      </c>
      <c r="F193" s="69"/>
      <c r="G193" s="70" t="s">
        <v>152</v>
      </c>
      <c r="H193" s="71" t="s">
        <v>156</v>
      </c>
      <c r="I193" s="68" t="s">
        <v>140</v>
      </c>
      <c r="J193" s="72">
        <v>2016</v>
      </c>
      <c r="K193" s="73">
        <v>0.75</v>
      </c>
      <c r="L193" s="74">
        <v>1</v>
      </c>
      <c r="M193" s="213" t="s">
        <v>252</v>
      </c>
      <c r="N193" s="214"/>
      <c r="O193" s="215"/>
      <c r="P193" s="219" t="s">
        <v>341</v>
      </c>
      <c r="Q193" s="220" t="s">
        <v>342</v>
      </c>
      <c r="R193" s="226" t="s">
        <v>724</v>
      </c>
      <c r="S193" s="81">
        <f>IF(R193="U",T193/1.2,T193)</f>
        <v>55</v>
      </c>
      <c r="T193" s="224">
        <v>55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133</v>
      </c>
      <c r="B194" s="65" t="s">
        <v>134</v>
      </c>
      <c r="C194" s="66" t="s">
        <v>135</v>
      </c>
      <c r="D194" s="67" t="s">
        <v>136</v>
      </c>
      <c r="E194" s="68" t="s">
        <v>137</v>
      </c>
      <c r="F194" s="69"/>
      <c r="G194" s="70" t="s">
        <v>152</v>
      </c>
      <c r="H194" s="71" t="s">
        <v>174</v>
      </c>
      <c r="I194" s="68" t="s">
        <v>143</v>
      </c>
      <c r="J194" s="72">
        <v>2012</v>
      </c>
      <c r="K194" s="73">
        <v>0.75</v>
      </c>
      <c r="L194" s="74">
        <v>2</v>
      </c>
      <c r="M194" s="213" t="s">
        <v>252</v>
      </c>
      <c r="N194" s="214"/>
      <c r="O194" s="215"/>
      <c r="P194" s="219" t="s">
        <v>483</v>
      </c>
      <c r="Q194" s="220" t="s">
        <v>486</v>
      </c>
      <c r="R194" s="226" t="s">
        <v>724</v>
      </c>
      <c r="S194" s="81">
        <f>IF(R194="U",T194/1.2,T194)</f>
        <v>330</v>
      </c>
      <c r="T194" s="224">
        <v>330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133</v>
      </c>
      <c r="B195" s="65" t="s">
        <v>134</v>
      </c>
      <c r="C195" s="66" t="s">
        <v>135</v>
      </c>
      <c r="D195" s="239" t="s">
        <v>136</v>
      </c>
      <c r="E195" s="240" t="s">
        <v>137</v>
      </c>
      <c r="F195" s="69"/>
      <c r="G195" s="241" t="s">
        <v>152</v>
      </c>
      <c r="H195" s="242" t="s">
        <v>174</v>
      </c>
      <c r="I195" s="68" t="s">
        <v>143</v>
      </c>
      <c r="J195" s="243">
        <v>2013</v>
      </c>
      <c r="K195" s="244">
        <v>0.75</v>
      </c>
      <c r="L195" s="245">
        <v>0</v>
      </c>
      <c r="M195" s="246" t="s">
        <v>252</v>
      </c>
      <c r="N195" s="247"/>
      <c r="O195" s="248"/>
      <c r="P195" s="249" t="s">
        <v>483</v>
      </c>
      <c r="Q195" s="250" t="s">
        <v>488</v>
      </c>
      <c r="R195" s="251" t="s">
        <v>724</v>
      </c>
      <c r="S195" s="252">
        <f>IF(R195="U",T195/1.2,T195)</f>
        <v>330</v>
      </c>
      <c r="T195" s="253">
        <v>330</v>
      </c>
      <c r="U195" s="83"/>
      <c r="V195" s="254"/>
      <c r="W195" s="255"/>
      <c r="X195" s="256"/>
      <c r="Y195" s="59"/>
      <c r="Z195" s="87"/>
      <c r="AA195" s="88"/>
      <c r="AB195" s="89"/>
      <c r="AC195" s="90"/>
    </row>
    <row r="196" spans="1:29" ht="15.75" customHeight="1">
      <c r="A196" s="64" t="s">
        <v>133</v>
      </c>
      <c r="B196" s="65" t="s">
        <v>134</v>
      </c>
      <c r="C196" s="66" t="s">
        <v>135</v>
      </c>
      <c r="D196" s="67" t="s">
        <v>136</v>
      </c>
      <c r="E196" s="68" t="s">
        <v>137</v>
      </c>
      <c r="F196" s="69"/>
      <c r="G196" s="70" t="s">
        <v>152</v>
      </c>
      <c r="H196" s="71" t="s">
        <v>174</v>
      </c>
      <c r="I196" s="68" t="s">
        <v>143</v>
      </c>
      <c r="J196" s="72">
        <v>2016</v>
      </c>
      <c r="K196" s="73">
        <v>0.75</v>
      </c>
      <c r="L196" s="74">
        <v>1</v>
      </c>
      <c r="M196" s="213" t="s">
        <v>252</v>
      </c>
      <c r="N196" s="214"/>
      <c r="O196" s="215"/>
      <c r="P196" s="219" t="s">
        <v>483</v>
      </c>
      <c r="Q196" s="220" t="s">
        <v>491</v>
      </c>
      <c r="R196" s="226" t="s">
        <v>724</v>
      </c>
      <c r="S196" s="81">
        <f>IF(R196="U",T196/1.2,T196)</f>
        <v>330</v>
      </c>
      <c r="T196" s="224">
        <v>330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133</v>
      </c>
      <c r="B197" s="65" t="s">
        <v>134</v>
      </c>
      <c r="C197" s="66" t="s">
        <v>135</v>
      </c>
      <c r="D197" s="67" t="s">
        <v>136</v>
      </c>
      <c r="E197" s="68" t="s">
        <v>137</v>
      </c>
      <c r="F197" s="69"/>
      <c r="G197" s="70" t="s">
        <v>219</v>
      </c>
      <c r="H197" s="71" t="s">
        <v>220</v>
      </c>
      <c r="I197" s="68" t="s">
        <v>140</v>
      </c>
      <c r="J197" s="72">
        <v>2016</v>
      </c>
      <c r="K197" s="73">
        <v>0.75</v>
      </c>
      <c r="L197" s="74">
        <v>2</v>
      </c>
      <c r="M197" s="213" t="s">
        <v>252</v>
      </c>
      <c r="N197" s="214"/>
      <c r="O197" s="215"/>
      <c r="P197" s="219" t="s">
        <v>290</v>
      </c>
      <c r="Q197" s="220" t="s">
        <v>657</v>
      </c>
      <c r="R197" s="226" t="s">
        <v>724</v>
      </c>
      <c r="S197" s="81">
        <f>IF(R197="U",T197/1.2,T197)</f>
        <v>60</v>
      </c>
      <c r="T197" s="224">
        <v>60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133</v>
      </c>
      <c r="B198" s="65" t="s">
        <v>134</v>
      </c>
      <c r="C198" s="66" t="s">
        <v>135</v>
      </c>
      <c r="D198" s="239" t="s">
        <v>136</v>
      </c>
      <c r="E198" s="240" t="s">
        <v>137</v>
      </c>
      <c r="F198" s="69"/>
      <c r="G198" s="241" t="s">
        <v>219</v>
      </c>
      <c r="H198" s="242" t="s">
        <v>221</v>
      </c>
      <c r="I198" s="68" t="s">
        <v>140</v>
      </c>
      <c r="J198" s="243">
        <v>2007</v>
      </c>
      <c r="K198" s="244">
        <v>0.75</v>
      </c>
      <c r="L198" s="245">
        <v>0</v>
      </c>
      <c r="M198" s="246" t="s">
        <v>252</v>
      </c>
      <c r="N198" s="247"/>
      <c r="O198" s="248"/>
      <c r="P198" s="249" t="s">
        <v>290</v>
      </c>
      <c r="Q198" s="250" t="s">
        <v>658</v>
      </c>
      <c r="R198" s="251" t="s">
        <v>724</v>
      </c>
      <c r="S198" s="252">
        <f>IF(R198="U",T198/1.2,T198)</f>
        <v>70</v>
      </c>
      <c r="T198" s="253">
        <v>70</v>
      </c>
      <c r="U198" s="83"/>
      <c r="V198" s="254"/>
      <c r="W198" s="255"/>
      <c r="X198" s="256"/>
      <c r="Y198" s="59"/>
      <c r="Z198" s="87"/>
      <c r="AA198" s="88"/>
      <c r="AB198" s="89"/>
      <c r="AC198" s="90"/>
    </row>
    <row r="199" spans="1:29" ht="15.75" customHeight="1">
      <c r="A199" s="64" t="s">
        <v>133</v>
      </c>
      <c r="B199" s="65" t="s">
        <v>134</v>
      </c>
      <c r="C199" s="66" t="s">
        <v>135</v>
      </c>
      <c r="D199" s="239" t="s">
        <v>136</v>
      </c>
      <c r="E199" s="240" t="s">
        <v>137</v>
      </c>
      <c r="F199" s="69"/>
      <c r="G199" s="241" t="s">
        <v>219</v>
      </c>
      <c r="H199" s="242" t="s">
        <v>221</v>
      </c>
      <c r="I199" s="68" t="s">
        <v>140</v>
      </c>
      <c r="J199" s="243">
        <v>2009</v>
      </c>
      <c r="K199" s="244">
        <v>0.75</v>
      </c>
      <c r="L199" s="245">
        <v>0</v>
      </c>
      <c r="M199" s="246" t="s">
        <v>252</v>
      </c>
      <c r="N199" s="247"/>
      <c r="O199" s="248"/>
      <c r="P199" s="249" t="s">
        <v>290</v>
      </c>
      <c r="Q199" s="250" t="s">
        <v>659</v>
      </c>
      <c r="R199" s="251" t="s">
        <v>724</v>
      </c>
      <c r="S199" s="252">
        <f>IF(R199="U",T199/1.2,T199)</f>
        <v>70</v>
      </c>
      <c r="T199" s="253">
        <v>70</v>
      </c>
      <c r="U199" s="83"/>
      <c r="V199" s="254"/>
      <c r="W199" s="255"/>
      <c r="X199" s="256"/>
      <c r="Y199" s="59"/>
      <c r="Z199" s="87"/>
      <c r="AA199" s="88"/>
      <c r="AB199" s="89"/>
      <c r="AC199" s="90"/>
    </row>
    <row r="200" spans="1:29" ht="15.75" customHeight="1">
      <c r="A200" s="64" t="s">
        <v>133</v>
      </c>
      <c r="B200" s="65" t="s">
        <v>134</v>
      </c>
      <c r="C200" s="66" t="s">
        <v>135</v>
      </c>
      <c r="D200" s="67" t="s">
        <v>136</v>
      </c>
      <c r="E200" s="68" t="s">
        <v>137</v>
      </c>
      <c r="F200" s="69"/>
      <c r="G200" s="70" t="s">
        <v>148</v>
      </c>
      <c r="H200" s="71" t="s">
        <v>150</v>
      </c>
      <c r="I200" s="68" t="s">
        <v>140</v>
      </c>
      <c r="J200" s="72">
        <v>2019</v>
      </c>
      <c r="K200" s="73">
        <v>0.75</v>
      </c>
      <c r="L200" s="74">
        <v>1</v>
      </c>
      <c r="M200" s="213" t="s">
        <v>252</v>
      </c>
      <c r="N200" s="214"/>
      <c r="O200" s="215"/>
      <c r="P200" s="219" t="s">
        <v>313</v>
      </c>
      <c r="Q200" s="220" t="s">
        <v>315</v>
      </c>
      <c r="R200" s="223" t="s">
        <v>723</v>
      </c>
      <c r="S200" s="81">
        <f>IF(R200="U",T200/1.2,T200)</f>
        <v>46.666666666666671</v>
      </c>
      <c r="T200" s="224">
        <v>56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133</v>
      </c>
      <c r="B201" s="65" t="s">
        <v>134</v>
      </c>
      <c r="C201" s="66" t="s">
        <v>180</v>
      </c>
      <c r="D201" s="67" t="s">
        <v>136</v>
      </c>
      <c r="E201" s="68" t="s">
        <v>137</v>
      </c>
      <c r="F201" s="69"/>
      <c r="G201" s="70" t="s">
        <v>199</v>
      </c>
      <c r="H201" s="71" t="s">
        <v>206</v>
      </c>
      <c r="I201" s="68" t="s">
        <v>140</v>
      </c>
      <c r="J201" s="72">
        <v>2015</v>
      </c>
      <c r="K201" s="73">
        <v>0.5</v>
      </c>
      <c r="L201" s="74">
        <v>1</v>
      </c>
      <c r="M201" s="213" t="s">
        <v>252</v>
      </c>
      <c r="N201" s="214"/>
      <c r="O201" s="215"/>
      <c r="P201" s="219" t="s">
        <v>427</v>
      </c>
      <c r="Q201" s="220" t="s">
        <v>589</v>
      </c>
      <c r="R201" s="226" t="s">
        <v>724</v>
      </c>
      <c r="S201" s="81">
        <f>IF(R201="U",T201/1.2,T201)</f>
        <v>40</v>
      </c>
      <c r="T201" s="224">
        <v>40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133</v>
      </c>
      <c r="B202" s="65" t="s">
        <v>134</v>
      </c>
      <c r="C202" s="66" t="s">
        <v>135</v>
      </c>
      <c r="D202" s="67" t="s">
        <v>136</v>
      </c>
      <c r="E202" s="68" t="s">
        <v>137</v>
      </c>
      <c r="F202" s="69"/>
      <c r="G202" s="70" t="s">
        <v>152</v>
      </c>
      <c r="H202" s="71" t="s">
        <v>160</v>
      </c>
      <c r="I202" s="68" t="s">
        <v>140</v>
      </c>
      <c r="J202" s="72">
        <v>2023</v>
      </c>
      <c r="K202" s="73">
        <v>0.75</v>
      </c>
      <c r="L202" s="74">
        <v>24</v>
      </c>
      <c r="M202" s="213" t="s">
        <v>252</v>
      </c>
      <c r="N202" s="214"/>
      <c r="O202" s="215"/>
      <c r="P202" s="219" t="s">
        <v>381</v>
      </c>
      <c r="Q202" s="220" t="s">
        <v>382</v>
      </c>
      <c r="R202" s="223" t="s">
        <v>723</v>
      </c>
      <c r="S202" s="81">
        <f>IF(R202="U",T202/1.2,T202)</f>
        <v>18.333333333333336</v>
      </c>
      <c r="T202" s="224">
        <v>22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133</v>
      </c>
      <c r="B203" s="65" t="s">
        <v>134</v>
      </c>
      <c r="C203" s="66" t="s">
        <v>135</v>
      </c>
      <c r="D203" s="67" t="s">
        <v>136</v>
      </c>
      <c r="E203" s="68" t="s">
        <v>137</v>
      </c>
      <c r="F203" s="69"/>
      <c r="G203" s="70" t="s">
        <v>217</v>
      </c>
      <c r="H203" s="71" t="s">
        <v>218</v>
      </c>
      <c r="I203" s="68" t="s">
        <v>143</v>
      </c>
      <c r="J203" s="72">
        <v>2000</v>
      </c>
      <c r="K203" s="73">
        <v>0.75</v>
      </c>
      <c r="L203" s="74">
        <v>4</v>
      </c>
      <c r="M203" s="213" t="s">
        <v>252</v>
      </c>
      <c r="N203" s="214"/>
      <c r="O203" s="215"/>
      <c r="P203" s="219" t="s">
        <v>654</v>
      </c>
      <c r="Q203" s="220" t="s">
        <v>655</v>
      </c>
      <c r="R203" s="226" t="s">
        <v>724</v>
      </c>
      <c r="S203" s="81">
        <f>IF(R203="U",T203/1.2,T203)</f>
        <v>160</v>
      </c>
      <c r="T203" s="224">
        <v>160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133</v>
      </c>
      <c r="B204" s="65" t="s">
        <v>134</v>
      </c>
      <c r="C204" s="66" t="s">
        <v>135</v>
      </c>
      <c r="D204" s="67" t="s">
        <v>136</v>
      </c>
      <c r="E204" s="68" t="s">
        <v>137</v>
      </c>
      <c r="F204" s="69"/>
      <c r="G204" s="70" t="s">
        <v>217</v>
      </c>
      <c r="H204" s="71" t="s">
        <v>218</v>
      </c>
      <c r="I204" s="68" t="s">
        <v>143</v>
      </c>
      <c r="J204" s="72">
        <v>2002</v>
      </c>
      <c r="K204" s="73">
        <v>0.75</v>
      </c>
      <c r="L204" s="74">
        <v>4</v>
      </c>
      <c r="M204" s="213" t="s">
        <v>252</v>
      </c>
      <c r="N204" s="214"/>
      <c r="O204" s="215"/>
      <c r="P204" s="219" t="s">
        <v>654</v>
      </c>
      <c r="Q204" s="220" t="s">
        <v>656</v>
      </c>
      <c r="R204" s="226" t="s">
        <v>724</v>
      </c>
      <c r="S204" s="81">
        <f>IF(R204="U",T204/1.2,T204)</f>
        <v>120</v>
      </c>
      <c r="T204" s="224">
        <v>120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133</v>
      </c>
      <c r="B205" s="65" t="s">
        <v>134</v>
      </c>
      <c r="C205" s="66" t="s">
        <v>135</v>
      </c>
      <c r="D205" s="239" t="s">
        <v>136</v>
      </c>
      <c r="E205" s="240" t="s">
        <v>137</v>
      </c>
      <c r="F205" s="69"/>
      <c r="G205" s="241" t="s">
        <v>181</v>
      </c>
      <c r="H205" s="242" t="s">
        <v>184</v>
      </c>
      <c r="I205" s="68" t="s">
        <v>140</v>
      </c>
      <c r="J205" s="243">
        <v>2023</v>
      </c>
      <c r="K205" s="244">
        <v>0.75</v>
      </c>
      <c r="L205" s="245">
        <v>0</v>
      </c>
      <c r="M205" s="246" t="s">
        <v>252</v>
      </c>
      <c r="N205" s="247"/>
      <c r="O205" s="248"/>
      <c r="P205" s="249" t="s">
        <v>390</v>
      </c>
      <c r="Q205" s="250" t="s">
        <v>511</v>
      </c>
      <c r="R205" s="251" t="s">
        <v>723</v>
      </c>
      <c r="S205" s="252">
        <f>IF(R205="U",T205/1.2,T205)</f>
        <v>24.166666666666668</v>
      </c>
      <c r="T205" s="253">
        <v>29</v>
      </c>
      <c r="U205" s="83"/>
      <c r="V205" s="254"/>
      <c r="W205" s="255"/>
      <c r="X205" s="256"/>
      <c r="Y205" s="59"/>
      <c r="Z205" s="87"/>
      <c r="AA205" s="88"/>
      <c r="AB205" s="89"/>
      <c r="AC205" s="90"/>
    </row>
    <row r="206" spans="1:29" ht="15.75" customHeight="1">
      <c r="A206" s="64" t="s">
        <v>133</v>
      </c>
      <c r="B206" s="65" t="s">
        <v>134</v>
      </c>
      <c r="C206" s="66" t="s">
        <v>135</v>
      </c>
      <c r="D206" s="67" t="s">
        <v>136</v>
      </c>
      <c r="E206" s="68" t="s">
        <v>137</v>
      </c>
      <c r="F206" s="69"/>
      <c r="G206" s="70" t="s">
        <v>152</v>
      </c>
      <c r="H206" s="71" t="s">
        <v>145</v>
      </c>
      <c r="I206" s="68" t="s">
        <v>143</v>
      </c>
      <c r="J206" s="72">
        <v>2019</v>
      </c>
      <c r="K206" s="73">
        <v>0.75</v>
      </c>
      <c r="L206" s="74">
        <v>12</v>
      </c>
      <c r="M206" s="213" t="s">
        <v>252</v>
      </c>
      <c r="N206" s="214"/>
      <c r="O206" s="215"/>
      <c r="P206" s="219" t="s">
        <v>390</v>
      </c>
      <c r="Q206" s="220" t="s">
        <v>442</v>
      </c>
      <c r="R206" s="226" t="s">
        <v>724</v>
      </c>
      <c r="S206" s="81">
        <f>IF(R206="U",T206/1.2,T206)</f>
        <v>60</v>
      </c>
      <c r="T206" s="224">
        <v>60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133</v>
      </c>
      <c r="B207" s="65" t="s">
        <v>134</v>
      </c>
      <c r="C207" s="66" t="s">
        <v>135</v>
      </c>
      <c r="D207" s="67" t="s">
        <v>136</v>
      </c>
      <c r="E207" s="68" t="s">
        <v>137</v>
      </c>
      <c r="F207" s="69"/>
      <c r="G207" s="70" t="s">
        <v>152</v>
      </c>
      <c r="H207" s="71" t="s">
        <v>164</v>
      </c>
      <c r="I207" s="68" t="s">
        <v>143</v>
      </c>
      <c r="J207" s="72">
        <v>2019</v>
      </c>
      <c r="K207" s="73">
        <v>0.75</v>
      </c>
      <c r="L207" s="74">
        <v>12</v>
      </c>
      <c r="M207" s="213" t="s">
        <v>252</v>
      </c>
      <c r="N207" s="214"/>
      <c r="O207" s="215"/>
      <c r="P207" s="219" t="s">
        <v>390</v>
      </c>
      <c r="Q207" s="220" t="s">
        <v>401</v>
      </c>
      <c r="R207" s="226" t="s">
        <v>724</v>
      </c>
      <c r="S207" s="81">
        <f>IF(R207="U",T207/1.2,T207)</f>
        <v>85</v>
      </c>
      <c r="T207" s="224">
        <v>85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133</v>
      </c>
      <c r="B208" s="65" t="s">
        <v>134</v>
      </c>
      <c r="C208" s="66" t="s">
        <v>135</v>
      </c>
      <c r="D208" s="239" t="s">
        <v>136</v>
      </c>
      <c r="E208" s="240" t="s">
        <v>137</v>
      </c>
      <c r="F208" s="69"/>
      <c r="G208" s="241" t="s">
        <v>152</v>
      </c>
      <c r="H208" s="242" t="s">
        <v>162</v>
      </c>
      <c r="I208" s="68" t="s">
        <v>140</v>
      </c>
      <c r="J208" s="243">
        <v>2019</v>
      </c>
      <c r="K208" s="244">
        <v>0.75</v>
      </c>
      <c r="L208" s="245">
        <v>0</v>
      </c>
      <c r="M208" s="246" t="s">
        <v>252</v>
      </c>
      <c r="N208" s="247"/>
      <c r="O208" s="248"/>
      <c r="P208" s="249" t="s">
        <v>390</v>
      </c>
      <c r="Q208" s="250" t="s">
        <v>394</v>
      </c>
      <c r="R208" s="251" t="s">
        <v>724</v>
      </c>
      <c r="S208" s="252">
        <f>IF(R208="U",T208/1.2,T208)</f>
        <v>85</v>
      </c>
      <c r="T208" s="253">
        <v>85</v>
      </c>
      <c r="U208" s="83"/>
      <c r="V208" s="254"/>
      <c r="W208" s="255"/>
      <c r="X208" s="256"/>
      <c r="Y208" s="59"/>
      <c r="Z208" s="87"/>
      <c r="AA208" s="88"/>
      <c r="AB208" s="89"/>
      <c r="AC208" s="90"/>
    </row>
    <row r="209" spans="1:29" ht="15.75" customHeight="1">
      <c r="A209" s="64" t="s">
        <v>133</v>
      </c>
      <c r="B209" s="65" t="s">
        <v>134</v>
      </c>
      <c r="C209" s="66" t="s">
        <v>135</v>
      </c>
      <c r="D209" s="67" t="s">
        <v>136</v>
      </c>
      <c r="E209" s="68" t="s">
        <v>137</v>
      </c>
      <c r="F209" s="69"/>
      <c r="G209" s="70" t="s">
        <v>152</v>
      </c>
      <c r="H209" s="71" t="s">
        <v>155</v>
      </c>
      <c r="I209" s="68" t="s">
        <v>140</v>
      </c>
      <c r="J209" s="72">
        <v>2019</v>
      </c>
      <c r="K209" s="73">
        <v>0.75</v>
      </c>
      <c r="L209" s="74">
        <v>8</v>
      </c>
      <c r="M209" s="213" t="s">
        <v>252</v>
      </c>
      <c r="N209" s="214"/>
      <c r="O209" s="215"/>
      <c r="P209" s="219" t="s">
        <v>339</v>
      </c>
      <c r="Q209" s="220" t="s">
        <v>340</v>
      </c>
      <c r="R209" s="226" t="s">
        <v>724</v>
      </c>
      <c r="S209" s="81">
        <f>IF(R209="U",T209/1.2,T209)</f>
        <v>85</v>
      </c>
      <c r="T209" s="224">
        <v>85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133</v>
      </c>
      <c r="B210" s="65" t="s">
        <v>134</v>
      </c>
      <c r="C210" s="66" t="s">
        <v>135</v>
      </c>
      <c r="D210" s="239" t="s">
        <v>136</v>
      </c>
      <c r="E210" s="240" t="s">
        <v>137</v>
      </c>
      <c r="F210" s="69"/>
      <c r="G210" s="241" t="s">
        <v>152</v>
      </c>
      <c r="H210" s="242" t="s">
        <v>162</v>
      </c>
      <c r="I210" s="68" t="s">
        <v>140</v>
      </c>
      <c r="J210" s="243">
        <v>2019</v>
      </c>
      <c r="K210" s="244">
        <v>1.5</v>
      </c>
      <c r="L210" s="245">
        <v>0</v>
      </c>
      <c r="M210" s="246" t="s">
        <v>252</v>
      </c>
      <c r="N210" s="247"/>
      <c r="O210" s="248"/>
      <c r="P210" s="249" t="s">
        <v>339</v>
      </c>
      <c r="Q210" s="250" t="s">
        <v>395</v>
      </c>
      <c r="R210" s="251" t="s">
        <v>724</v>
      </c>
      <c r="S210" s="252">
        <f>IF(R210="U",T210/1.2,T210)</f>
        <v>170</v>
      </c>
      <c r="T210" s="253">
        <v>170</v>
      </c>
      <c r="U210" s="83"/>
      <c r="V210" s="254"/>
      <c r="W210" s="255"/>
      <c r="X210" s="256"/>
      <c r="Y210" s="59"/>
      <c r="Z210" s="87"/>
      <c r="AA210" s="88"/>
      <c r="AB210" s="89"/>
      <c r="AC210" s="90"/>
    </row>
    <row r="211" spans="1:29" ht="15.75" customHeight="1">
      <c r="A211" s="64" t="s">
        <v>133</v>
      </c>
      <c r="B211" s="65" t="s">
        <v>134</v>
      </c>
      <c r="C211" s="66" t="s">
        <v>135</v>
      </c>
      <c r="D211" s="67" t="s">
        <v>136</v>
      </c>
      <c r="E211" s="68" t="s">
        <v>137</v>
      </c>
      <c r="F211" s="69"/>
      <c r="G211" s="70" t="s">
        <v>152</v>
      </c>
      <c r="H211" s="71" t="s">
        <v>164</v>
      </c>
      <c r="I211" s="68" t="s">
        <v>143</v>
      </c>
      <c r="J211" s="72">
        <v>2019</v>
      </c>
      <c r="K211" s="73">
        <v>1.5</v>
      </c>
      <c r="L211" s="74">
        <v>3</v>
      </c>
      <c r="M211" s="213" t="s">
        <v>252</v>
      </c>
      <c r="N211" s="214"/>
      <c r="O211" s="215"/>
      <c r="P211" s="219" t="s">
        <v>339</v>
      </c>
      <c r="Q211" s="220" t="s">
        <v>402</v>
      </c>
      <c r="R211" s="226" t="s">
        <v>724</v>
      </c>
      <c r="S211" s="81">
        <f>IF(R211="U",T211/1.2,T211)</f>
        <v>170</v>
      </c>
      <c r="T211" s="224">
        <v>170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133</v>
      </c>
      <c r="B212" s="65" t="s">
        <v>134</v>
      </c>
      <c r="C212" s="66" t="s">
        <v>135</v>
      </c>
      <c r="D212" s="67" t="s">
        <v>136</v>
      </c>
      <c r="E212" s="68" t="s">
        <v>137</v>
      </c>
      <c r="F212" s="69"/>
      <c r="G212" s="70" t="s">
        <v>181</v>
      </c>
      <c r="H212" s="71" t="s">
        <v>190</v>
      </c>
      <c r="I212" s="68" t="s">
        <v>143</v>
      </c>
      <c r="J212" s="72">
        <v>2019</v>
      </c>
      <c r="K212" s="73">
        <v>0.75</v>
      </c>
      <c r="L212" s="74">
        <v>4</v>
      </c>
      <c r="M212" s="213" t="s">
        <v>252</v>
      </c>
      <c r="N212" s="214"/>
      <c r="O212" s="215"/>
      <c r="P212" s="219" t="s">
        <v>563</v>
      </c>
      <c r="Q212" s="220" t="s">
        <v>564</v>
      </c>
      <c r="R212" s="226" t="s">
        <v>724</v>
      </c>
      <c r="S212" s="81">
        <f>IF(R212="U",T212/1.2,T212)</f>
        <v>130</v>
      </c>
      <c r="T212" s="224">
        <v>130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133</v>
      </c>
      <c r="B213" s="65" t="s">
        <v>134</v>
      </c>
      <c r="C213" s="66" t="s">
        <v>135</v>
      </c>
      <c r="D213" s="239" t="s">
        <v>136</v>
      </c>
      <c r="E213" s="240" t="s">
        <v>137</v>
      </c>
      <c r="F213" s="69"/>
      <c r="G213" s="241" t="s">
        <v>199</v>
      </c>
      <c r="H213" s="242" t="s">
        <v>201</v>
      </c>
      <c r="I213" s="68" t="s">
        <v>202</v>
      </c>
      <c r="J213" s="243">
        <v>2019</v>
      </c>
      <c r="K213" s="244">
        <v>0.75</v>
      </c>
      <c r="L213" s="245">
        <v>1</v>
      </c>
      <c r="M213" s="246" t="s">
        <v>252</v>
      </c>
      <c r="N213" s="247"/>
      <c r="O213" s="248"/>
      <c r="P213" s="249" t="s">
        <v>390</v>
      </c>
      <c r="Q213" s="250" t="s">
        <v>586</v>
      </c>
      <c r="R213" s="257" t="s">
        <v>724</v>
      </c>
      <c r="S213" s="252">
        <f>IF(R213="U",T213/1.2,T213)</f>
        <v>40</v>
      </c>
      <c r="T213" s="253">
        <v>40</v>
      </c>
      <c r="U213" s="83"/>
      <c r="V213" s="254"/>
      <c r="W213" s="255"/>
      <c r="X213" s="256"/>
      <c r="Y213" s="59"/>
      <c r="Z213" s="87"/>
      <c r="AA213" s="88"/>
      <c r="AB213" s="89"/>
      <c r="AC213" s="90"/>
    </row>
    <row r="214" spans="1:29" ht="15.75" customHeight="1">
      <c r="A214" s="64" t="s">
        <v>133</v>
      </c>
      <c r="B214" s="65" t="s">
        <v>134</v>
      </c>
      <c r="C214" s="66"/>
      <c r="D214" s="67" t="s">
        <v>136</v>
      </c>
      <c r="E214" s="68" t="s">
        <v>137</v>
      </c>
      <c r="F214" s="69"/>
      <c r="G214" s="70" t="s">
        <v>245</v>
      </c>
      <c r="H214" s="71" t="s">
        <v>249</v>
      </c>
      <c r="I214" s="68" t="s">
        <v>143</v>
      </c>
      <c r="J214" s="72">
        <v>2011</v>
      </c>
      <c r="K214" s="73">
        <v>0.75</v>
      </c>
      <c r="L214" s="74">
        <v>1</v>
      </c>
      <c r="M214" s="213" t="s">
        <v>252</v>
      </c>
      <c r="N214" s="214"/>
      <c r="O214" s="215" t="s">
        <v>266</v>
      </c>
      <c r="P214" s="219" t="s">
        <v>466</v>
      </c>
      <c r="Q214" s="220" t="s">
        <v>713</v>
      </c>
      <c r="R214" s="226" t="s">
        <v>724</v>
      </c>
      <c r="S214" s="81">
        <f>IF(R214="U",T214/1.2,T214)</f>
        <v>75</v>
      </c>
      <c r="T214" s="224">
        <v>75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133</v>
      </c>
      <c r="B215" s="65" t="s">
        <v>134</v>
      </c>
      <c r="C215" s="66" t="s">
        <v>135</v>
      </c>
      <c r="D215" s="67" t="s">
        <v>136</v>
      </c>
      <c r="E215" s="68" t="s">
        <v>137</v>
      </c>
      <c r="F215" s="69"/>
      <c r="G215" s="70" t="s">
        <v>175</v>
      </c>
      <c r="H215" s="71" t="s">
        <v>176</v>
      </c>
      <c r="I215" s="68" t="s">
        <v>143</v>
      </c>
      <c r="J215" s="72">
        <v>2017</v>
      </c>
      <c r="K215" s="73">
        <v>1.5</v>
      </c>
      <c r="L215" s="74">
        <v>1</v>
      </c>
      <c r="M215" s="213" t="s">
        <v>252</v>
      </c>
      <c r="N215" s="214"/>
      <c r="O215" s="215"/>
      <c r="P215" s="219" t="s">
        <v>496</v>
      </c>
      <c r="Q215" s="220" t="s">
        <v>497</v>
      </c>
      <c r="R215" s="226" t="s">
        <v>724</v>
      </c>
      <c r="S215" s="81">
        <f>IF(R215="U",T215/1.2,T215)</f>
        <v>130</v>
      </c>
      <c r="T215" s="224">
        <v>130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133</v>
      </c>
      <c r="B216" s="65" t="s">
        <v>134</v>
      </c>
      <c r="C216" s="66" t="s">
        <v>135</v>
      </c>
      <c r="D216" s="67" t="s">
        <v>136</v>
      </c>
      <c r="E216" s="68" t="s">
        <v>137</v>
      </c>
      <c r="F216" s="69"/>
      <c r="G216" s="70" t="s">
        <v>138</v>
      </c>
      <c r="H216" s="71" t="s">
        <v>144</v>
      </c>
      <c r="I216" s="68" t="s">
        <v>143</v>
      </c>
      <c r="J216" s="72">
        <v>2018</v>
      </c>
      <c r="K216" s="73">
        <v>0.75</v>
      </c>
      <c r="L216" s="74">
        <v>1</v>
      </c>
      <c r="M216" s="213" t="s">
        <v>252</v>
      </c>
      <c r="N216" s="214"/>
      <c r="O216" s="215"/>
      <c r="P216" s="219" t="s">
        <v>276</v>
      </c>
      <c r="Q216" s="220" t="s">
        <v>277</v>
      </c>
      <c r="R216" s="226" t="s">
        <v>724</v>
      </c>
      <c r="S216" s="81">
        <f>IF(R216="U",T216/1.2,T216)</f>
        <v>30</v>
      </c>
      <c r="T216" s="224">
        <v>30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133</v>
      </c>
      <c r="B217" s="65" t="s">
        <v>134</v>
      </c>
      <c r="C217" s="66" t="s">
        <v>135</v>
      </c>
      <c r="D217" s="67" t="s">
        <v>136</v>
      </c>
      <c r="E217" s="68" t="s">
        <v>137</v>
      </c>
      <c r="F217" s="69"/>
      <c r="G217" s="70" t="s">
        <v>138</v>
      </c>
      <c r="H217" s="71" t="s">
        <v>145</v>
      </c>
      <c r="I217" s="68" t="s">
        <v>143</v>
      </c>
      <c r="J217" s="72">
        <v>1998</v>
      </c>
      <c r="K217" s="73">
        <v>0.75</v>
      </c>
      <c r="L217" s="74">
        <v>1</v>
      </c>
      <c r="M217" s="213" t="s">
        <v>252</v>
      </c>
      <c r="N217" s="214"/>
      <c r="O217" s="215"/>
      <c r="P217" s="219" t="s">
        <v>278</v>
      </c>
      <c r="Q217" s="220" t="s">
        <v>279</v>
      </c>
      <c r="R217" s="226" t="s">
        <v>724</v>
      </c>
      <c r="S217" s="81">
        <f>IF(R217="U",T217/1.2,T217)</f>
        <v>65</v>
      </c>
      <c r="T217" s="224">
        <v>65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133</v>
      </c>
      <c r="B218" s="65" t="s">
        <v>134</v>
      </c>
      <c r="C218" s="66" t="s">
        <v>135</v>
      </c>
      <c r="D218" s="239" t="s">
        <v>136</v>
      </c>
      <c r="E218" s="240" t="s">
        <v>137</v>
      </c>
      <c r="F218" s="69"/>
      <c r="G218" s="241" t="s">
        <v>138</v>
      </c>
      <c r="H218" s="242" t="s">
        <v>145</v>
      </c>
      <c r="I218" s="68" t="s">
        <v>143</v>
      </c>
      <c r="J218" s="243">
        <v>1999</v>
      </c>
      <c r="K218" s="244">
        <v>0.75</v>
      </c>
      <c r="L218" s="245">
        <v>0</v>
      </c>
      <c r="M218" s="246">
        <v>-1</v>
      </c>
      <c r="N218" s="247"/>
      <c r="O218" s="248"/>
      <c r="P218" s="249" t="s">
        <v>278</v>
      </c>
      <c r="Q218" s="250" t="s">
        <v>280</v>
      </c>
      <c r="R218" s="251" t="s">
        <v>724</v>
      </c>
      <c r="S218" s="252">
        <f>IF(R218="U",T218/1.2,T218)</f>
        <v>75</v>
      </c>
      <c r="T218" s="253">
        <v>75</v>
      </c>
      <c r="U218" s="83"/>
      <c r="V218" s="254"/>
      <c r="W218" s="255"/>
      <c r="X218" s="256"/>
      <c r="Y218" s="59"/>
      <c r="Z218" s="87"/>
      <c r="AA218" s="88"/>
      <c r="AB218" s="89"/>
      <c r="AC218" s="90"/>
    </row>
    <row r="219" spans="1:29" ht="15.75" customHeight="1">
      <c r="A219" s="64" t="s">
        <v>133</v>
      </c>
      <c r="B219" s="65" t="s">
        <v>134</v>
      </c>
      <c r="C219" s="66" t="s">
        <v>135</v>
      </c>
      <c r="D219" s="67" t="s">
        <v>136</v>
      </c>
      <c r="E219" s="68" t="s">
        <v>137</v>
      </c>
      <c r="F219" s="69"/>
      <c r="G219" s="70" t="s">
        <v>138</v>
      </c>
      <c r="H219" s="71" t="s">
        <v>145</v>
      </c>
      <c r="I219" s="68" t="s">
        <v>143</v>
      </c>
      <c r="J219" s="72">
        <v>2000</v>
      </c>
      <c r="K219" s="73">
        <v>0.75</v>
      </c>
      <c r="L219" s="74">
        <v>1</v>
      </c>
      <c r="M219" s="213">
        <v>-1</v>
      </c>
      <c r="N219" s="214"/>
      <c r="O219" s="215" t="s">
        <v>253</v>
      </c>
      <c r="P219" s="219" t="s">
        <v>278</v>
      </c>
      <c r="Q219" s="220" t="s">
        <v>281</v>
      </c>
      <c r="R219" s="226" t="s">
        <v>724</v>
      </c>
      <c r="S219" s="81">
        <f>IF(R219="U",T219/1.2,T219)</f>
        <v>50</v>
      </c>
      <c r="T219" s="224">
        <v>50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133</v>
      </c>
      <c r="B220" s="65" t="s">
        <v>134</v>
      </c>
      <c r="C220" s="66" t="s">
        <v>135</v>
      </c>
      <c r="D220" s="67" t="s">
        <v>136</v>
      </c>
      <c r="E220" s="68" t="s">
        <v>137</v>
      </c>
      <c r="F220" s="69"/>
      <c r="G220" s="70" t="s">
        <v>138</v>
      </c>
      <c r="H220" s="71" t="s">
        <v>145</v>
      </c>
      <c r="I220" s="68" t="s">
        <v>143</v>
      </c>
      <c r="J220" s="72">
        <v>2003</v>
      </c>
      <c r="K220" s="73">
        <v>0.75</v>
      </c>
      <c r="L220" s="74">
        <v>1</v>
      </c>
      <c r="M220" s="213" t="s">
        <v>252</v>
      </c>
      <c r="N220" s="214"/>
      <c r="O220" s="215"/>
      <c r="P220" s="219" t="s">
        <v>278</v>
      </c>
      <c r="Q220" s="220" t="s">
        <v>282</v>
      </c>
      <c r="R220" s="226" t="s">
        <v>724</v>
      </c>
      <c r="S220" s="81">
        <f>IF(R220="U",T220/1.2,T220)</f>
        <v>50</v>
      </c>
      <c r="T220" s="224">
        <v>50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133</v>
      </c>
      <c r="B221" s="65" t="s">
        <v>134</v>
      </c>
      <c r="C221" s="66" t="s">
        <v>135</v>
      </c>
      <c r="D221" s="239" t="s">
        <v>136</v>
      </c>
      <c r="E221" s="240" t="s">
        <v>137</v>
      </c>
      <c r="F221" s="69"/>
      <c r="G221" s="241" t="s">
        <v>138</v>
      </c>
      <c r="H221" s="242" t="s">
        <v>145</v>
      </c>
      <c r="I221" s="68" t="s">
        <v>143</v>
      </c>
      <c r="J221" s="243">
        <v>2007</v>
      </c>
      <c r="K221" s="244">
        <v>0.75</v>
      </c>
      <c r="L221" s="245">
        <v>0</v>
      </c>
      <c r="M221" s="246" t="s">
        <v>252</v>
      </c>
      <c r="N221" s="247"/>
      <c r="O221" s="248"/>
      <c r="P221" s="249" t="s">
        <v>278</v>
      </c>
      <c r="Q221" s="250" t="s">
        <v>285</v>
      </c>
      <c r="R221" s="251" t="s">
        <v>724</v>
      </c>
      <c r="S221" s="252">
        <f>IF(R221="U",T221/1.2,T221)</f>
        <v>60</v>
      </c>
      <c r="T221" s="253">
        <v>60</v>
      </c>
      <c r="U221" s="83"/>
      <c r="V221" s="254"/>
      <c r="W221" s="255"/>
      <c r="X221" s="256"/>
      <c r="Y221" s="59"/>
      <c r="Z221" s="87"/>
      <c r="AA221" s="88"/>
      <c r="AB221" s="89"/>
      <c r="AC221" s="90"/>
    </row>
    <row r="222" spans="1:29" ht="15.75" customHeight="1">
      <c r="A222" s="64" t="s">
        <v>133</v>
      </c>
      <c r="B222" s="65" t="s">
        <v>134</v>
      </c>
      <c r="C222" s="66" t="s">
        <v>135</v>
      </c>
      <c r="D222" s="239" t="s">
        <v>136</v>
      </c>
      <c r="E222" s="240" t="s">
        <v>137</v>
      </c>
      <c r="F222" s="69"/>
      <c r="G222" s="241" t="s">
        <v>138</v>
      </c>
      <c r="H222" s="242" t="s">
        <v>145</v>
      </c>
      <c r="I222" s="68" t="s">
        <v>143</v>
      </c>
      <c r="J222" s="243">
        <v>2013</v>
      </c>
      <c r="K222" s="244">
        <v>0.75</v>
      </c>
      <c r="L222" s="245">
        <v>0</v>
      </c>
      <c r="M222" s="246" t="s">
        <v>252</v>
      </c>
      <c r="N222" s="247"/>
      <c r="O222" s="248"/>
      <c r="P222" s="249" t="s">
        <v>286</v>
      </c>
      <c r="Q222" s="250" t="s">
        <v>287</v>
      </c>
      <c r="R222" s="251" t="s">
        <v>724</v>
      </c>
      <c r="S222" s="252">
        <f>IF(R222="U",T222/1.2,T222)</f>
        <v>50</v>
      </c>
      <c r="T222" s="253">
        <v>50</v>
      </c>
      <c r="U222" s="83"/>
      <c r="V222" s="254"/>
      <c r="W222" s="255"/>
      <c r="X222" s="256"/>
      <c r="Y222" s="59"/>
      <c r="Z222" s="87"/>
      <c r="AA222" s="88"/>
      <c r="AB222" s="89"/>
      <c r="AC222" s="90"/>
    </row>
    <row r="223" spans="1:29" ht="15.75" customHeight="1">
      <c r="A223" s="64" t="s">
        <v>133</v>
      </c>
      <c r="B223" s="65" t="s">
        <v>134</v>
      </c>
      <c r="C223" s="66" t="s">
        <v>135</v>
      </c>
      <c r="D223" s="239" t="s">
        <v>136</v>
      </c>
      <c r="E223" s="240" t="s">
        <v>137</v>
      </c>
      <c r="F223" s="69"/>
      <c r="G223" s="241" t="s">
        <v>138</v>
      </c>
      <c r="H223" s="242" t="s">
        <v>145</v>
      </c>
      <c r="I223" s="68" t="s">
        <v>143</v>
      </c>
      <c r="J223" s="243">
        <v>2015</v>
      </c>
      <c r="K223" s="244">
        <v>0.75</v>
      </c>
      <c r="L223" s="245">
        <v>0</v>
      </c>
      <c r="M223" s="246" t="s">
        <v>252</v>
      </c>
      <c r="N223" s="247"/>
      <c r="O223" s="248"/>
      <c r="P223" s="249" t="s">
        <v>286</v>
      </c>
      <c r="Q223" s="250" t="s">
        <v>288</v>
      </c>
      <c r="R223" s="251" t="s">
        <v>724</v>
      </c>
      <c r="S223" s="252">
        <f>IF(R223="U",T223/1.2,T223)</f>
        <v>50</v>
      </c>
      <c r="T223" s="253">
        <v>50</v>
      </c>
      <c r="U223" s="83"/>
      <c r="V223" s="254"/>
      <c r="W223" s="255"/>
      <c r="X223" s="256"/>
      <c r="Y223" s="59"/>
      <c r="Z223" s="87"/>
      <c r="AA223" s="88"/>
      <c r="AB223" s="89"/>
      <c r="AC223" s="90"/>
    </row>
    <row r="224" spans="1:29" ht="15.75" customHeight="1">
      <c r="A224" s="64" t="s">
        <v>133</v>
      </c>
      <c r="B224" s="65" t="s">
        <v>134</v>
      </c>
      <c r="C224" s="66" t="s">
        <v>135</v>
      </c>
      <c r="D224" s="67" t="s">
        <v>136</v>
      </c>
      <c r="E224" s="68" t="s">
        <v>137</v>
      </c>
      <c r="F224" s="69"/>
      <c r="G224" s="70" t="s">
        <v>138</v>
      </c>
      <c r="H224" s="71" t="s">
        <v>145</v>
      </c>
      <c r="I224" s="68" t="s">
        <v>143</v>
      </c>
      <c r="J224" s="72">
        <v>2016</v>
      </c>
      <c r="K224" s="73">
        <v>0.75</v>
      </c>
      <c r="L224" s="74">
        <v>1</v>
      </c>
      <c r="M224" s="213" t="s">
        <v>252</v>
      </c>
      <c r="N224" s="214"/>
      <c r="O224" s="215"/>
      <c r="P224" s="219" t="s">
        <v>286</v>
      </c>
      <c r="Q224" s="220" t="s">
        <v>289</v>
      </c>
      <c r="R224" s="226" t="s">
        <v>724</v>
      </c>
      <c r="S224" s="81">
        <f>IF(R224="U",T224/1.2,T224)</f>
        <v>45</v>
      </c>
      <c r="T224" s="224">
        <v>45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133</v>
      </c>
      <c r="B225" s="65" t="s">
        <v>134</v>
      </c>
      <c r="C225" s="66" t="s">
        <v>135</v>
      </c>
      <c r="D225" s="67" t="s">
        <v>136</v>
      </c>
      <c r="E225" s="68" t="s">
        <v>137</v>
      </c>
      <c r="F225" s="69"/>
      <c r="G225" s="70" t="s">
        <v>138</v>
      </c>
      <c r="H225" s="71" t="s">
        <v>145</v>
      </c>
      <c r="I225" s="68" t="s">
        <v>143</v>
      </c>
      <c r="J225" s="72">
        <v>2017</v>
      </c>
      <c r="K225" s="73">
        <v>0.75</v>
      </c>
      <c r="L225" s="74">
        <v>1</v>
      </c>
      <c r="M225" s="213" t="s">
        <v>252</v>
      </c>
      <c r="N225" s="214"/>
      <c r="O225" s="215"/>
      <c r="P225" s="219" t="s">
        <v>290</v>
      </c>
      <c r="Q225" s="220" t="s">
        <v>291</v>
      </c>
      <c r="R225" s="226" t="s">
        <v>724</v>
      </c>
      <c r="S225" s="81">
        <f>IF(R225="U",T225/1.2,T225)</f>
        <v>45</v>
      </c>
      <c r="T225" s="224">
        <v>45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133</v>
      </c>
      <c r="B226" s="65" t="s">
        <v>134</v>
      </c>
      <c r="C226" s="66" t="s">
        <v>135</v>
      </c>
      <c r="D226" s="67" t="s">
        <v>136</v>
      </c>
      <c r="E226" s="68" t="s">
        <v>137</v>
      </c>
      <c r="F226" s="69"/>
      <c r="G226" s="70" t="s">
        <v>138</v>
      </c>
      <c r="H226" s="71" t="s">
        <v>145</v>
      </c>
      <c r="I226" s="68" t="s">
        <v>143</v>
      </c>
      <c r="J226" s="72">
        <v>2018</v>
      </c>
      <c r="K226" s="73">
        <v>0.75</v>
      </c>
      <c r="L226" s="74">
        <v>1</v>
      </c>
      <c r="M226" s="213" t="s">
        <v>252</v>
      </c>
      <c r="N226" s="214"/>
      <c r="O226" s="215"/>
      <c r="P226" s="219" t="s">
        <v>290</v>
      </c>
      <c r="Q226" s="220" t="s">
        <v>292</v>
      </c>
      <c r="R226" s="226" t="s">
        <v>724</v>
      </c>
      <c r="S226" s="81">
        <f>IF(R226="U",T226/1.2,T226)</f>
        <v>40</v>
      </c>
      <c r="T226" s="224">
        <v>40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133</v>
      </c>
      <c r="B227" s="65" t="s">
        <v>134</v>
      </c>
      <c r="C227" s="66" t="s">
        <v>135</v>
      </c>
      <c r="D227" s="67" t="s">
        <v>136</v>
      </c>
      <c r="E227" s="68" t="s">
        <v>137</v>
      </c>
      <c r="F227" s="69"/>
      <c r="G227" s="70" t="s">
        <v>138</v>
      </c>
      <c r="H227" s="71" t="s">
        <v>145</v>
      </c>
      <c r="I227" s="68" t="s">
        <v>143</v>
      </c>
      <c r="J227" s="72">
        <v>2019</v>
      </c>
      <c r="K227" s="73">
        <v>0.75</v>
      </c>
      <c r="L227" s="74">
        <v>1</v>
      </c>
      <c r="M227" s="213" t="s">
        <v>252</v>
      </c>
      <c r="N227" s="214"/>
      <c r="O227" s="215"/>
      <c r="P227" s="219" t="s">
        <v>293</v>
      </c>
      <c r="Q227" s="220" t="s">
        <v>294</v>
      </c>
      <c r="R227" s="226" t="s">
        <v>724</v>
      </c>
      <c r="S227" s="81">
        <f>IF(R227="U",T227/1.2,T227)</f>
        <v>40</v>
      </c>
      <c r="T227" s="224">
        <v>40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133</v>
      </c>
      <c r="B228" s="65" t="s">
        <v>134</v>
      </c>
      <c r="C228" s="66" t="s">
        <v>135</v>
      </c>
      <c r="D228" s="239" t="s">
        <v>136</v>
      </c>
      <c r="E228" s="240" t="s">
        <v>137</v>
      </c>
      <c r="F228" s="69"/>
      <c r="G228" s="241" t="s">
        <v>138</v>
      </c>
      <c r="H228" s="242" t="s">
        <v>147</v>
      </c>
      <c r="I228" s="68" t="s">
        <v>143</v>
      </c>
      <c r="J228" s="243">
        <v>2012</v>
      </c>
      <c r="K228" s="244">
        <v>0.75</v>
      </c>
      <c r="L228" s="245">
        <v>0</v>
      </c>
      <c r="M228" s="246" t="s">
        <v>252</v>
      </c>
      <c r="N228" s="247"/>
      <c r="O228" s="248"/>
      <c r="P228" s="249" t="s">
        <v>299</v>
      </c>
      <c r="Q228" s="250" t="s">
        <v>300</v>
      </c>
      <c r="R228" s="251" t="s">
        <v>724</v>
      </c>
      <c r="S228" s="252">
        <f>IF(R228="U",T228/1.2,T228)</f>
        <v>50</v>
      </c>
      <c r="T228" s="253">
        <v>50</v>
      </c>
      <c r="U228" s="83"/>
      <c r="V228" s="254"/>
      <c r="W228" s="255"/>
      <c r="X228" s="256"/>
      <c r="Y228" s="59"/>
      <c r="Z228" s="87"/>
      <c r="AA228" s="88"/>
      <c r="AB228" s="89"/>
      <c r="AC228" s="90"/>
    </row>
    <row r="229" spans="1:29" ht="15.75" customHeight="1">
      <c r="A229" s="64" t="s">
        <v>133</v>
      </c>
      <c r="B229" s="65" t="s">
        <v>134</v>
      </c>
      <c r="C229" s="66" t="s">
        <v>135</v>
      </c>
      <c r="D229" s="67" t="s">
        <v>136</v>
      </c>
      <c r="E229" s="68" t="s">
        <v>137</v>
      </c>
      <c r="F229" s="69"/>
      <c r="G229" s="70" t="s">
        <v>138</v>
      </c>
      <c r="H229" s="71" t="s">
        <v>147</v>
      </c>
      <c r="I229" s="68" t="s">
        <v>143</v>
      </c>
      <c r="J229" s="72">
        <v>2014</v>
      </c>
      <c r="K229" s="73">
        <v>0.75</v>
      </c>
      <c r="L229" s="74">
        <v>1</v>
      </c>
      <c r="M229" s="213" t="s">
        <v>252</v>
      </c>
      <c r="N229" s="214"/>
      <c r="O229" s="215"/>
      <c r="P229" s="219" t="s">
        <v>299</v>
      </c>
      <c r="Q229" s="220" t="s">
        <v>301</v>
      </c>
      <c r="R229" s="226" t="s">
        <v>724</v>
      </c>
      <c r="S229" s="81">
        <f>IF(R229="U",T229/1.2,T229)</f>
        <v>50</v>
      </c>
      <c r="T229" s="224">
        <v>50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133</v>
      </c>
      <c r="B230" s="65" t="s">
        <v>134</v>
      </c>
      <c r="C230" s="66" t="s">
        <v>135</v>
      </c>
      <c r="D230" s="239" t="s">
        <v>136</v>
      </c>
      <c r="E230" s="240" t="s">
        <v>137</v>
      </c>
      <c r="F230" s="69"/>
      <c r="G230" s="241" t="s">
        <v>138</v>
      </c>
      <c r="H230" s="242" t="s">
        <v>147</v>
      </c>
      <c r="I230" s="68" t="s">
        <v>143</v>
      </c>
      <c r="J230" s="243">
        <v>2015</v>
      </c>
      <c r="K230" s="244">
        <v>0.75</v>
      </c>
      <c r="L230" s="245">
        <v>0</v>
      </c>
      <c r="M230" s="246" t="s">
        <v>252</v>
      </c>
      <c r="N230" s="247"/>
      <c r="O230" s="248"/>
      <c r="P230" s="249" t="s">
        <v>299</v>
      </c>
      <c r="Q230" s="250" t="s">
        <v>302</v>
      </c>
      <c r="R230" s="251" t="s">
        <v>724</v>
      </c>
      <c r="S230" s="252">
        <f>IF(R230="U",T230/1.2,T230)</f>
        <v>50</v>
      </c>
      <c r="T230" s="253">
        <v>50</v>
      </c>
      <c r="U230" s="83"/>
      <c r="V230" s="254"/>
      <c r="W230" s="255"/>
      <c r="X230" s="256"/>
      <c r="Y230" s="59"/>
      <c r="Z230" s="87"/>
      <c r="AA230" s="88"/>
      <c r="AB230" s="89"/>
      <c r="AC230" s="90"/>
    </row>
    <row r="231" spans="1:29" ht="15.75" customHeight="1">
      <c r="A231" s="64" t="s">
        <v>133</v>
      </c>
      <c r="B231" s="65" t="s">
        <v>134</v>
      </c>
      <c r="C231" s="66" t="s">
        <v>135</v>
      </c>
      <c r="D231" s="67" t="s">
        <v>136</v>
      </c>
      <c r="E231" s="68" t="s">
        <v>137</v>
      </c>
      <c r="F231" s="69"/>
      <c r="G231" s="70" t="s">
        <v>138</v>
      </c>
      <c r="H231" s="71" t="s">
        <v>147</v>
      </c>
      <c r="I231" s="68" t="s">
        <v>143</v>
      </c>
      <c r="J231" s="72">
        <v>2016</v>
      </c>
      <c r="K231" s="73">
        <v>0.75</v>
      </c>
      <c r="L231" s="74">
        <v>1</v>
      </c>
      <c r="M231" s="213" t="s">
        <v>252</v>
      </c>
      <c r="N231" s="214"/>
      <c r="O231" s="215"/>
      <c r="P231" s="219" t="s">
        <v>299</v>
      </c>
      <c r="Q231" s="220" t="s">
        <v>303</v>
      </c>
      <c r="R231" s="226" t="s">
        <v>724</v>
      </c>
      <c r="S231" s="81">
        <f>IF(R231="U",T231/1.2,T231)</f>
        <v>45</v>
      </c>
      <c r="T231" s="224">
        <v>45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133</v>
      </c>
      <c r="B232" s="65" t="s">
        <v>134</v>
      </c>
      <c r="C232" s="66" t="s">
        <v>135</v>
      </c>
      <c r="D232" s="239" t="s">
        <v>136</v>
      </c>
      <c r="E232" s="240" t="s">
        <v>137</v>
      </c>
      <c r="F232" s="69"/>
      <c r="G232" s="241" t="s">
        <v>152</v>
      </c>
      <c r="H232" s="242" t="s">
        <v>166</v>
      </c>
      <c r="I232" s="68" t="s">
        <v>143</v>
      </c>
      <c r="J232" s="243">
        <v>1995</v>
      </c>
      <c r="K232" s="244">
        <v>0.75</v>
      </c>
      <c r="L232" s="245">
        <v>0</v>
      </c>
      <c r="M232" s="246">
        <v>-1.5</v>
      </c>
      <c r="N232" s="247"/>
      <c r="O232" s="248"/>
      <c r="P232" s="249" t="s">
        <v>290</v>
      </c>
      <c r="Q232" s="250" t="s">
        <v>407</v>
      </c>
      <c r="R232" s="251" t="s">
        <v>724</v>
      </c>
      <c r="S232" s="252">
        <f>IF(R232="U",T232/1.2,T232)</f>
        <v>110</v>
      </c>
      <c r="T232" s="253">
        <v>110</v>
      </c>
      <c r="U232" s="83"/>
      <c r="V232" s="254"/>
      <c r="W232" s="255"/>
      <c r="X232" s="256"/>
      <c r="Y232" s="59"/>
      <c r="Z232" s="87"/>
      <c r="AA232" s="88"/>
      <c r="AB232" s="89"/>
      <c r="AC232" s="90"/>
    </row>
    <row r="233" spans="1:29" ht="15.75" customHeight="1">
      <c r="A233" s="64" t="s">
        <v>133</v>
      </c>
      <c r="B233" s="65" t="s">
        <v>134</v>
      </c>
      <c r="C233" s="66" t="s">
        <v>135</v>
      </c>
      <c r="D233" s="239" t="s">
        <v>136</v>
      </c>
      <c r="E233" s="240" t="s">
        <v>137</v>
      </c>
      <c r="F233" s="69"/>
      <c r="G233" s="241" t="s">
        <v>152</v>
      </c>
      <c r="H233" s="242" t="s">
        <v>166</v>
      </c>
      <c r="I233" s="68" t="s">
        <v>143</v>
      </c>
      <c r="J233" s="243">
        <v>2011</v>
      </c>
      <c r="K233" s="244">
        <v>0.75</v>
      </c>
      <c r="L233" s="245">
        <v>0</v>
      </c>
      <c r="M233" s="246" t="s">
        <v>252</v>
      </c>
      <c r="N233" s="247"/>
      <c r="O233" s="248"/>
      <c r="P233" s="249" t="s">
        <v>410</v>
      </c>
      <c r="Q233" s="250" t="s">
        <v>411</v>
      </c>
      <c r="R233" s="251" t="s">
        <v>724</v>
      </c>
      <c r="S233" s="252">
        <f>IF(R233="U",T233/1.2,T233)</f>
        <v>85</v>
      </c>
      <c r="T233" s="253">
        <v>85</v>
      </c>
      <c r="U233" s="83"/>
      <c r="V233" s="254"/>
      <c r="W233" s="255"/>
      <c r="X233" s="256"/>
      <c r="Y233" s="59"/>
      <c r="Z233" s="87"/>
      <c r="AA233" s="88"/>
      <c r="AB233" s="89"/>
      <c r="AC233" s="90"/>
    </row>
    <row r="234" spans="1:29" ht="15.75" customHeight="1">
      <c r="A234" s="64" t="s">
        <v>133</v>
      </c>
      <c r="B234" s="65" t="s">
        <v>134</v>
      </c>
      <c r="C234" s="66" t="s">
        <v>135</v>
      </c>
      <c r="D234" s="67" t="s">
        <v>136</v>
      </c>
      <c r="E234" s="68" t="s">
        <v>137</v>
      </c>
      <c r="F234" s="69"/>
      <c r="G234" s="70" t="s">
        <v>152</v>
      </c>
      <c r="H234" s="71" t="s">
        <v>166</v>
      </c>
      <c r="I234" s="68" t="s">
        <v>143</v>
      </c>
      <c r="J234" s="72">
        <v>2012</v>
      </c>
      <c r="K234" s="73">
        <v>0.75</v>
      </c>
      <c r="L234" s="74">
        <v>1</v>
      </c>
      <c r="M234" s="213" t="s">
        <v>252</v>
      </c>
      <c r="N234" s="214"/>
      <c r="O234" s="215"/>
      <c r="P234" s="219" t="s">
        <v>410</v>
      </c>
      <c r="Q234" s="220" t="s">
        <v>412</v>
      </c>
      <c r="R234" s="226" t="s">
        <v>724</v>
      </c>
      <c r="S234" s="81">
        <f>IF(R234="U",T234/1.2,T234)</f>
        <v>90</v>
      </c>
      <c r="T234" s="224">
        <v>90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133</v>
      </c>
      <c r="B235" s="65" t="s">
        <v>134</v>
      </c>
      <c r="C235" s="66" t="s">
        <v>135</v>
      </c>
      <c r="D235" s="239" t="s">
        <v>136</v>
      </c>
      <c r="E235" s="240" t="s">
        <v>137</v>
      </c>
      <c r="F235" s="69"/>
      <c r="G235" s="241" t="s">
        <v>152</v>
      </c>
      <c r="H235" s="242" t="s">
        <v>166</v>
      </c>
      <c r="I235" s="68" t="s">
        <v>143</v>
      </c>
      <c r="J235" s="243">
        <v>2013</v>
      </c>
      <c r="K235" s="244">
        <v>0.75</v>
      </c>
      <c r="L235" s="245">
        <v>0</v>
      </c>
      <c r="M235" s="246" t="s">
        <v>252</v>
      </c>
      <c r="N235" s="247"/>
      <c r="O235" s="248"/>
      <c r="P235" s="249" t="s">
        <v>410</v>
      </c>
      <c r="Q235" s="250" t="s">
        <v>413</v>
      </c>
      <c r="R235" s="251" t="s">
        <v>724</v>
      </c>
      <c r="S235" s="252">
        <f>IF(R235="U",T235/1.2,T235)</f>
        <v>90</v>
      </c>
      <c r="T235" s="253">
        <v>90</v>
      </c>
      <c r="U235" s="83"/>
      <c r="V235" s="254"/>
      <c r="W235" s="255"/>
      <c r="X235" s="256"/>
      <c r="Y235" s="59"/>
      <c r="Z235" s="87"/>
      <c r="AA235" s="88"/>
      <c r="AB235" s="89"/>
      <c r="AC235" s="90"/>
    </row>
    <row r="236" spans="1:29" ht="15.75" customHeight="1">
      <c r="A236" s="64" t="s">
        <v>133</v>
      </c>
      <c r="B236" s="65" t="s">
        <v>134</v>
      </c>
      <c r="C236" s="66" t="s">
        <v>135</v>
      </c>
      <c r="D236" s="239" t="s">
        <v>136</v>
      </c>
      <c r="E236" s="240" t="s">
        <v>137</v>
      </c>
      <c r="F236" s="69"/>
      <c r="G236" s="241" t="s">
        <v>152</v>
      </c>
      <c r="H236" s="242" t="s">
        <v>166</v>
      </c>
      <c r="I236" s="68" t="s">
        <v>143</v>
      </c>
      <c r="J236" s="243">
        <v>2014</v>
      </c>
      <c r="K236" s="244">
        <v>0.75</v>
      </c>
      <c r="L236" s="245">
        <v>0</v>
      </c>
      <c r="M236" s="246" t="s">
        <v>252</v>
      </c>
      <c r="N236" s="247"/>
      <c r="O236" s="248"/>
      <c r="P236" s="249" t="s">
        <v>410</v>
      </c>
      <c r="Q236" s="250" t="s">
        <v>414</v>
      </c>
      <c r="R236" s="251" t="s">
        <v>724</v>
      </c>
      <c r="S236" s="252">
        <f>IF(R236="U",T236/1.2,T236)</f>
        <v>85</v>
      </c>
      <c r="T236" s="253">
        <v>85</v>
      </c>
      <c r="U236" s="83"/>
      <c r="V236" s="254"/>
      <c r="W236" s="255"/>
      <c r="X236" s="256"/>
      <c r="Y236" s="59"/>
      <c r="Z236" s="87"/>
      <c r="AA236" s="88"/>
      <c r="AB236" s="89"/>
      <c r="AC236" s="90"/>
    </row>
    <row r="237" spans="1:29" ht="15.75" customHeight="1">
      <c r="A237" s="64" t="s">
        <v>133</v>
      </c>
      <c r="B237" s="65" t="s">
        <v>134</v>
      </c>
      <c r="C237" s="66" t="s">
        <v>135</v>
      </c>
      <c r="D237" s="239" t="s">
        <v>136</v>
      </c>
      <c r="E237" s="240" t="s">
        <v>137</v>
      </c>
      <c r="F237" s="69"/>
      <c r="G237" s="241" t="s">
        <v>152</v>
      </c>
      <c r="H237" s="242" t="s">
        <v>166</v>
      </c>
      <c r="I237" s="68" t="s">
        <v>143</v>
      </c>
      <c r="J237" s="243">
        <v>2015</v>
      </c>
      <c r="K237" s="244">
        <v>0.75</v>
      </c>
      <c r="L237" s="245">
        <v>0</v>
      </c>
      <c r="M237" s="246" t="s">
        <v>252</v>
      </c>
      <c r="N237" s="247"/>
      <c r="O237" s="248"/>
      <c r="P237" s="249" t="s">
        <v>415</v>
      </c>
      <c r="Q237" s="250" t="s">
        <v>416</v>
      </c>
      <c r="R237" s="251" t="s">
        <v>724</v>
      </c>
      <c r="S237" s="252">
        <f>IF(R237="U",T237/1.2,T237)</f>
        <v>85</v>
      </c>
      <c r="T237" s="253">
        <v>85</v>
      </c>
      <c r="U237" s="83"/>
      <c r="V237" s="254"/>
      <c r="W237" s="255"/>
      <c r="X237" s="256"/>
      <c r="Y237" s="59"/>
      <c r="Z237" s="87"/>
      <c r="AA237" s="88"/>
      <c r="AB237" s="89"/>
      <c r="AC237" s="90"/>
    </row>
    <row r="238" spans="1:29" ht="15.75" customHeight="1">
      <c r="A238" s="64" t="s">
        <v>133</v>
      </c>
      <c r="B238" s="65" t="s">
        <v>134</v>
      </c>
      <c r="C238" s="66" t="s">
        <v>135</v>
      </c>
      <c r="D238" s="239" t="s">
        <v>136</v>
      </c>
      <c r="E238" s="240" t="s">
        <v>137</v>
      </c>
      <c r="F238" s="69"/>
      <c r="G238" s="241" t="s">
        <v>152</v>
      </c>
      <c r="H238" s="242" t="s">
        <v>166</v>
      </c>
      <c r="I238" s="68" t="s">
        <v>143</v>
      </c>
      <c r="J238" s="243">
        <v>2016</v>
      </c>
      <c r="K238" s="244">
        <v>0.75</v>
      </c>
      <c r="L238" s="245">
        <v>0</v>
      </c>
      <c r="M238" s="246" t="s">
        <v>252</v>
      </c>
      <c r="N238" s="247"/>
      <c r="O238" s="248"/>
      <c r="P238" s="249" t="s">
        <v>417</v>
      </c>
      <c r="Q238" s="250" t="s">
        <v>418</v>
      </c>
      <c r="R238" s="251" t="s">
        <v>724</v>
      </c>
      <c r="S238" s="252">
        <f>IF(R238="U",T238/1.2,T238)</f>
        <v>85</v>
      </c>
      <c r="T238" s="253">
        <v>85</v>
      </c>
      <c r="U238" s="83"/>
      <c r="V238" s="254"/>
      <c r="W238" s="255"/>
      <c r="X238" s="256"/>
      <c r="Y238" s="59"/>
      <c r="Z238" s="87"/>
      <c r="AA238" s="88"/>
      <c r="AB238" s="89"/>
      <c r="AC238" s="90"/>
    </row>
    <row r="239" spans="1:29" ht="15.75" customHeight="1">
      <c r="A239" s="64" t="s">
        <v>133</v>
      </c>
      <c r="B239" s="65" t="s">
        <v>134</v>
      </c>
      <c r="C239" s="66" t="s">
        <v>135</v>
      </c>
      <c r="D239" s="67" t="s">
        <v>136</v>
      </c>
      <c r="E239" s="68" t="s">
        <v>137</v>
      </c>
      <c r="F239" s="69"/>
      <c r="G239" s="70" t="s">
        <v>152</v>
      </c>
      <c r="H239" s="71" t="s">
        <v>166</v>
      </c>
      <c r="I239" s="68" t="s">
        <v>143</v>
      </c>
      <c r="J239" s="72">
        <v>2017</v>
      </c>
      <c r="K239" s="73">
        <v>0.75</v>
      </c>
      <c r="L239" s="74">
        <v>1</v>
      </c>
      <c r="M239" s="213" t="s">
        <v>252</v>
      </c>
      <c r="N239" s="214"/>
      <c r="O239" s="215"/>
      <c r="P239" s="219" t="s">
        <v>415</v>
      </c>
      <c r="Q239" s="220" t="s">
        <v>419</v>
      </c>
      <c r="R239" s="226" t="s">
        <v>724</v>
      </c>
      <c r="S239" s="81">
        <f>IF(R239="U",T239/1.2,T239)</f>
        <v>85</v>
      </c>
      <c r="T239" s="224">
        <v>85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133</v>
      </c>
      <c r="B240" s="65" t="s">
        <v>134</v>
      </c>
      <c r="C240" s="66" t="s">
        <v>135</v>
      </c>
      <c r="D240" s="239" t="s">
        <v>136</v>
      </c>
      <c r="E240" s="240" t="s">
        <v>137</v>
      </c>
      <c r="F240" s="69"/>
      <c r="G240" s="241" t="s">
        <v>152</v>
      </c>
      <c r="H240" s="242" t="s">
        <v>145</v>
      </c>
      <c r="I240" s="68" t="s">
        <v>143</v>
      </c>
      <c r="J240" s="243">
        <v>2001</v>
      </c>
      <c r="K240" s="244">
        <v>0.75</v>
      </c>
      <c r="L240" s="245">
        <v>0</v>
      </c>
      <c r="M240" s="246" t="s">
        <v>252</v>
      </c>
      <c r="N240" s="247"/>
      <c r="O240" s="248"/>
      <c r="P240" s="249" t="s">
        <v>424</v>
      </c>
      <c r="Q240" s="250" t="s">
        <v>429</v>
      </c>
      <c r="R240" s="251" t="s">
        <v>724</v>
      </c>
      <c r="S240" s="252">
        <f>IF(R240="U",T240/1.2,T240)</f>
        <v>80</v>
      </c>
      <c r="T240" s="253">
        <v>80</v>
      </c>
      <c r="U240" s="83"/>
      <c r="V240" s="254"/>
      <c r="W240" s="255"/>
      <c r="X240" s="256"/>
      <c r="Y240" s="59"/>
      <c r="Z240" s="87"/>
      <c r="AA240" s="88"/>
      <c r="AB240" s="89"/>
      <c r="AC240" s="90"/>
    </row>
    <row r="241" spans="1:29" ht="15.75" customHeight="1">
      <c r="A241" s="64" t="s">
        <v>133</v>
      </c>
      <c r="B241" s="65" t="s">
        <v>134</v>
      </c>
      <c r="C241" s="66" t="s">
        <v>135</v>
      </c>
      <c r="D241" s="67" t="s">
        <v>136</v>
      </c>
      <c r="E241" s="68" t="s">
        <v>137</v>
      </c>
      <c r="F241" s="69"/>
      <c r="G241" s="70" t="s">
        <v>152</v>
      </c>
      <c r="H241" s="71" t="s">
        <v>145</v>
      </c>
      <c r="I241" s="68" t="s">
        <v>143</v>
      </c>
      <c r="J241" s="72">
        <v>2002</v>
      </c>
      <c r="K241" s="73">
        <v>0.75</v>
      </c>
      <c r="L241" s="74">
        <v>1</v>
      </c>
      <c r="M241" s="213" t="s">
        <v>252</v>
      </c>
      <c r="N241" s="214"/>
      <c r="O241" s="215"/>
      <c r="P241" s="219" t="s">
        <v>424</v>
      </c>
      <c r="Q241" s="220" t="s">
        <v>430</v>
      </c>
      <c r="R241" s="226" t="s">
        <v>724</v>
      </c>
      <c r="S241" s="81">
        <f>IF(R241="U",T241/1.2,T241)</f>
        <v>75</v>
      </c>
      <c r="T241" s="224">
        <v>75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133</v>
      </c>
      <c r="B242" s="65" t="s">
        <v>134</v>
      </c>
      <c r="C242" s="66" t="s">
        <v>135</v>
      </c>
      <c r="D242" s="67" t="s">
        <v>136</v>
      </c>
      <c r="E242" s="68" t="s">
        <v>137</v>
      </c>
      <c r="F242" s="69"/>
      <c r="G242" s="70" t="s">
        <v>152</v>
      </c>
      <c r="H242" s="71" t="s">
        <v>145</v>
      </c>
      <c r="I242" s="68" t="s">
        <v>143</v>
      </c>
      <c r="J242" s="72">
        <v>2003</v>
      </c>
      <c r="K242" s="73">
        <v>0.75</v>
      </c>
      <c r="L242" s="74">
        <v>1</v>
      </c>
      <c r="M242" s="213" t="s">
        <v>252</v>
      </c>
      <c r="N242" s="214"/>
      <c r="O242" s="215"/>
      <c r="P242" s="219" t="s">
        <v>424</v>
      </c>
      <c r="Q242" s="220" t="s">
        <v>431</v>
      </c>
      <c r="R242" s="226" t="s">
        <v>724</v>
      </c>
      <c r="S242" s="81">
        <f>IF(R242="U",T242/1.2,T242)</f>
        <v>70</v>
      </c>
      <c r="T242" s="224">
        <v>70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133</v>
      </c>
      <c r="B243" s="65" t="s">
        <v>134</v>
      </c>
      <c r="C243" s="66" t="s">
        <v>135</v>
      </c>
      <c r="D243" s="67" t="s">
        <v>136</v>
      </c>
      <c r="E243" s="68" t="s">
        <v>137</v>
      </c>
      <c r="F243" s="69"/>
      <c r="G243" s="70" t="s">
        <v>152</v>
      </c>
      <c r="H243" s="71" t="s">
        <v>145</v>
      </c>
      <c r="I243" s="68" t="s">
        <v>143</v>
      </c>
      <c r="J243" s="72">
        <v>2004</v>
      </c>
      <c r="K243" s="73">
        <v>0.75</v>
      </c>
      <c r="L243" s="74">
        <v>1</v>
      </c>
      <c r="M243" s="213" t="s">
        <v>252</v>
      </c>
      <c r="N243" s="214"/>
      <c r="O243" s="215"/>
      <c r="P243" s="219" t="s">
        <v>424</v>
      </c>
      <c r="Q243" s="220" t="s">
        <v>432</v>
      </c>
      <c r="R243" s="226" t="s">
        <v>724</v>
      </c>
      <c r="S243" s="81">
        <f>IF(R243="U",T243/1.2,T243)</f>
        <v>75</v>
      </c>
      <c r="T243" s="224">
        <v>75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133</v>
      </c>
      <c r="B244" s="65" t="s">
        <v>134</v>
      </c>
      <c r="C244" s="66" t="s">
        <v>135</v>
      </c>
      <c r="D244" s="239" t="s">
        <v>136</v>
      </c>
      <c r="E244" s="240" t="s">
        <v>137</v>
      </c>
      <c r="F244" s="69"/>
      <c r="G244" s="241" t="s">
        <v>152</v>
      </c>
      <c r="H244" s="242" t="s">
        <v>145</v>
      </c>
      <c r="I244" s="68" t="s">
        <v>143</v>
      </c>
      <c r="J244" s="243">
        <v>2012</v>
      </c>
      <c r="K244" s="244">
        <v>0.75</v>
      </c>
      <c r="L244" s="245">
        <v>0</v>
      </c>
      <c r="M244" s="246" t="s">
        <v>252</v>
      </c>
      <c r="N244" s="247"/>
      <c r="O244" s="248"/>
      <c r="P244" s="249" t="s">
        <v>425</v>
      </c>
      <c r="Q244" s="250" t="s">
        <v>433</v>
      </c>
      <c r="R244" s="251" t="s">
        <v>724</v>
      </c>
      <c r="S244" s="252">
        <f>IF(R244="U",T244/1.2,T244)</f>
        <v>65</v>
      </c>
      <c r="T244" s="253">
        <v>65</v>
      </c>
      <c r="U244" s="83"/>
      <c r="V244" s="254"/>
      <c r="W244" s="255"/>
      <c r="X244" s="256"/>
      <c r="Y244" s="59"/>
      <c r="Z244" s="87"/>
      <c r="AA244" s="88"/>
      <c r="AB244" s="89"/>
      <c r="AC244" s="90"/>
    </row>
    <row r="245" spans="1:29" ht="15.75" customHeight="1">
      <c r="A245" s="64" t="s">
        <v>133</v>
      </c>
      <c r="B245" s="65" t="s">
        <v>134</v>
      </c>
      <c r="C245" s="66" t="s">
        <v>135</v>
      </c>
      <c r="D245" s="239" t="s">
        <v>136</v>
      </c>
      <c r="E245" s="240" t="s">
        <v>137</v>
      </c>
      <c r="F245" s="69"/>
      <c r="G245" s="241" t="s">
        <v>152</v>
      </c>
      <c r="H245" s="242" t="s">
        <v>145</v>
      </c>
      <c r="I245" s="68" t="s">
        <v>143</v>
      </c>
      <c r="J245" s="243">
        <v>2013</v>
      </c>
      <c r="K245" s="244">
        <v>0.75</v>
      </c>
      <c r="L245" s="245">
        <v>0</v>
      </c>
      <c r="M245" s="246" t="s">
        <v>252</v>
      </c>
      <c r="N245" s="247"/>
      <c r="O245" s="248"/>
      <c r="P245" s="249" t="s">
        <v>425</v>
      </c>
      <c r="Q245" s="250" t="s">
        <v>435</v>
      </c>
      <c r="R245" s="251" t="s">
        <v>724</v>
      </c>
      <c r="S245" s="252">
        <f>IF(R245="U",T245/1.2,T245)</f>
        <v>60</v>
      </c>
      <c r="T245" s="253">
        <v>60</v>
      </c>
      <c r="U245" s="83"/>
      <c r="V245" s="254"/>
      <c r="W245" s="255"/>
      <c r="X245" s="256"/>
      <c r="Y245" s="59"/>
      <c r="Z245" s="87"/>
      <c r="AA245" s="88"/>
      <c r="AB245" s="89"/>
      <c r="AC245" s="90"/>
    </row>
    <row r="246" spans="1:29" ht="15.75" customHeight="1">
      <c r="A246" s="64" t="s">
        <v>133</v>
      </c>
      <c r="B246" s="65" t="s">
        <v>134</v>
      </c>
      <c r="C246" s="66" t="s">
        <v>135</v>
      </c>
      <c r="D246" s="67" t="s">
        <v>136</v>
      </c>
      <c r="E246" s="68" t="s">
        <v>137</v>
      </c>
      <c r="F246" s="69"/>
      <c r="G246" s="70" t="s">
        <v>152</v>
      </c>
      <c r="H246" s="71" t="s">
        <v>145</v>
      </c>
      <c r="I246" s="68" t="s">
        <v>143</v>
      </c>
      <c r="J246" s="72">
        <v>2016</v>
      </c>
      <c r="K246" s="73">
        <v>0.75</v>
      </c>
      <c r="L246" s="74">
        <v>2</v>
      </c>
      <c r="M246" s="213" t="s">
        <v>252</v>
      </c>
      <c r="N246" s="214"/>
      <c r="O246" s="215"/>
      <c r="P246" s="219" t="s">
        <v>428</v>
      </c>
      <c r="Q246" s="220" t="s">
        <v>437</v>
      </c>
      <c r="R246" s="226" t="s">
        <v>724</v>
      </c>
      <c r="S246" s="81">
        <f>IF(R246="U",T246/1.2,T246)</f>
        <v>60</v>
      </c>
      <c r="T246" s="224">
        <v>60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133</v>
      </c>
      <c r="B247" s="65" t="s">
        <v>134</v>
      </c>
      <c r="C247" s="66" t="s">
        <v>135</v>
      </c>
      <c r="D247" s="67" t="s">
        <v>136</v>
      </c>
      <c r="E247" s="68" t="s">
        <v>137</v>
      </c>
      <c r="F247" s="69"/>
      <c r="G247" s="70" t="s">
        <v>152</v>
      </c>
      <c r="H247" s="71" t="s">
        <v>145</v>
      </c>
      <c r="I247" s="68" t="s">
        <v>143</v>
      </c>
      <c r="J247" s="72">
        <v>2017</v>
      </c>
      <c r="K247" s="73">
        <v>0.75</v>
      </c>
      <c r="L247" s="74">
        <v>1</v>
      </c>
      <c r="M247" s="213" t="s">
        <v>252</v>
      </c>
      <c r="N247" s="214"/>
      <c r="O247" s="215"/>
      <c r="P247" s="219" t="s">
        <v>438</v>
      </c>
      <c r="Q247" s="220" t="s">
        <v>440</v>
      </c>
      <c r="R247" s="226" t="s">
        <v>724</v>
      </c>
      <c r="S247" s="81">
        <f>IF(R247="U",T247/1.2,T247)</f>
        <v>60</v>
      </c>
      <c r="T247" s="224">
        <v>60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133</v>
      </c>
      <c r="B248" s="65" t="s">
        <v>134</v>
      </c>
      <c r="C248" s="66" t="s">
        <v>135</v>
      </c>
      <c r="D248" s="239" t="s">
        <v>136</v>
      </c>
      <c r="E248" s="240" t="s">
        <v>137</v>
      </c>
      <c r="F248" s="69"/>
      <c r="G248" s="241" t="s">
        <v>152</v>
      </c>
      <c r="H248" s="242" t="s">
        <v>169</v>
      </c>
      <c r="I248" s="68" t="s">
        <v>143</v>
      </c>
      <c r="J248" s="243">
        <v>2001</v>
      </c>
      <c r="K248" s="244">
        <v>0.75</v>
      </c>
      <c r="L248" s="245">
        <v>0</v>
      </c>
      <c r="M248" s="246" t="s">
        <v>252</v>
      </c>
      <c r="N248" s="247"/>
      <c r="O248" s="248"/>
      <c r="P248" s="249" t="s">
        <v>443</v>
      </c>
      <c r="Q248" s="250" t="s">
        <v>444</v>
      </c>
      <c r="R248" s="251" t="s">
        <v>724</v>
      </c>
      <c r="S248" s="252">
        <f>IF(R248="U",T248/1.2,T248)</f>
        <v>120</v>
      </c>
      <c r="T248" s="253">
        <v>120</v>
      </c>
      <c r="U248" s="83"/>
      <c r="V248" s="254"/>
      <c r="W248" s="255"/>
      <c r="X248" s="256"/>
      <c r="Y248" s="59"/>
      <c r="Z248" s="87"/>
      <c r="AA248" s="88"/>
      <c r="AB248" s="89"/>
      <c r="AC248" s="90"/>
    </row>
    <row r="249" spans="1:29" ht="15.75" customHeight="1">
      <c r="A249" s="64" t="s">
        <v>133</v>
      </c>
      <c r="B249" s="65" t="s">
        <v>134</v>
      </c>
      <c r="C249" s="66" t="s">
        <v>135</v>
      </c>
      <c r="D249" s="239" t="s">
        <v>136</v>
      </c>
      <c r="E249" s="240" t="s">
        <v>137</v>
      </c>
      <c r="F249" s="69"/>
      <c r="G249" s="241" t="s">
        <v>152</v>
      </c>
      <c r="H249" s="242" t="s">
        <v>169</v>
      </c>
      <c r="I249" s="68" t="s">
        <v>143</v>
      </c>
      <c r="J249" s="243">
        <v>2010</v>
      </c>
      <c r="K249" s="244">
        <v>0.75</v>
      </c>
      <c r="L249" s="245">
        <v>0</v>
      </c>
      <c r="M249" s="246" t="s">
        <v>252</v>
      </c>
      <c r="N249" s="247"/>
      <c r="O249" s="248"/>
      <c r="P249" s="249" t="s">
        <v>443</v>
      </c>
      <c r="Q249" s="250" t="s">
        <v>447</v>
      </c>
      <c r="R249" s="251" t="s">
        <v>724</v>
      </c>
      <c r="S249" s="252">
        <f>IF(R249="U",T249/1.2,T249)</f>
        <v>95</v>
      </c>
      <c r="T249" s="253">
        <v>95</v>
      </c>
      <c r="U249" s="83"/>
      <c r="V249" s="254"/>
      <c r="W249" s="255"/>
      <c r="X249" s="256"/>
      <c r="Y249" s="59"/>
      <c r="Z249" s="87"/>
      <c r="AA249" s="88"/>
      <c r="AB249" s="89"/>
      <c r="AC249" s="90"/>
    </row>
    <row r="250" spans="1:29" ht="15.75" customHeight="1">
      <c r="A250" s="64" t="s">
        <v>133</v>
      </c>
      <c r="B250" s="65" t="s">
        <v>134</v>
      </c>
      <c r="C250" s="66" t="s">
        <v>135</v>
      </c>
      <c r="D250" s="239" t="s">
        <v>136</v>
      </c>
      <c r="E250" s="240" t="s">
        <v>137</v>
      </c>
      <c r="F250" s="69"/>
      <c r="G250" s="241" t="s">
        <v>152</v>
      </c>
      <c r="H250" s="242" t="s">
        <v>169</v>
      </c>
      <c r="I250" s="68" t="s">
        <v>143</v>
      </c>
      <c r="J250" s="243">
        <v>2011</v>
      </c>
      <c r="K250" s="244">
        <v>0.75</v>
      </c>
      <c r="L250" s="245">
        <v>0</v>
      </c>
      <c r="M250" s="246" t="s">
        <v>252</v>
      </c>
      <c r="N250" s="247"/>
      <c r="O250" s="248"/>
      <c r="P250" s="249" t="s">
        <v>443</v>
      </c>
      <c r="Q250" s="250" t="s">
        <v>450</v>
      </c>
      <c r="R250" s="251" t="s">
        <v>724</v>
      </c>
      <c r="S250" s="252">
        <f>IF(R250="U",T250/1.2,T250)</f>
        <v>80</v>
      </c>
      <c r="T250" s="253">
        <v>80</v>
      </c>
      <c r="U250" s="83"/>
      <c r="V250" s="254"/>
      <c r="W250" s="255"/>
      <c r="X250" s="256"/>
      <c r="Y250" s="59"/>
      <c r="Z250" s="87"/>
      <c r="AA250" s="88"/>
      <c r="AB250" s="89"/>
      <c r="AC250" s="90"/>
    </row>
    <row r="251" spans="1:29" ht="15.75" customHeight="1">
      <c r="A251" s="64" t="s">
        <v>133</v>
      </c>
      <c r="B251" s="65" t="s">
        <v>134</v>
      </c>
      <c r="C251" s="66" t="s">
        <v>135</v>
      </c>
      <c r="D251" s="239" t="s">
        <v>136</v>
      </c>
      <c r="E251" s="240" t="s">
        <v>137</v>
      </c>
      <c r="F251" s="69"/>
      <c r="G251" s="241" t="s">
        <v>152</v>
      </c>
      <c r="H251" s="242" t="s">
        <v>169</v>
      </c>
      <c r="I251" s="68" t="s">
        <v>143</v>
      </c>
      <c r="J251" s="243">
        <v>2015</v>
      </c>
      <c r="K251" s="244">
        <v>0.75</v>
      </c>
      <c r="L251" s="245">
        <v>0</v>
      </c>
      <c r="M251" s="246" t="s">
        <v>252</v>
      </c>
      <c r="N251" s="247"/>
      <c r="O251" s="248"/>
      <c r="P251" s="249" t="s">
        <v>448</v>
      </c>
      <c r="Q251" s="250" t="s">
        <v>451</v>
      </c>
      <c r="R251" s="251" t="s">
        <v>724</v>
      </c>
      <c r="S251" s="252">
        <f>IF(R251="U",T251/1.2,T251)</f>
        <v>95</v>
      </c>
      <c r="T251" s="253">
        <v>95</v>
      </c>
      <c r="U251" s="83"/>
      <c r="V251" s="254"/>
      <c r="W251" s="255"/>
      <c r="X251" s="256"/>
      <c r="Y251" s="59"/>
      <c r="Z251" s="87"/>
      <c r="AA251" s="88"/>
      <c r="AB251" s="89"/>
      <c r="AC251" s="90"/>
    </row>
    <row r="252" spans="1:29" ht="15.75" customHeight="1">
      <c r="A252" s="64" t="s">
        <v>133</v>
      </c>
      <c r="B252" s="65" t="s">
        <v>134</v>
      </c>
      <c r="C252" s="66" t="s">
        <v>135</v>
      </c>
      <c r="D252" s="239" t="s">
        <v>136</v>
      </c>
      <c r="E252" s="240" t="s">
        <v>137</v>
      </c>
      <c r="F252" s="69"/>
      <c r="G252" s="241" t="s">
        <v>152</v>
      </c>
      <c r="H252" s="242" t="s">
        <v>169</v>
      </c>
      <c r="I252" s="68" t="s">
        <v>143</v>
      </c>
      <c r="J252" s="243">
        <v>2018</v>
      </c>
      <c r="K252" s="244">
        <v>0.75</v>
      </c>
      <c r="L252" s="245">
        <v>0</v>
      </c>
      <c r="M252" s="246" t="s">
        <v>252</v>
      </c>
      <c r="N252" s="247"/>
      <c r="O252" s="248"/>
      <c r="P252" s="249" t="s">
        <v>455</v>
      </c>
      <c r="Q252" s="250" t="s">
        <v>456</v>
      </c>
      <c r="R252" s="251" t="s">
        <v>724</v>
      </c>
      <c r="S252" s="252">
        <f>IF(R252="U",T252/1.2,T252)</f>
        <v>85</v>
      </c>
      <c r="T252" s="253">
        <v>85</v>
      </c>
      <c r="U252" s="83"/>
      <c r="V252" s="254"/>
      <c r="W252" s="255"/>
      <c r="X252" s="256"/>
      <c r="Y252" s="59"/>
      <c r="Z252" s="87"/>
      <c r="AA252" s="88"/>
      <c r="AB252" s="89"/>
      <c r="AC252" s="90"/>
    </row>
    <row r="253" spans="1:29" ht="15.75" customHeight="1">
      <c r="A253" s="64" t="s">
        <v>133</v>
      </c>
      <c r="B253" s="65" t="s">
        <v>134</v>
      </c>
      <c r="C253" s="66" t="s">
        <v>135</v>
      </c>
      <c r="D253" s="239" t="s">
        <v>136</v>
      </c>
      <c r="E253" s="240" t="s">
        <v>137</v>
      </c>
      <c r="F253" s="69"/>
      <c r="G253" s="241" t="s">
        <v>152</v>
      </c>
      <c r="H253" s="242" t="s">
        <v>141</v>
      </c>
      <c r="I253" s="68" t="s">
        <v>140</v>
      </c>
      <c r="J253" s="243">
        <v>2012</v>
      </c>
      <c r="K253" s="244">
        <v>0.75</v>
      </c>
      <c r="L253" s="245">
        <v>0</v>
      </c>
      <c r="M253" s="246" t="s">
        <v>252</v>
      </c>
      <c r="N253" s="247"/>
      <c r="O253" s="248"/>
      <c r="P253" s="249" t="s">
        <v>293</v>
      </c>
      <c r="Q253" s="250" t="s">
        <v>396</v>
      </c>
      <c r="R253" s="251" t="s">
        <v>724</v>
      </c>
      <c r="S253" s="252">
        <f>IF(R253="U",T253/1.2,T253)</f>
        <v>60</v>
      </c>
      <c r="T253" s="253">
        <v>60</v>
      </c>
      <c r="U253" s="83"/>
      <c r="V253" s="254"/>
      <c r="W253" s="255"/>
      <c r="X253" s="256"/>
      <c r="Y253" s="59"/>
      <c r="Z253" s="87"/>
      <c r="AA253" s="88"/>
      <c r="AB253" s="89"/>
      <c r="AC253" s="90"/>
    </row>
    <row r="254" spans="1:29" ht="15.75" customHeight="1">
      <c r="A254" s="64" t="s">
        <v>133</v>
      </c>
      <c r="B254" s="65" t="s">
        <v>134</v>
      </c>
      <c r="C254" s="66" t="s">
        <v>135</v>
      </c>
      <c r="D254" s="239" t="s">
        <v>136</v>
      </c>
      <c r="E254" s="240" t="s">
        <v>137</v>
      </c>
      <c r="F254" s="69"/>
      <c r="G254" s="241" t="s">
        <v>152</v>
      </c>
      <c r="H254" s="242" t="s">
        <v>172</v>
      </c>
      <c r="I254" s="68" t="s">
        <v>143</v>
      </c>
      <c r="J254" s="243">
        <v>2013</v>
      </c>
      <c r="K254" s="244">
        <v>0.75</v>
      </c>
      <c r="L254" s="245">
        <v>0</v>
      </c>
      <c r="M254" s="246" t="s">
        <v>252</v>
      </c>
      <c r="N254" s="247"/>
      <c r="O254" s="248"/>
      <c r="P254" s="249" t="s">
        <v>463</v>
      </c>
      <c r="Q254" s="250" t="s">
        <v>464</v>
      </c>
      <c r="R254" s="251" t="s">
        <v>724</v>
      </c>
      <c r="S254" s="252">
        <f>IF(R254="U",T254/1.2,T254)</f>
        <v>60</v>
      </c>
      <c r="T254" s="253">
        <v>60</v>
      </c>
      <c r="U254" s="83"/>
      <c r="V254" s="254"/>
      <c r="W254" s="255"/>
      <c r="X254" s="256"/>
      <c r="Y254" s="59"/>
      <c r="Z254" s="87"/>
      <c r="AA254" s="88"/>
      <c r="AB254" s="89"/>
      <c r="AC254" s="90"/>
    </row>
    <row r="255" spans="1:29" ht="15.75" customHeight="1">
      <c r="A255" s="64" t="s">
        <v>133</v>
      </c>
      <c r="B255" s="65" t="s">
        <v>134</v>
      </c>
      <c r="C255" s="66" t="s">
        <v>135</v>
      </c>
      <c r="D255" s="239" t="s">
        <v>136</v>
      </c>
      <c r="E255" s="240" t="s">
        <v>137</v>
      </c>
      <c r="F255" s="69"/>
      <c r="G255" s="241" t="s">
        <v>152</v>
      </c>
      <c r="H255" s="242" t="s">
        <v>172</v>
      </c>
      <c r="I255" s="68" t="s">
        <v>143</v>
      </c>
      <c r="J255" s="243">
        <v>2015</v>
      </c>
      <c r="K255" s="244">
        <v>0.75</v>
      </c>
      <c r="L255" s="245">
        <v>0</v>
      </c>
      <c r="M255" s="246" t="s">
        <v>252</v>
      </c>
      <c r="N255" s="247"/>
      <c r="O255" s="248"/>
      <c r="P255" s="249" t="s">
        <v>465</v>
      </c>
      <c r="Q255" s="250" t="s">
        <v>467</v>
      </c>
      <c r="R255" s="251" t="s">
        <v>724</v>
      </c>
      <c r="S255" s="252">
        <f>IF(R255="U",T255/1.2,T255)</f>
        <v>65</v>
      </c>
      <c r="T255" s="253">
        <v>65</v>
      </c>
      <c r="U255" s="83"/>
      <c r="V255" s="254"/>
      <c r="W255" s="255"/>
      <c r="X255" s="256"/>
      <c r="Y255" s="59"/>
      <c r="Z255" s="87"/>
      <c r="AA255" s="88"/>
      <c r="AB255" s="89"/>
      <c r="AC255" s="90"/>
    </row>
    <row r="256" spans="1:29" ht="15.75" customHeight="1">
      <c r="A256" s="64" t="s">
        <v>133</v>
      </c>
      <c r="B256" s="65" t="s">
        <v>134</v>
      </c>
      <c r="C256" s="66" t="s">
        <v>135</v>
      </c>
      <c r="D256" s="67" t="s">
        <v>136</v>
      </c>
      <c r="E256" s="68" t="s">
        <v>137</v>
      </c>
      <c r="F256" s="69"/>
      <c r="G256" s="70" t="s">
        <v>152</v>
      </c>
      <c r="H256" s="71" t="s">
        <v>172</v>
      </c>
      <c r="I256" s="68" t="s">
        <v>143</v>
      </c>
      <c r="J256" s="72">
        <v>2016</v>
      </c>
      <c r="K256" s="73">
        <v>0.75</v>
      </c>
      <c r="L256" s="74">
        <v>2</v>
      </c>
      <c r="M256" s="213" t="s">
        <v>252</v>
      </c>
      <c r="N256" s="214"/>
      <c r="O256" s="215"/>
      <c r="P256" s="219" t="s">
        <v>466</v>
      </c>
      <c r="Q256" s="220" t="s">
        <v>468</v>
      </c>
      <c r="R256" s="226" t="s">
        <v>724</v>
      </c>
      <c r="S256" s="81">
        <f>IF(R256="U",T256/1.2,T256)</f>
        <v>60</v>
      </c>
      <c r="T256" s="224">
        <v>60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133</v>
      </c>
      <c r="B257" s="65" t="s">
        <v>134</v>
      </c>
      <c r="C257" s="66" t="s">
        <v>135</v>
      </c>
      <c r="D257" s="67" t="s">
        <v>136</v>
      </c>
      <c r="E257" s="68" t="s">
        <v>137</v>
      </c>
      <c r="F257" s="69"/>
      <c r="G257" s="70" t="s">
        <v>152</v>
      </c>
      <c r="H257" s="71" t="s">
        <v>172</v>
      </c>
      <c r="I257" s="68" t="s">
        <v>143</v>
      </c>
      <c r="J257" s="72">
        <v>2017</v>
      </c>
      <c r="K257" s="73">
        <v>0.75</v>
      </c>
      <c r="L257" s="74">
        <v>1</v>
      </c>
      <c r="M257" s="213" t="s">
        <v>252</v>
      </c>
      <c r="N257" s="214"/>
      <c r="O257" s="215"/>
      <c r="P257" s="219" t="s">
        <v>463</v>
      </c>
      <c r="Q257" s="220" t="s">
        <v>469</v>
      </c>
      <c r="R257" s="226" t="s">
        <v>724</v>
      </c>
      <c r="S257" s="81">
        <f>IF(R257="U",T257/1.2,T257)</f>
        <v>55</v>
      </c>
      <c r="T257" s="224">
        <v>55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133</v>
      </c>
      <c r="B258" s="65" t="s">
        <v>134</v>
      </c>
      <c r="C258" s="66" t="s">
        <v>135</v>
      </c>
      <c r="D258" s="239" t="s">
        <v>136</v>
      </c>
      <c r="E258" s="240" t="s">
        <v>137</v>
      </c>
      <c r="F258" s="69"/>
      <c r="G258" s="241" t="s">
        <v>152</v>
      </c>
      <c r="H258" s="242" t="s">
        <v>174</v>
      </c>
      <c r="I258" s="68" t="s">
        <v>143</v>
      </c>
      <c r="J258" s="243">
        <v>2005</v>
      </c>
      <c r="K258" s="244">
        <v>0.75</v>
      </c>
      <c r="L258" s="245">
        <v>0</v>
      </c>
      <c r="M258" s="246" t="s">
        <v>252</v>
      </c>
      <c r="N258" s="247"/>
      <c r="O258" s="248"/>
      <c r="P258" s="249" t="s">
        <v>331</v>
      </c>
      <c r="Q258" s="250" t="s">
        <v>477</v>
      </c>
      <c r="R258" s="251" t="s">
        <v>724</v>
      </c>
      <c r="S258" s="252">
        <f>IF(R258="U",T258/1.2,T258)</f>
        <v>330</v>
      </c>
      <c r="T258" s="253">
        <v>330</v>
      </c>
      <c r="U258" s="83"/>
      <c r="V258" s="254"/>
      <c r="W258" s="255"/>
      <c r="X258" s="256"/>
      <c r="Y258" s="59"/>
      <c r="Z258" s="87"/>
      <c r="AA258" s="88"/>
      <c r="AB258" s="89"/>
      <c r="AC258" s="90"/>
    </row>
    <row r="259" spans="1:29" ht="15.75" customHeight="1">
      <c r="A259" s="64" t="s">
        <v>133</v>
      </c>
      <c r="B259" s="65" t="s">
        <v>134</v>
      </c>
      <c r="C259" s="66" t="s">
        <v>135</v>
      </c>
      <c r="D259" s="67" t="s">
        <v>136</v>
      </c>
      <c r="E259" s="68" t="s">
        <v>137</v>
      </c>
      <c r="F259" s="69"/>
      <c r="G259" s="70" t="s">
        <v>152</v>
      </c>
      <c r="H259" s="71" t="s">
        <v>174</v>
      </c>
      <c r="I259" s="68" t="s">
        <v>143</v>
      </c>
      <c r="J259" s="72">
        <v>2006</v>
      </c>
      <c r="K259" s="73">
        <v>0.75</v>
      </c>
      <c r="L259" s="74">
        <v>1</v>
      </c>
      <c r="M259" s="213" t="s">
        <v>252</v>
      </c>
      <c r="N259" s="214"/>
      <c r="O259" s="215"/>
      <c r="P259" s="219" t="s">
        <v>331</v>
      </c>
      <c r="Q259" s="220" t="s">
        <v>478</v>
      </c>
      <c r="R259" s="226" t="s">
        <v>724</v>
      </c>
      <c r="S259" s="81">
        <f>IF(R259="U",T259/1.2,T259)</f>
        <v>330</v>
      </c>
      <c r="T259" s="224">
        <v>330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133</v>
      </c>
      <c r="B260" s="65" t="s">
        <v>134</v>
      </c>
      <c r="C260" s="66" t="s">
        <v>135</v>
      </c>
      <c r="D260" s="239" t="s">
        <v>136</v>
      </c>
      <c r="E260" s="240" t="s">
        <v>137</v>
      </c>
      <c r="F260" s="69"/>
      <c r="G260" s="241" t="s">
        <v>152</v>
      </c>
      <c r="H260" s="242" t="s">
        <v>174</v>
      </c>
      <c r="I260" s="68" t="s">
        <v>143</v>
      </c>
      <c r="J260" s="243">
        <v>2007</v>
      </c>
      <c r="K260" s="244">
        <v>0.75</v>
      </c>
      <c r="L260" s="245">
        <v>0</v>
      </c>
      <c r="M260" s="246" t="s">
        <v>252</v>
      </c>
      <c r="N260" s="247"/>
      <c r="O260" s="248"/>
      <c r="P260" s="249" t="s">
        <v>331</v>
      </c>
      <c r="Q260" s="250" t="s">
        <v>480</v>
      </c>
      <c r="R260" s="251" t="s">
        <v>724</v>
      </c>
      <c r="S260" s="252">
        <f>IF(R260="U",T260/1.2,T260)</f>
        <v>330</v>
      </c>
      <c r="T260" s="253">
        <v>330</v>
      </c>
      <c r="U260" s="83"/>
      <c r="V260" s="254"/>
      <c r="W260" s="255"/>
      <c r="X260" s="256"/>
      <c r="Y260" s="59"/>
      <c r="Z260" s="87"/>
      <c r="AA260" s="88"/>
      <c r="AB260" s="89"/>
      <c r="AC260" s="90"/>
    </row>
    <row r="261" spans="1:29" ht="15.75" customHeight="1">
      <c r="A261" s="64" t="s">
        <v>133</v>
      </c>
      <c r="B261" s="65" t="s">
        <v>134</v>
      </c>
      <c r="C261" s="66" t="s">
        <v>135</v>
      </c>
      <c r="D261" s="239" t="s">
        <v>136</v>
      </c>
      <c r="E261" s="240" t="s">
        <v>137</v>
      </c>
      <c r="F261" s="69"/>
      <c r="G261" s="241" t="s">
        <v>152</v>
      </c>
      <c r="H261" s="242" t="s">
        <v>174</v>
      </c>
      <c r="I261" s="68" t="s">
        <v>143</v>
      </c>
      <c r="J261" s="243">
        <v>2008</v>
      </c>
      <c r="K261" s="244">
        <v>0.75</v>
      </c>
      <c r="L261" s="245">
        <v>0</v>
      </c>
      <c r="M261" s="246" t="s">
        <v>252</v>
      </c>
      <c r="N261" s="247"/>
      <c r="O261" s="248"/>
      <c r="P261" s="249" t="s">
        <v>331</v>
      </c>
      <c r="Q261" s="250" t="s">
        <v>481</v>
      </c>
      <c r="R261" s="251" t="s">
        <v>724</v>
      </c>
      <c r="S261" s="252">
        <f>IF(R261="U",T261/1.2,T261)</f>
        <v>330</v>
      </c>
      <c r="T261" s="253">
        <v>330</v>
      </c>
      <c r="U261" s="83"/>
      <c r="V261" s="254"/>
      <c r="W261" s="255"/>
      <c r="X261" s="256"/>
      <c r="Y261" s="59"/>
      <c r="Z261" s="87"/>
      <c r="AA261" s="88"/>
      <c r="AB261" s="89"/>
      <c r="AC261" s="90"/>
    </row>
    <row r="262" spans="1:29" ht="15.75" customHeight="1">
      <c r="A262" s="64" t="s">
        <v>133</v>
      </c>
      <c r="B262" s="65" t="s">
        <v>134</v>
      </c>
      <c r="C262" s="66" t="s">
        <v>135</v>
      </c>
      <c r="D262" s="67" t="s">
        <v>136</v>
      </c>
      <c r="E262" s="68" t="s">
        <v>137</v>
      </c>
      <c r="F262" s="69"/>
      <c r="G262" s="70" t="s">
        <v>152</v>
      </c>
      <c r="H262" s="71" t="s">
        <v>174</v>
      </c>
      <c r="I262" s="68" t="s">
        <v>143</v>
      </c>
      <c r="J262" s="72">
        <v>2010</v>
      </c>
      <c r="K262" s="73">
        <v>0.75</v>
      </c>
      <c r="L262" s="74">
        <v>1</v>
      </c>
      <c r="M262" s="213" t="s">
        <v>252</v>
      </c>
      <c r="N262" s="214"/>
      <c r="O262" s="215"/>
      <c r="P262" s="219" t="s">
        <v>479</v>
      </c>
      <c r="Q262" s="220" t="s">
        <v>482</v>
      </c>
      <c r="R262" s="226" t="s">
        <v>724</v>
      </c>
      <c r="S262" s="81">
        <f>IF(R262="U",T262/1.2,T262)</f>
        <v>330</v>
      </c>
      <c r="T262" s="224">
        <v>330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133</v>
      </c>
      <c r="B263" s="65" t="s">
        <v>134</v>
      </c>
      <c r="C263" s="66" t="s">
        <v>135</v>
      </c>
      <c r="D263" s="67" t="s">
        <v>136</v>
      </c>
      <c r="E263" s="68" t="s">
        <v>137</v>
      </c>
      <c r="F263" s="69"/>
      <c r="G263" s="70" t="s">
        <v>152</v>
      </c>
      <c r="H263" s="71" t="s">
        <v>174</v>
      </c>
      <c r="I263" s="68" t="s">
        <v>143</v>
      </c>
      <c r="J263" s="72">
        <v>2011</v>
      </c>
      <c r="K263" s="73">
        <v>0.75</v>
      </c>
      <c r="L263" s="74">
        <v>1</v>
      </c>
      <c r="M263" s="213" t="s">
        <v>252</v>
      </c>
      <c r="N263" s="214"/>
      <c r="O263" s="215"/>
      <c r="P263" s="219" t="s">
        <v>479</v>
      </c>
      <c r="Q263" s="220" t="s">
        <v>485</v>
      </c>
      <c r="R263" s="226" t="s">
        <v>724</v>
      </c>
      <c r="S263" s="81">
        <f>IF(R263="U",T263/1.2,T263)</f>
        <v>330</v>
      </c>
      <c r="T263" s="224">
        <v>330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133</v>
      </c>
      <c r="B264" s="65" t="s">
        <v>134</v>
      </c>
      <c r="C264" s="66" t="s">
        <v>135</v>
      </c>
      <c r="D264" s="67" t="s">
        <v>136</v>
      </c>
      <c r="E264" s="68" t="s">
        <v>137</v>
      </c>
      <c r="F264" s="69"/>
      <c r="G264" s="70" t="s">
        <v>152</v>
      </c>
      <c r="H264" s="71" t="s">
        <v>174</v>
      </c>
      <c r="I264" s="68" t="s">
        <v>143</v>
      </c>
      <c r="J264" s="72">
        <v>2012</v>
      </c>
      <c r="K264" s="73">
        <v>0.75</v>
      </c>
      <c r="L264" s="74">
        <v>1</v>
      </c>
      <c r="M264" s="213" t="s">
        <v>252</v>
      </c>
      <c r="N264" s="214"/>
      <c r="O264" s="215"/>
      <c r="P264" s="219" t="s">
        <v>484</v>
      </c>
      <c r="Q264" s="220" t="s">
        <v>487</v>
      </c>
      <c r="R264" s="226" t="s">
        <v>724</v>
      </c>
      <c r="S264" s="81">
        <f>IF(R264="U",T264/1.2,T264)</f>
        <v>330</v>
      </c>
      <c r="T264" s="224">
        <v>330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133</v>
      </c>
      <c r="B265" s="65" t="s">
        <v>134</v>
      </c>
      <c r="C265" s="66" t="s">
        <v>135</v>
      </c>
      <c r="D265" s="239" t="s">
        <v>136</v>
      </c>
      <c r="E265" s="240" t="s">
        <v>137</v>
      </c>
      <c r="F265" s="69"/>
      <c r="G265" s="241" t="s">
        <v>152</v>
      </c>
      <c r="H265" s="242" t="s">
        <v>174</v>
      </c>
      <c r="I265" s="68" t="s">
        <v>143</v>
      </c>
      <c r="J265" s="243">
        <v>2013</v>
      </c>
      <c r="K265" s="244">
        <v>0.75</v>
      </c>
      <c r="L265" s="245">
        <v>0</v>
      </c>
      <c r="M265" s="246" t="s">
        <v>252</v>
      </c>
      <c r="N265" s="247"/>
      <c r="O265" s="248"/>
      <c r="P265" s="249" t="s">
        <v>484</v>
      </c>
      <c r="Q265" s="250" t="s">
        <v>489</v>
      </c>
      <c r="R265" s="251" t="s">
        <v>724</v>
      </c>
      <c r="S265" s="252">
        <f>IF(R265="U",T265/1.2,T265)</f>
        <v>330</v>
      </c>
      <c r="T265" s="253">
        <v>330</v>
      </c>
      <c r="U265" s="83"/>
      <c r="V265" s="254"/>
      <c r="W265" s="255"/>
      <c r="X265" s="256"/>
      <c r="Y265" s="59"/>
      <c r="Z265" s="87"/>
      <c r="AA265" s="88"/>
      <c r="AB265" s="89"/>
      <c r="AC265" s="90"/>
    </row>
    <row r="266" spans="1:29" ht="15.75" customHeight="1">
      <c r="A266" s="64" t="s">
        <v>133</v>
      </c>
      <c r="B266" s="65" t="s">
        <v>134</v>
      </c>
      <c r="C266" s="66" t="s">
        <v>135</v>
      </c>
      <c r="D266" s="67" t="s">
        <v>136</v>
      </c>
      <c r="E266" s="68" t="s">
        <v>137</v>
      </c>
      <c r="F266" s="69"/>
      <c r="G266" s="70" t="s">
        <v>152</v>
      </c>
      <c r="H266" s="71" t="s">
        <v>174</v>
      </c>
      <c r="I266" s="68" t="s">
        <v>143</v>
      </c>
      <c r="J266" s="72">
        <v>2015</v>
      </c>
      <c r="K266" s="73">
        <v>0.75</v>
      </c>
      <c r="L266" s="74">
        <v>1</v>
      </c>
      <c r="M266" s="213" t="s">
        <v>252</v>
      </c>
      <c r="N266" s="214"/>
      <c r="O266" s="215"/>
      <c r="P266" s="219" t="s">
        <v>484</v>
      </c>
      <c r="Q266" s="220" t="s">
        <v>490</v>
      </c>
      <c r="R266" s="226" t="s">
        <v>724</v>
      </c>
      <c r="S266" s="81">
        <f>IF(R266="U",T266/1.2,T266)</f>
        <v>330</v>
      </c>
      <c r="T266" s="224">
        <v>330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133</v>
      </c>
      <c r="B267" s="65" t="s">
        <v>134</v>
      </c>
      <c r="C267" s="66" t="s">
        <v>135</v>
      </c>
      <c r="D267" s="67" t="s">
        <v>136</v>
      </c>
      <c r="E267" s="68" t="s">
        <v>137</v>
      </c>
      <c r="F267" s="69"/>
      <c r="G267" s="70" t="s">
        <v>152</v>
      </c>
      <c r="H267" s="71" t="s">
        <v>174</v>
      </c>
      <c r="I267" s="68" t="s">
        <v>143</v>
      </c>
      <c r="J267" s="72">
        <v>2016</v>
      </c>
      <c r="K267" s="73">
        <v>0.75</v>
      </c>
      <c r="L267" s="74">
        <v>1</v>
      </c>
      <c r="M267" s="213" t="s">
        <v>252</v>
      </c>
      <c r="N267" s="214"/>
      <c r="O267" s="215"/>
      <c r="P267" s="219" t="s">
        <v>484</v>
      </c>
      <c r="Q267" s="220" t="s">
        <v>492</v>
      </c>
      <c r="R267" s="226" t="s">
        <v>724</v>
      </c>
      <c r="S267" s="81">
        <f>IF(R267="U",T267/1.2,T267)</f>
        <v>330</v>
      </c>
      <c r="T267" s="224">
        <v>330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133</v>
      </c>
      <c r="B268" s="65" t="s">
        <v>134</v>
      </c>
      <c r="C268" s="66" t="s">
        <v>135</v>
      </c>
      <c r="D268" s="67" t="s">
        <v>136</v>
      </c>
      <c r="E268" s="68" t="s">
        <v>137</v>
      </c>
      <c r="F268" s="69"/>
      <c r="G268" s="70" t="s">
        <v>152</v>
      </c>
      <c r="H268" s="71" t="s">
        <v>174</v>
      </c>
      <c r="I268" s="68" t="s">
        <v>143</v>
      </c>
      <c r="J268" s="72">
        <v>2017</v>
      </c>
      <c r="K268" s="73">
        <v>0.75</v>
      </c>
      <c r="L268" s="74">
        <v>1</v>
      </c>
      <c r="M268" s="213" t="s">
        <v>252</v>
      </c>
      <c r="N268" s="214"/>
      <c r="O268" s="215"/>
      <c r="P268" s="219" t="s">
        <v>484</v>
      </c>
      <c r="Q268" s="220" t="s">
        <v>493</v>
      </c>
      <c r="R268" s="226" t="s">
        <v>724</v>
      </c>
      <c r="S268" s="81">
        <f>IF(R268="U",T268/1.2,T268)</f>
        <v>330</v>
      </c>
      <c r="T268" s="224">
        <v>330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133</v>
      </c>
      <c r="B269" s="65" t="s">
        <v>134</v>
      </c>
      <c r="C269" s="66" t="s">
        <v>135</v>
      </c>
      <c r="D269" s="239" t="s">
        <v>136</v>
      </c>
      <c r="E269" s="240" t="s">
        <v>137</v>
      </c>
      <c r="F269" s="69"/>
      <c r="G269" s="241" t="s">
        <v>177</v>
      </c>
      <c r="H269" s="242" t="s">
        <v>178</v>
      </c>
      <c r="I269" s="68" t="s">
        <v>143</v>
      </c>
      <c r="J269" s="243">
        <v>2012</v>
      </c>
      <c r="K269" s="244">
        <v>0.75</v>
      </c>
      <c r="L269" s="245">
        <v>0</v>
      </c>
      <c r="M269" s="246" t="s">
        <v>252</v>
      </c>
      <c r="N269" s="247"/>
      <c r="O269" s="248"/>
      <c r="P269" s="249" t="s">
        <v>498</v>
      </c>
      <c r="Q269" s="250" t="s">
        <v>499</v>
      </c>
      <c r="R269" s="251" t="s">
        <v>724</v>
      </c>
      <c r="S269" s="252">
        <f>IF(R269="U",T269/1.2,T269)</f>
        <v>50</v>
      </c>
      <c r="T269" s="253">
        <v>50</v>
      </c>
      <c r="U269" s="83"/>
      <c r="V269" s="254"/>
      <c r="W269" s="255"/>
      <c r="X269" s="256"/>
      <c r="Y269" s="59"/>
      <c r="Z269" s="87"/>
      <c r="AA269" s="88"/>
      <c r="AB269" s="89"/>
      <c r="AC269" s="90"/>
    </row>
    <row r="270" spans="1:29" ht="15.75" customHeight="1">
      <c r="A270" s="64" t="s">
        <v>133</v>
      </c>
      <c r="B270" s="65" t="s">
        <v>134</v>
      </c>
      <c r="C270" s="66" t="s">
        <v>135</v>
      </c>
      <c r="D270" s="239" t="s">
        <v>136</v>
      </c>
      <c r="E270" s="240" t="s">
        <v>137</v>
      </c>
      <c r="F270" s="69"/>
      <c r="G270" s="241" t="s">
        <v>177</v>
      </c>
      <c r="H270" s="242" t="s">
        <v>179</v>
      </c>
      <c r="I270" s="68" t="s">
        <v>143</v>
      </c>
      <c r="J270" s="243">
        <v>2016</v>
      </c>
      <c r="K270" s="244">
        <v>0.75</v>
      </c>
      <c r="L270" s="245">
        <v>0</v>
      </c>
      <c r="M270" s="246" t="s">
        <v>252</v>
      </c>
      <c r="N270" s="247"/>
      <c r="O270" s="248"/>
      <c r="P270" s="249" t="s">
        <v>498</v>
      </c>
      <c r="Q270" s="250" t="s">
        <v>500</v>
      </c>
      <c r="R270" s="251" t="s">
        <v>724</v>
      </c>
      <c r="S270" s="252">
        <f>IF(R270="U",T270/1.2,T270)</f>
        <v>40</v>
      </c>
      <c r="T270" s="253">
        <v>40</v>
      </c>
      <c r="U270" s="83"/>
      <c r="V270" s="254"/>
      <c r="W270" s="255"/>
      <c r="X270" s="256"/>
      <c r="Y270" s="59"/>
      <c r="Z270" s="87"/>
      <c r="AA270" s="88"/>
      <c r="AB270" s="89"/>
      <c r="AC270" s="90"/>
    </row>
    <row r="271" spans="1:29" ht="15.75" customHeight="1">
      <c r="A271" s="64" t="s">
        <v>133</v>
      </c>
      <c r="B271" s="65" t="s">
        <v>134</v>
      </c>
      <c r="C271" s="66" t="s">
        <v>135</v>
      </c>
      <c r="D271" s="239" t="s">
        <v>136</v>
      </c>
      <c r="E271" s="240" t="s">
        <v>137</v>
      </c>
      <c r="F271" s="69"/>
      <c r="G271" s="241" t="s">
        <v>177</v>
      </c>
      <c r="H271" s="242" t="s">
        <v>179</v>
      </c>
      <c r="I271" s="68" t="s">
        <v>143</v>
      </c>
      <c r="J271" s="243">
        <v>2018</v>
      </c>
      <c r="K271" s="244">
        <v>0.75</v>
      </c>
      <c r="L271" s="245">
        <v>0</v>
      </c>
      <c r="M271" s="246" t="s">
        <v>252</v>
      </c>
      <c r="N271" s="247"/>
      <c r="O271" s="248"/>
      <c r="P271" s="249" t="s">
        <v>498</v>
      </c>
      <c r="Q271" s="250" t="s">
        <v>501</v>
      </c>
      <c r="R271" s="251" t="s">
        <v>724</v>
      </c>
      <c r="S271" s="252">
        <f>IF(R271="U",T271/1.2,T271)</f>
        <v>40</v>
      </c>
      <c r="T271" s="253">
        <v>40</v>
      </c>
      <c r="U271" s="83"/>
      <c r="V271" s="254"/>
      <c r="W271" s="255"/>
      <c r="X271" s="256"/>
      <c r="Y271" s="59"/>
      <c r="Z271" s="87"/>
      <c r="AA271" s="88"/>
      <c r="AB271" s="89"/>
      <c r="AC271" s="90"/>
    </row>
    <row r="272" spans="1:29" ht="15.75" customHeight="1">
      <c r="A272" s="64" t="s">
        <v>133</v>
      </c>
      <c r="B272" s="65" t="s">
        <v>134</v>
      </c>
      <c r="C272" s="66" t="s">
        <v>135</v>
      </c>
      <c r="D272" s="239" t="s">
        <v>136</v>
      </c>
      <c r="E272" s="240" t="s">
        <v>137</v>
      </c>
      <c r="F272" s="69"/>
      <c r="G272" s="241" t="s">
        <v>181</v>
      </c>
      <c r="H272" s="242" t="s">
        <v>188</v>
      </c>
      <c r="I272" s="68" t="s">
        <v>143</v>
      </c>
      <c r="J272" s="243">
        <v>2009</v>
      </c>
      <c r="K272" s="244">
        <v>0.75</v>
      </c>
      <c r="L272" s="245">
        <v>0</v>
      </c>
      <c r="M272" s="246" t="s">
        <v>252</v>
      </c>
      <c r="N272" s="247"/>
      <c r="O272" s="248"/>
      <c r="P272" s="249" t="s">
        <v>520</v>
      </c>
      <c r="Q272" s="250" t="s">
        <v>521</v>
      </c>
      <c r="R272" s="251" t="s">
        <v>724</v>
      </c>
      <c r="S272" s="252">
        <f>IF(R272="U",T272/1.2,T272)</f>
        <v>80</v>
      </c>
      <c r="T272" s="253">
        <v>80</v>
      </c>
      <c r="U272" s="83"/>
      <c r="V272" s="254"/>
      <c r="W272" s="255"/>
      <c r="X272" s="256"/>
      <c r="Y272" s="59"/>
      <c r="Z272" s="87"/>
      <c r="AA272" s="88"/>
      <c r="AB272" s="89"/>
      <c r="AC272" s="90"/>
    </row>
    <row r="273" spans="1:29" ht="15.75" customHeight="1">
      <c r="A273" s="64" t="s">
        <v>133</v>
      </c>
      <c r="B273" s="65" t="s">
        <v>134</v>
      </c>
      <c r="C273" s="66" t="s">
        <v>135</v>
      </c>
      <c r="D273" s="67" t="s">
        <v>136</v>
      </c>
      <c r="E273" s="68" t="s">
        <v>137</v>
      </c>
      <c r="F273" s="69"/>
      <c r="G273" s="70" t="s">
        <v>181</v>
      </c>
      <c r="H273" s="71" t="s">
        <v>188</v>
      </c>
      <c r="I273" s="68" t="s">
        <v>143</v>
      </c>
      <c r="J273" s="72">
        <v>2012</v>
      </c>
      <c r="K273" s="73">
        <v>0.75</v>
      </c>
      <c r="L273" s="74">
        <v>1</v>
      </c>
      <c r="M273" s="213" t="s">
        <v>252</v>
      </c>
      <c r="N273" s="214"/>
      <c r="O273" s="215"/>
      <c r="P273" s="219" t="s">
        <v>520</v>
      </c>
      <c r="Q273" s="220" t="s">
        <v>522</v>
      </c>
      <c r="R273" s="226" t="s">
        <v>724</v>
      </c>
      <c r="S273" s="81">
        <f>IF(R273="U",T273/1.2,T273)</f>
        <v>75</v>
      </c>
      <c r="T273" s="224">
        <v>75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133</v>
      </c>
      <c r="B274" s="65" t="s">
        <v>134</v>
      </c>
      <c r="C274" s="66" t="s">
        <v>135</v>
      </c>
      <c r="D274" s="239" t="s">
        <v>136</v>
      </c>
      <c r="E274" s="240" t="s">
        <v>137</v>
      </c>
      <c r="F274" s="69"/>
      <c r="G274" s="241" t="s">
        <v>181</v>
      </c>
      <c r="H274" s="242" t="s">
        <v>188</v>
      </c>
      <c r="I274" s="68" t="s">
        <v>143</v>
      </c>
      <c r="J274" s="243">
        <v>2013</v>
      </c>
      <c r="K274" s="244">
        <v>0.75</v>
      </c>
      <c r="L274" s="245">
        <v>0</v>
      </c>
      <c r="M274" s="246" t="s">
        <v>252</v>
      </c>
      <c r="N274" s="247"/>
      <c r="O274" s="248"/>
      <c r="P274" s="249" t="s">
        <v>517</v>
      </c>
      <c r="Q274" s="250" t="s">
        <v>523</v>
      </c>
      <c r="R274" s="251" t="s">
        <v>724</v>
      </c>
      <c r="S274" s="252">
        <f>IF(R274="U",T274/1.2,T274)</f>
        <v>80</v>
      </c>
      <c r="T274" s="253">
        <v>80</v>
      </c>
      <c r="U274" s="83"/>
      <c r="V274" s="254"/>
      <c r="W274" s="255"/>
      <c r="X274" s="256"/>
      <c r="Y274" s="59"/>
      <c r="Z274" s="87"/>
      <c r="AA274" s="88"/>
      <c r="AB274" s="89"/>
      <c r="AC274" s="90"/>
    </row>
    <row r="275" spans="1:29" ht="15.75" customHeight="1">
      <c r="A275" s="64" t="s">
        <v>133</v>
      </c>
      <c r="B275" s="65" t="s">
        <v>134</v>
      </c>
      <c r="C275" s="66" t="s">
        <v>135</v>
      </c>
      <c r="D275" s="239" t="s">
        <v>136</v>
      </c>
      <c r="E275" s="240" t="s">
        <v>137</v>
      </c>
      <c r="F275" s="69"/>
      <c r="G275" s="241" t="s">
        <v>181</v>
      </c>
      <c r="H275" s="242" t="s">
        <v>188</v>
      </c>
      <c r="I275" s="68" t="s">
        <v>143</v>
      </c>
      <c r="J275" s="243">
        <v>2014</v>
      </c>
      <c r="K275" s="244">
        <v>0.75</v>
      </c>
      <c r="L275" s="245">
        <v>0</v>
      </c>
      <c r="M275" s="246" t="s">
        <v>252</v>
      </c>
      <c r="N275" s="247"/>
      <c r="O275" s="248"/>
      <c r="P275" s="249" t="s">
        <v>517</v>
      </c>
      <c r="Q275" s="250" t="s">
        <v>524</v>
      </c>
      <c r="R275" s="251" t="s">
        <v>724</v>
      </c>
      <c r="S275" s="252">
        <f>IF(R275="U",T275/1.2,T275)</f>
        <v>70</v>
      </c>
      <c r="T275" s="253">
        <v>70</v>
      </c>
      <c r="U275" s="83"/>
      <c r="V275" s="254"/>
      <c r="W275" s="255"/>
      <c r="X275" s="256"/>
      <c r="Y275" s="59"/>
      <c r="Z275" s="87"/>
      <c r="AA275" s="88"/>
      <c r="AB275" s="89"/>
      <c r="AC275" s="90"/>
    </row>
    <row r="276" spans="1:29" ht="15.75" customHeight="1">
      <c r="A276" s="64" t="s">
        <v>133</v>
      </c>
      <c r="B276" s="65" t="s">
        <v>134</v>
      </c>
      <c r="C276" s="66" t="s">
        <v>135</v>
      </c>
      <c r="D276" s="67" t="s">
        <v>136</v>
      </c>
      <c r="E276" s="68" t="s">
        <v>137</v>
      </c>
      <c r="F276" s="69"/>
      <c r="G276" s="70" t="s">
        <v>181</v>
      </c>
      <c r="H276" s="71" t="s">
        <v>188</v>
      </c>
      <c r="I276" s="68" t="s">
        <v>143</v>
      </c>
      <c r="J276" s="72">
        <v>2015</v>
      </c>
      <c r="K276" s="73">
        <v>0.75</v>
      </c>
      <c r="L276" s="74">
        <v>1</v>
      </c>
      <c r="M276" s="213" t="s">
        <v>252</v>
      </c>
      <c r="N276" s="214"/>
      <c r="O276" s="215"/>
      <c r="P276" s="219" t="s">
        <v>517</v>
      </c>
      <c r="Q276" s="220" t="s">
        <v>525</v>
      </c>
      <c r="R276" s="226" t="s">
        <v>724</v>
      </c>
      <c r="S276" s="81">
        <f>IF(R276="U",T276/1.2,T276)</f>
        <v>85</v>
      </c>
      <c r="T276" s="224">
        <v>85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133</v>
      </c>
      <c r="B277" s="65" t="s">
        <v>134</v>
      </c>
      <c r="C277" s="66" t="s">
        <v>135</v>
      </c>
      <c r="D277" s="67" t="s">
        <v>136</v>
      </c>
      <c r="E277" s="68" t="s">
        <v>137</v>
      </c>
      <c r="F277" s="69"/>
      <c r="G277" s="70" t="s">
        <v>181</v>
      </c>
      <c r="H277" s="71" t="s">
        <v>188</v>
      </c>
      <c r="I277" s="68" t="s">
        <v>143</v>
      </c>
      <c r="J277" s="72">
        <v>2016</v>
      </c>
      <c r="K277" s="73">
        <v>0.75</v>
      </c>
      <c r="L277" s="74">
        <v>1</v>
      </c>
      <c r="M277" s="213" t="s">
        <v>252</v>
      </c>
      <c r="N277" s="214"/>
      <c r="O277" s="215"/>
      <c r="P277" s="219" t="s">
        <v>517</v>
      </c>
      <c r="Q277" s="220" t="s">
        <v>526</v>
      </c>
      <c r="R277" s="226" t="s">
        <v>724</v>
      </c>
      <c r="S277" s="81">
        <f>IF(R277="U",T277/1.2,T277)</f>
        <v>80</v>
      </c>
      <c r="T277" s="224">
        <v>80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133</v>
      </c>
      <c r="B278" s="65" t="s">
        <v>134</v>
      </c>
      <c r="C278" s="66" t="s">
        <v>135</v>
      </c>
      <c r="D278" s="67" t="s">
        <v>136</v>
      </c>
      <c r="E278" s="68" t="s">
        <v>137</v>
      </c>
      <c r="F278" s="69"/>
      <c r="G278" s="70" t="s">
        <v>181</v>
      </c>
      <c r="H278" s="71" t="s">
        <v>188</v>
      </c>
      <c r="I278" s="68" t="s">
        <v>143</v>
      </c>
      <c r="J278" s="72">
        <v>2017</v>
      </c>
      <c r="K278" s="73">
        <v>0.75</v>
      </c>
      <c r="L278" s="74">
        <v>1</v>
      </c>
      <c r="M278" s="213" t="s">
        <v>252</v>
      </c>
      <c r="N278" s="214"/>
      <c r="O278" s="215"/>
      <c r="P278" s="219" t="s">
        <v>517</v>
      </c>
      <c r="Q278" s="220" t="s">
        <v>527</v>
      </c>
      <c r="R278" s="226" t="s">
        <v>724</v>
      </c>
      <c r="S278" s="81">
        <f>IF(R278="U",T278/1.2,T278)</f>
        <v>75</v>
      </c>
      <c r="T278" s="224">
        <v>75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133</v>
      </c>
      <c r="B279" s="65" t="s">
        <v>134</v>
      </c>
      <c r="C279" s="66" t="s">
        <v>135</v>
      </c>
      <c r="D279" s="67" t="s">
        <v>136</v>
      </c>
      <c r="E279" s="68" t="s">
        <v>137</v>
      </c>
      <c r="F279" s="69"/>
      <c r="G279" s="70" t="s">
        <v>181</v>
      </c>
      <c r="H279" s="71" t="s">
        <v>188</v>
      </c>
      <c r="I279" s="68" t="s">
        <v>143</v>
      </c>
      <c r="J279" s="72">
        <v>2018</v>
      </c>
      <c r="K279" s="73">
        <v>0.75</v>
      </c>
      <c r="L279" s="74">
        <v>1</v>
      </c>
      <c r="M279" s="213" t="s">
        <v>252</v>
      </c>
      <c r="N279" s="214"/>
      <c r="O279" s="215"/>
      <c r="P279" s="219" t="s">
        <v>517</v>
      </c>
      <c r="Q279" s="220" t="s">
        <v>528</v>
      </c>
      <c r="R279" s="226" t="s">
        <v>724</v>
      </c>
      <c r="S279" s="81">
        <f>IF(R279="U",T279/1.2,T279)</f>
        <v>70</v>
      </c>
      <c r="T279" s="224">
        <v>70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133</v>
      </c>
      <c r="B280" s="65" t="s">
        <v>134</v>
      </c>
      <c r="C280" s="66" t="s">
        <v>135</v>
      </c>
      <c r="D280" s="67" t="s">
        <v>136</v>
      </c>
      <c r="E280" s="68" t="s">
        <v>137</v>
      </c>
      <c r="F280" s="69"/>
      <c r="G280" s="70" t="s">
        <v>181</v>
      </c>
      <c r="H280" s="71" t="s">
        <v>190</v>
      </c>
      <c r="I280" s="68" t="s">
        <v>143</v>
      </c>
      <c r="J280" s="72">
        <v>1998</v>
      </c>
      <c r="K280" s="73">
        <v>0.75</v>
      </c>
      <c r="L280" s="74">
        <v>1</v>
      </c>
      <c r="M280" s="213" t="s">
        <v>252</v>
      </c>
      <c r="N280" s="214"/>
      <c r="O280" s="215"/>
      <c r="P280" s="219" t="s">
        <v>539</v>
      </c>
      <c r="Q280" s="220" t="s">
        <v>540</v>
      </c>
      <c r="R280" s="226" t="s">
        <v>724</v>
      </c>
      <c r="S280" s="81">
        <f>IF(R280="U",T280/1.2,T280)</f>
        <v>180</v>
      </c>
      <c r="T280" s="224">
        <v>180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133</v>
      </c>
      <c r="B281" s="65" t="s">
        <v>134</v>
      </c>
      <c r="C281" s="66" t="s">
        <v>135</v>
      </c>
      <c r="D281" s="239" t="s">
        <v>136</v>
      </c>
      <c r="E281" s="240" t="s">
        <v>137</v>
      </c>
      <c r="F281" s="69"/>
      <c r="G281" s="241" t="s">
        <v>181</v>
      </c>
      <c r="H281" s="242" t="s">
        <v>190</v>
      </c>
      <c r="I281" s="68" t="s">
        <v>143</v>
      </c>
      <c r="J281" s="243">
        <v>1999</v>
      </c>
      <c r="K281" s="244">
        <v>0.75</v>
      </c>
      <c r="L281" s="245">
        <v>0</v>
      </c>
      <c r="M281" s="246" t="s">
        <v>252</v>
      </c>
      <c r="N281" s="247"/>
      <c r="O281" s="248"/>
      <c r="P281" s="249" t="s">
        <v>539</v>
      </c>
      <c r="Q281" s="250" t="s">
        <v>541</v>
      </c>
      <c r="R281" s="251" t="s">
        <v>724</v>
      </c>
      <c r="S281" s="252">
        <f>IF(R281="U",T281/1.2,T281)</f>
        <v>180</v>
      </c>
      <c r="T281" s="253">
        <v>180</v>
      </c>
      <c r="U281" s="83"/>
      <c r="V281" s="254"/>
      <c r="W281" s="255"/>
      <c r="X281" s="256"/>
      <c r="Y281" s="59"/>
      <c r="Z281" s="87"/>
      <c r="AA281" s="88"/>
      <c r="AB281" s="89"/>
      <c r="AC281" s="90"/>
    </row>
    <row r="282" spans="1:29" ht="15.75" customHeight="1">
      <c r="A282" s="64" t="s">
        <v>133</v>
      </c>
      <c r="B282" s="65" t="s">
        <v>134</v>
      </c>
      <c r="C282" s="66" t="s">
        <v>135</v>
      </c>
      <c r="D282" s="67" t="s">
        <v>136</v>
      </c>
      <c r="E282" s="68" t="s">
        <v>137</v>
      </c>
      <c r="F282" s="69"/>
      <c r="G282" s="70" t="s">
        <v>181</v>
      </c>
      <c r="H282" s="71" t="s">
        <v>190</v>
      </c>
      <c r="I282" s="68" t="s">
        <v>143</v>
      </c>
      <c r="J282" s="72">
        <v>2000</v>
      </c>
      <c r="K282" s="73">
        <v>0.75</v>
      </c>
      <c r="L282" s="74">
        <v>1</v>
      </c>
      <c r="M282" s="213" t="s">
        <v>252</v>
      </c>
      <c r="N282" s="214"/>
      <c r="O282" s="215"/>
      <c r="P282" s="219" t="s">
        <v>539</v>
      </c>
      <c r="Q282" s="220" t="s">
        <v>542</v>
      </c>
      <c r="R282" s="226" t="s">
        <v>724</v>
      </c>
      <c r="S282" s="81">
        <f>IF(R282="U",T282/1.2,T282)</f>
        <v>170</v>
      </c>
      <c r="T282" s="224">
        <v>170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133</v>
      </c>
      <c r="B283" s="65" t="s">
        <v>134</v>
      </c>
      <c r="C283" s="66" t="s">
        <v>135</v>
      </c>
      <c r="D283" s="67" t="s">
        <v>136</v>
      </c>
      <c r="E283" s="68" t="s">
        <v>137</v>
      </c>
      <c r="F283" s="69"/>
      <c r="G283" s="70" t="s">
        <v>181</v>
      </c>
      <c r="H283" s="71" t="s">
        <v>190</v>
      </c>
      <c r="I283" s="68" t="s">
        <v>143</v>
      </c>
      <c r="J283" s="72">
        <v>2001</v>
      </c>
      <c r="K283" s="73">
        <v>0.75</v>
      </c>
      <c r="L283" s="74">
        <v>1</v>
      </c>
      <c r="M283" s="213" t="s">
        <v>252</v>
      </c>
      <c r="N283" s="214"/>
      <c r="O283" s="215"/>
      <c r="P283" s="219" t="s">
        <v>539</v>
      </c>
      <c r="Q283" s="220" t="s">
        <v>543</v>
      </c>
      <c r="R283" s="226" t="s">
        <v>724</v>
      </c>
      <c r="S283" s="81">
        <f>IF(R283="U",T283/1.2,T283)</f>
        <v>170</v>
      </c>
      <c r="T283" s="224">
        <v>170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133</v>
      </c>
      <c r="B284" s="65" t="s">
        <v>134</v>
      </c>
      <c r="C284" s="66" t="s">
        <v>135</v>
      </c>
      <c r="D284" s="67" t="s">
        <v>136</v>
      </c>
      <c r="E284" s="68" t="s">
        <v>137</v>
      </c>
      <c r="F284" s="69"/>
      <c r="G284" s="70" t="s">
        <v>181</v>
      </c>
      <c r="H284" s="71" t="s">
        <v>190</v>
      </c>
      <c r="I284" s="68" t="s">
        <v>143</v>
      </c>
      <c r="J284" s="72">
        <v>2002</v>
      </c>
      <c r="K284" s="73">
        <v>0.75</v>
      </c>
      <c r="L284" s="74">
        <v>1</v>
      </c>
      <c r="M284" s="213" t="s">
        <v>252</v>
      </c>
      <c r="N284" s="214"/>
      <c r="O284" s="215"/>
      <c r="P284" s="219" t="s">
        <v>427</v>
      </c>
      <c r="Q284" s="220" t="s">
        <v>544</v>
      </c>
      <c r="R284" s="226" t="s">
        <v>724</v>
      </c>
      <c r="S284" s="81">
        <f>IF(R284="U",T284/1.2,T284)</f>
        <v>160</v>
      </c>
      <c r="T284" s="224">
        <v>160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133</v>
      </c>
      <c r="B285" s="65" t="s">
        <v>134</v>
      </c>
      <c r="C285" s="66" t="s">
        <v>135</v>
      </c>
      <c r="D285" s="67" t="s">
        <v>136</v>
      </c>
      <c r="E285" s="68" t="s">
        <v>137</v>
      </c>
      <c r="F285" s="69"/>
      <c r="G285" s="70" t="s">
        <v>181</v>
      </c>
      <c r="H285" s="71" t="s">
        <v>190</v>
      </c>
      <c r="I285" s="68" t="s">
        <v>143</v>
      </c>
      <c r="J285" s="72">
        <v>2003</v>
      </c>
      <c r="K285" s="73">
        <v>0.75</v>
      </c>
      <c r="L285" s="74">
        <v>1</v>
      </c>
      <c r="M285" s="213" t="s">
        <v>252</v>
      </c>
      <c r="N285" s="214"/>
      <c r="O285" s="215"/>
      <c r="P285" s="219" t="s">
        <v>427</v>
      </c>
      <c r="Q285" s="220" t="s">
        <v>545</v>
      </c>
      <c r="R285" s="226" t="s">
        <v>724</v>
      </c>
      <c r="S285" s="81">
        <f>IF(R285="U",T285/1.2,T285)</f>
        <v>160</v>
      </c>
      <c r="T285" s="224">
        <v>160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133</v>
      </c>
      <c r="B286" s="65" t="s">
        <v>134</v>
      </c>
      <c r="C286" s="66" t="s">
        <v>135</v>
      </c>
      <c r="D286" s="67" t="s">
        <v>136</v>
      </c>
      <c r="E286" s="68" t="s">
        <v>137</v>
      </c>
      <c r="F286" s="69"/>
      <c r="G286" s="70" t="s">
        <v>181</v>
      </c>
      <c r="H286" s="71" t="s">
        <v>190</v>
      </c>
      <c r="I286" s="68" t="s">
        <v>143</v>
      </c>
      <c r="J286" s="72">
        <v>2004</v>
      </c>
      <c r="K286" s="73">
        <v>0.75</v>
      </c>
      <c r="L286" s="74">
        <v>1</v>
      </c>
      <c r="M286" s="213" t="s">
        <v>252</v>
      </c>
      <c r="N286" s="214"/>
      <c r="O286" s="215"/>
      <c r="P286" s="219" t="s">
        <v>427</v>
      </c>
      <c r="Q286" s="220" t="s">
        <v>546</v>
      </c>
      <c r="R286" s="226" t="s">
        <v>724</v>
      </c>
      <c r="S286" s="81">
        <f>IF(R286="U",T286/1.2,T286)</f>
        <v>170</v>
      </c>
      <c r="T286" s="224">
        <v>170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133</v>
      </c>
      <c r="B287" s="65" t="s">
        <v>134</v>
      </c>
      <c r="C287" s="66" t="s">
        <v>135</v>
      </c>
      <c r="D287" s="67" t="s">
        <v>136</v>
      </c>
      <c r="E287" s="68" t="s">
        <v>137</v>
      </c>
      <c r="F287" s="69"/>
      <c r="G287" s="70" t="s">
        <v>181</v>
      </c>
      <c r="H287" s="71" t="s">
        <v>190</v>
      </c>
      <c r="I287" s="68" t="s">
        <v>143</v>
      </c>
      <c r="J287" s="72">
        <v>2006</v>
      </c>
      <c r="K287" s="73">
        <v>0.75</v>
      </c>
      <c r="L287" s="74">
        <v>1</v>
      </c>
      <c r="M287" s="213" t="s">
        <v>252</v>
      </c>
      <c r="N287" s="214"/>
      <c r="O287" s="215"/>
      <c r="P287" s="219" t="s">
        <v>427</v>
      </c>
      <c r="Q287" s="220" t="s">
        <v>547</v>
      </c>
      <c r="R287" s="226" t="s">
        <v>724</v>
      </c>
      <c r="S287" s="81">
        <f>IF(R287="U",T287/1.2,T287)</f>
        <v>170</v>
      </c>
      <c r="T287" s="224">
        <v>170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133</v>
      </c>
      <c r="B288" s="65" t="s">
        <v>134</v>
      </c>
      <c r="C288" s="66" t="s">
        <v>135</v>
      </c>
      <c r="D288" s="239" t="s">
        <v>136</v>
      </c>
      <c r="E288" s="240" t="s">
        <v>137</v>
      </c>
      <c r="F288" s="69"/>
      <c r="G288" s="241" t="s">
        <v>181</v>
      </c>
      <c r="H288" s="242" t="s">
        <v>190</v>
      </c>
      <c r="I288" s="68" t="s">
        <v>143</v>
      </c>
      <c r="J288" s="243">
        <v>2007</v>
      </c>
      <c r="K288" s="244">
        <v>0.75</v>
      </c>
      <c r="L288" s="245">
        <v>0</v>
      </c>
      <c r="M288" s="246" t="s">
        <v>252</v>
      </c>
      <c r="N288" s="247"/>
      <c r="O288" s="248"/>
      <c r="P288" s="249" t="s">
        <v>548</v>
      </c>
      <c r="Q288" s="250" t="s">
        <v>549</v>
      </c>
      <c r="R288" s="251" t="s">
        <v>724</v>
      </c>
      <c r="S288" s="252">
        <f>IF(R288="U",T288/1.2,T288)</f>
        <v>180</v>
      </c>
      <c r="T288" s="253">
        <v>180</v>
      </c>
      <c r="U288" s="83"/>
      <c r="V288" s="254"/>
      <c r="W288" s="255"/>
      <c r="X288" s="256"/>
      <c r="Y288" s="59"/>
      <c r="Z288" s="87"/>
      <c r="AA288" s="88"/>
      <c r="AB288" s="89"/>
      <c r="AC288" s="90"/>
    </row>
    <row r="289" spans="1:29" ht="15.75" customHeight="1">
      <c r="A289" s="64" t="s">
        <v>133</v>
      </c>
      <c r="B289" s="65" t="s">
        <v>134</v>
      </c>
      <c r="C289" s="66" t="s">
        <v>135</v>
      </c>
      <c r="D289" s="67" t="s">
        <v>136</v>
      </c>
      <c r="E289" s="68" t="s">
        <v>137</v>
      </c>
      <c r="F289" s="69"/>
      <c r="G289" s="70" t="s">
        <v>181</v>
      </c>
      <c r="H289" s="71" t="s">
        <v>190</v>
      </c>
      <c r="I289" s="68" t="s">
        <v>143</v>
      </c>
      <c r="J289" s="72">
        <v>2008</v>
      </c>
      <c r="K289" s="73">
        <v>0.75</v>
      </c>
      <c r="L289" s="74">
        <v>1</v>
      </c>
      <c r="M289" s="213" t="s">
        <v>252</v>
      </c>
      <c r="N289" s="214"/>
      <c r="O289" s="215"/>
      <c r="P289" s="219" t="s">
        <v>548</v>
      </c>
      <c r="Q289" s="220" t="s">
        <v>550</v>
      </c>
      <c r="R289" s="226" t="s">
        <v>724</v>
      </c>
      <c r="S289" s="81">
        <f>IF(R289="U",T289/1.2,T289)</f>
        <v>160</v>
      </c>
      <c r="T289" s="224">
        <v>160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133</v>
      </c>
      <c r="B290" s="65" t="s">
        <v>134</v>
      </c>
      <c r="C290" s="66" t="s">
        <v>135</v>
      </c>
      <c r="D290" s="239" t="s">
        <v>136</v>
      </c>
      <c r="E290" s="240" t="s">
        <v>137</v>
      </c>
      <c r="F290" s="69"/>
      <c r="G290" s="241" t="s">
        <v>181</v>
      </c>
      <c r="H290" s="242" t="s">
        <v>190</v>
      </c>
      <c r="I290" s="68" t="s">
        <v>143</v>
      </c>
      <c r="J290" s="243">
        <v>2010</v>
      </c>
      <c r="K290" s="244">
        <v>0.75</v>
      </c>
      <c r="L290" s="245">
        <v>0</v>
      </c>
      <c r="M290" s="246" t="s">
        <v>252</v>
      </c>
      <c r="N290" s="247"/>
      <c r="O290" s="248"/>
      <c r="P290" s="249" t="s">
        <v>548</v>
      </c>
      <c r="Q290" s="250" t="s">
        <v>551</v>
      </c>
      <c r="R290" s="251" t="s">
        <v>724</v>
      </c>
      <c r="S290" s="252">
        <f>IF(R290="U",T290/1.2,T290)</f>
        <v>145</v>
      </c>
      <c r="T290" s="253">
        <v>145</v>
      </c>
      <c r="U290" s="83"/>
      <c r="V290" s="254"/>
      <c r="W290" s="255"/>
      <c r="X290" s="256"/>
      <c r="Y290" s="59"/>
      <c r="Z290" s="87"/>
      <c r="AA290" s="88"/>
      <c r="AB290" s="89"/>
      <c r="AC290" s="90"/>
    </row>
    <row r="291" spans="1:29" ht="15.75" customHeight="1">
      <c r="A291" s="64" t="s">
        <v>133</v>
      </c>
      <c r="B291" s="65" t="s">
        <v>134</v>
      </c>
      <c r="C291" s="66" t="s">
        <v>135</v>
      </c>
      <c r="D291" s="67" t="s">
        <v>136</v>
      </c>
      <c r="E291" s="68" t="s">
        <v>137</v>
      </c>
      <c r="F291" s="69"/>
      <c r="G291" s="70" t="s">
        <v>181</v>
      </c>
      <c r="H291" s="71" t="s">
        <v>190</v>
      </c>
      <c r="I291" s="68" t="s">
        <v>143</v>
      </c>
      <c r="J291" s="72">
        <v>2011</v>
      </c>
      <c r="K291" s="73">
        <v>0.75</v>
      </c>
      <c r="L291" s="74">
        <v>1</v>
      </c>
      <c r="M291" s="213" t="s">
        <v>252</v>
      </c>
      <c r="N291" s="214"/>
      <c r="O291" s="215"/>
      <c r="P291" s="219" t="s">
        <v>548</v>
      </c>
      <c r="Q291" s="220" t="s">
        <v>552</v>
      </c>
      <c r="R291" s="226" t="s">
        <v>724</v>
      </c>
      <c r="S291" s="81">
        <f>IF(R291="U",T291/1.2,T291)</f>
        <v>150</v>
      </c>
      <c r="T291" s="224">
        <v>150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133</v>
      </c>
      <c r="B292" s="65" t="s">
        <v>134</v>
      </c>
      <c r="C292" s="66" t="s">
        <v>135</v>
      </c>
      <c r="D292" s="67" t="s">
        <v>136</v>
      </c>
      <c r="E292" s="68" t="s">
        <v>137</v>
      </c>
      <c r="F292" s="69"/>
      <c r="G292" s="70" t="s">
        <v>181</v>
      </c>
      <c r="H292" s="71" t="s">
        <v>190</v>
      </c>
      <c r="I292" s="68" t="s">
        <v>143</v>
      </c>
      <c r="J292" s="72">
        <v>2012</v>
      </c>
      <c r="K292" s="73">
        <v>0.75</v>
      </c>
      <c r="L292" s="74">
        <v>1</v>
      </c>
      <c r="M292" s="213" t="s">
        <v>252</v>
      </c>
      <c r="N292" s="214"/>
      <c r="O292" s="215"/>
      <c r="P292" s="219" t="s">
        <v>548</v>
      </c>
      <c r="Q292" s="220" t="s">
        <v>553</v>
      </c>
      <c r="R292" s="226" t="s">
        <v>724</v>
      </c>
      <c r="S292" s="81">
        <f>IF(R292="U",T292/1.2,T292)</f>
        <v>150</v>
      </c>
      <c r="T292" s="224">
        <v>150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133</v>
      </c>
      <c r="B293" s="65" t="s">
        <v>134</v>
      </c>
      <c r="C293" s="66" t="s">
        <v>135</v>
      </c>
      <c r="D293" s="239" t="s">
        <v>136</v>
      </c>
      <c r="E293" s="240" t="s">
        <v>137</v>
      </c>
      <c r="F293" s="69"/>
      <c r="G293" s="241" t="s">
        <v>181</v>
      </c>
      <c r="H293" s="242" t="s">
        <v>190</v>
      </c>
      <c r="I293" s="68" t="s">
        <v>143</v>
      </c>
      <c r="J293" s="243">
        <v>2013</v>
      </c>
      <c r="K293" s="244">
        <v>0.75</v>
      </c>
      <c r="L293" s="245">
        <v>0</v>
      </c>
      <c r="M293" s="246" t="s">
        <v>252</v>
      </c>
      <c r="N293" s="247"/>
      <c r="O293" s="248"/>
      <c r="P293" s="249" t="s">
        <v>424</v>
      </c>
      <c r="Q293" s="250" t="s">
        <v>554</v>
      </c>
      <c r="R293" s="251" t="s">
        <v>724</v>
      </c>
      <c r="S293" s="252">
        <f>IF(R293="U",T293/1.2,T293)</f>
        <v>140</v>
      </c>
      <c r="T293" s="253">
        <v>140</v>
      </c>
      <c r="U293" s="83"/>
      <c r="V293" s="254"/>
      <c r="W293" s="255"/>
      <c r="X293" s="256"/>
      <c r="Y293" s="59"/>
      <c r="Z293" s="87"/>
      <c r="AA293" s="88"/>
      <c r="AB293" s="89"/>
      <c r="AC293" s="90"/>
    </row>
    <row r="294" spans="1:29" ht="15.75" customHeight="1">
      <c r="A294" s="64" t="s">
        <v>133</v>
      </c>
      <c r="B294" s="65" t="s">
        <v>134</v>
      </c>
      <c r="C294" s="66" t="s">
        <v>135</v>
      </c>
      <c r="D294" s="67" t="s">
        <v>136</v>
      </c>
      <c r="E294" s="68" t="s">
        <v>137</v>
      </c>
      <c r="F294" s="69"/>
      <c r="G294" s="70" t="s">
        <v>181</v>
      </c>
      <c r="H294" s="71" t="s">
        <v>190</v>
      </c>
      <c r="I294" s="68" t="s">
        <v>143</v>
      </c>
      <c r="J294" s="72">
        <v>2014</v>
      </c>
      <c r="K294" s="73">
        <v>0.75</v>
      </c>
      <c r="L294" s="74">
        <v>1</v>
      </c>
      <c r="M294" s="213" t="s">
        <v>252</v>
      </c>
      <c r="N294" s="214"/>
      <c r="O294" s="215"/>
      <c r="P294" s="219" t="s">
        <v>424</v>
      </c>
      <c r="Q294" s="220" t="s">
        <v>555</v>
      </c>
      <c r="R294" s="226" t="s">
        <v>724</v>
      </c>
      <c r="S294" s="81">
        <f>IF(R294="U",T294/1.2,T294)</f>
        <v>140</v>
      </c>
      <c r="T294" s="224">
        <v>140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133</v>
      </c>
      <c r="B295" s="65" t="s">
        <v>134</v>
      </c>
      <c r="C295" s="66" t="s">
        <v>135</v>
      </c>
      <c r="D295" s="67" t="s">
        <v>136</v>
      </c>
      <c r="E295" s="68" t="s">
        <v>137</v>
      </c>
      <c r="F295" s="69"/>
      <c r="G295" s="70" t="s">
        <v>181</v>
      </c>
      <c r="H295" s="71" t="s">
        <v>190</v>
      </c>
      <c r="I295" s="68" t="s">
        <v>143</v>
      </c>
      <c r="J295" s="72">
        <v>2015</v>
      </c>
      <c r="K295" s="73">
        <v>0.75</v>
      </c>
      <c r="L295" s="74">
        <v>1</v>
      </c>
      <c r="M295" s="213" t="s">
        <v>252</v>
      </c>
      <c r="N295" s="214"/>
      <c r="O295" s="215"/>
      <c r="P295" s="219" t="s">
        <v>424</v>
      </c>
      <c r="Q295" s="220" t="s">
        <v>556</v>
      </c>
      <c r="R295" s="226" t="s">
        <v>724</v>
      </c>
      <c r="S295" s="81">
        <f>IF(R295="U",T295/1.2,T295)</f>
        <v>160</v>
      </c>
      <c r="T295" s="224">
        <v>160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133</v>
      </c>
      <c r="B296" s="65" t="s">
        <v>134</v>
      </c>
      <c r="C296" s="66" t="s">
        <v>135</v>
      </c>
      <c r="D296" s="239" t="s">
        <v>136</v>
      </c>
      <c r="E296" s="240" t="s">
        <v>137</v>
      </c>
      <c r="F296" s="69"/>
      <c r="G296" s="241" t="s">
        <v>181</v>
      </c>
      <c r="H296" s="242" t="s">
        <v>190</v>
      </c>
      <c r="I296" s="68" t="s">
        <v>143</v>
      </c>
      <c r="J296" s="243">
        <v>2016</v>
      </c>
      <c r="K296" s="244">
        <v>0.75</v>
      </c>
      <c r="L296" s="245">
        <v>0</v>
      </c>
      <c r="M296" s="246" t="s">
        <v>252</v>
      </c>
      <c r="N296" s="247"/>
      <c r="O296" s="248"/>
      <c r="P296" s="249" t="s">
        <v>424</v>
      </c>
      <c r="Q296" s="250" t="s">
        <v>557</v>
      </c>
      <c r="R296" s="251" t="s">
        <v>724</v>
      </c>
      <c r="S296" s="252">
        <f>IF(R296="U",T296/1.2,T296)</f>
        <v>140</v>
      </c>
      <c r="T296" s="253">
        <v>140</v>
      </c>
      <c r="U296" s="83"/>
      <c r="V296" s="254"/>
      <c r="W296" s="255"/>
      <c r="X296" s="256"/>
      <c r="Y296" s="59"/>
      <c r="Z296" s="87"/>
      <c r="AA296" s="88"/>
      <c r="AB296" s="89"/>
      <c r="AC296" s="90"/>
    </row>
    <row r="297" spans="1:29" ht="15.75" customHeight="1">
      <c r="A297" s="64" t="s">
        <v>133</v>
      </c>
      <c r="B297" s="65" t="s">
        <v>134</v>
      </c>
      <c r="C297" s="66" t="s">
        <v>135</v>
      </c>
      <c r="D297" s="67" t="s">
        <v>136</v>
      </c>
      <c r="E297" s="68" t="s">
        <v>137</v>
      </c>
      <c r="F297" s="69"/>
      <c r="G297" s="70" t="s">
        <v>181</v>
      </c>
      <c r="H297" s="71" t="s">
        <v>190</v>
      </c>
      <c r="I297" s="68" t="s">
        <v>143</v>
      </c>
      <c r="J297" s="72">
        <v>2017</v>
      </c>
      <c r="K297" s="73">
        <v>0.75</v>
      </c>
      <c r="L297" s="74">
        <v>1</v>
      </c>
      <c r="M297" s="213" t="s">
        <v>252</v>
      </c>
      <c r="N297" s="214"/>
      <c r="O297" s="215"/>
      <c r="P297" s="219" t="s">
        <v>424</v>
      </c>
      <c r="Q297" s="220" t="s">
        <v>558</v>
      </c>
      <c r="R297" s="226" t="s">
        <v>724</v>
      </c>
      <c r="S297" s="81">
        <f>IF(R297="U",T297/1.2,T297)</f>
        <v>130</v>
      </c>
      <c r="T297" s="224">
        <v>130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133</v>
      </c>
      <c r="B298" s="65" t="s">
        <v>134</v>
      </c>
      <c r="C298" s="66" t="s">
        <v>135</v>
      </c>
      <c r="D298" s="67" t="s">
        <v>136</v>
      </c>
      <c r="E298" s="68" t="s">
        <v>137</v>
      </c>
      <c r="F298" s="69"/>
      <c r="G298" s="70" t="s">
        <v>181</v>
      </c>
      <c r="H298" s="71" t="s">
        <v>190</v>
      </c>
      <c r="I298" s="68" t="s">
        <v>143</v>
      </c>
      <c r="J298" s="72">
        <v>2018</v>
      </c>
      <c r="K298" s="73">
        <v>0.75</v>
      </c>
      <c r="L298" s="74">
        <v>1</v>
      </c>
      <c r="M298" s="213" t="s">
        <v>252</v>
      </c>
      <c r="N298" s="214"/>
      <c r="O298" s="215"/>
      <c r="P298" s="219" t="s">
        <v>424</v>
      </c>
      <c r="Q298" s="220" t="s">
        <v>559</v>
      </c>
      <c r="R298" s="226" t="s">
        <v>724</v>
      </c>
      <c r="S298" s="81">
        <f>IF(R298="U",T298/1.2,T298)</f>
        <v>130</v>
      </c>
      <c r="T298" s="224">
        <v>130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133</v>
      </c>
      <c r="B299" s="65" t="s">
        <v>134</v>
      </c>
      <c r="C299" s="66" t="s">
        <v>135</v>
      </c>
      <c r="D299" s="67" t="s">
        <v>136</v>
      </c>
      <c r="E299" s="68" t="s">
        <v>137</v>
      </c>
      <c r="F299" s="69"/>
      <c r="G299" s="70" t="s">
        <v>181</v>
      </c>
      <c r="H299" s="71" t="s">
        <v>191</v>
      </c>
      <c r="I299" s="68" t="s">
        <v>143</v>
      </c>
      <c r="J299" s="72">
        <v>2018</v>
      </c>
      <c r="K299" s="73">
        <v>0.75</v>
      </c>
      <c r="L299" s="74">
        <v>1</v>
      </c>
      <c r="M299" s="213" t="s">
        <v>252</v>
      </c>
      <c r="N299" s="214"/>
      <c r="O299" s="215"/>
      <c r="P299" s="219" t="s">
        <v>424</v>
      </c>
      <c r="Q299" s="220" t="s">
        <v>568</v>
      </c>
      <c r="R299" s="226" t="s">
        <v>724</v>
      </c>
      <c r="S299" s="81">
        <f>IF(R299="U",T299/1.2,T299)</f>
        <v>55</v>
      </c>
      <c r="T299" s="224">
        <v>55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133</v>
      </c>
      <c r="B300" s="65" t="s">
        <v>134</v>
      </c>
      <c r="C300" s="66" t="s">
        <v>135</v>
      </c>
      <c r="D300" s="67" t="s">
        <v>136</v>
      </c>
      <c r="E300" s="68" t="s">
        <v>137</v>
      </c>
      <c r="F300" s="69"/>
      <c r="G300" s="70" t="s">
        <v>194</v>
      </c>
      <c r="H300" s="71" t="s">
        <v>195</v>
      </c>
      <c r="I300" s="68" t="s">
        <v>143</v>
      </c>
      <c r="J300" s="72">
        <v>2012</v>
      </c>
      <c r="K300" s="73">
        <v>0.75</v>
      </c>
      <c r="L300" s="74">
        <v>1</v>
      </c>
      <c r="M300" s="213" t="s">
        <v>252</v>
      </c>
      <c r="N300" s="214"/>
      <c r="O300" s="215"/>
      <c r="P300" s="219" t="s">
        <v>372</v>
      </c>
      <c r="Q300" s="220" t="s">
        <v>571</v>
      </c>
      <c r="R300" s="226" t="s">
        <v>724</v>
      </c>
      <c r="S300" s="81">
        <f>IF(R300="U",T300/1.2,T300)</f>
        <v>65</v>
      </c>
      <c r="T300" s="224">
        <v>65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133</v>
      </c>
      <c r="B301" s="65" t="s">
        <v>134</v>
      </c>
      <c r="C301" s="66" t="s">
        <v>135</v>
      </c>
      <c r="D301" s="239" t="s">
        <v>136</v>
      </c>
      <c r="E301" s="240" t="s">
        <v>137</v>
      </c>
      <c r="F301" s="69"/>
      <c r="G301" s="241" t="s">
        <v>194</v>
      </c>
      <c r="H301" s="242" t="s">
        <v>195</v>
      </c>
      <c r="I301" s="68" t="s">
        <v>143</v>
      </c>
      <c r="J301" s="243">
        <v>2013</v>
      </c>
      <c r="K301" s="244">
        <v>0.75</v>
      </c>
      <c r="L301" s="245">
        <v>0</v>
      </c>
      <c r="M301" s="246" t="s">
        <v>252</v>
      </c>
      <c r="N301" s="247"/>
      <c r="O301" s="248"/>
      <c r="P301" s="249" t="s">
        <v>372</v>
      </c>
      <c r="Q301" s="250" t="s">
        <v>572</v>
      </c>
      <c r="R301" s="251" t="s">
        <v>724</v>
      </c>
      <c r="S301" s="252">
        <f>IF(R301="U",T301/1.2,T301)</f>
        <v>60</v>
      </c>
      <c r="T301" s="253">
        <v>60</v>
      </c>
      <c r="U301" s="83"/>
      <c r="V301" s="254"/>
      <c r="W301" s="255"/>
      <c r="X301" s="256"/>
      <c r="Y301" s="59"/>
      <c r="Z301" s="87"/>
      <c r="AA301" s="88"/>
      <c r="AB301" s="89"/>
      <c r="AC301" s="90"/>
    </row>
    <row r="302" spans="1:29" ht="15.75" customHeight="1">
      <c r="A302" s="64" t="s">
        <v>133</v>
      </c>
      <c r="B302" s="65" t="s">
        <v>134</v>
      </c>
      <c r="C302" s="66" t="s">
        <v>135</v>
      </c>
      <c r="D302" s="239" t="s">
        <v>136</v>
      </c>
      <c r="E302" s="240" t="s">
        <v>137</v>
      </c>
      <c r="F302" s="69"/>
      <c r="G302" s="241" t="s">
        <v>194</v>
      </c>
      <c r="H302" s="242" t="s">
        <v>195</v>
      </c>
      <c r="I302" s="68" t="s">
        <v>143</v>
      </c>
      <c r="J302" s="243">
        <v>2015</v>
      </c>
      <c r="K302" s="244">
        <v>0.75</v>
      </c>
      <c r="L302" s="245">
        <v>0</v>
      </c>
      <c r="M302" s="246" t="s">
        <v>252</v>
      </c>
      <c r="N302" s="247"/>
      <c r="O302" s="248"/>
      <c r="P302" s="249" t="s">
        <v>372</v>
      </c>
      <c r="Q302" s="250" t="s">
        <v>573</v>
      </c>
      <c r="R302" s="251" t="s">
        <v>724</v>
      </c>
      <c r="S302" s="252">
        <f>IF(R302="U",T302/1.2,T302)</f>
        <v>60</v>
      </c>
      <c r="T302" s="253">
        <v>60</v>
      </c>
      <c r="U302" s="83"/>
      <c r="V302" s="254"/>
      <c r="W302" s="255"/>
      <c r="X302" s="256"/>
      <c r="Y302" s="59"/>
      <c r="Z302" s="87"/>
      <c r="AA302" s="88"/>
      <c r="AB302" s="89"/>
      <c r="AC302" s="90"/>
    </row>
    <row r="303" spans="1:29" ht="15.75" customHeight="1">
      <c r="A303" s="64" t="s">
        <v>133</v>
      </c>
      <c r="B303" s="65" t="s">
        <v>134</v>
      </c>
      <c r="C303" s="66" t="s">
        <v>135</v>
      </c>
      <c r="D303" s="67" t="s">
        <v>136</v>
      </c>
      <c r="E303" s="68" t="s">
        <v>137</v>
      </c>
      <c r="F303" s="69"/>
      <c r="G303" s="70" t="s">
        <v>194</v>
      </c>
      <c r="H303" s="71" t="s">
        <v>195</v>
      </c>
      <c r="I303" s="68" t="s">
        <v>143</v>
      </c>
      <c r="J303" s="72">
        <v>2017</v>
      </c>
      <c r="K303" s="73">
        <v>0.75</v>
      </c>
      <c r="L303" s="74">
        <v>1</v>
      </c>
      <c r="M303" s="213" t="s">
        <v>252</v>
      </c>
      <c r="N303" s="214"/>
      <c r="O303" s="215"/>
      <c r="P303" s="219" t="s">
        <v>372</v>
      </c>
      <c r="Q303" s="220" t="s">
        <v>574</v>
      </c>
      <c r="R303" s="226" t="s">
        <v>724</v>
      </c>
      <c r="S303" s="81">
        <f>IF(R303="U",T303/1.2,T303)</f>
        <v>50</v>
      </c>
      <c r="T303" s="224">
        <v>50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133</v>
      </c>
      <c r="B304" s="65" t="s">
        <v>134</v>
      </c>
      <c r="C304" s="66" t="s">
        <v>135</v>
      </c>
      <c r="D304" s="67" t="s">
        <v>136</v>
      </c>
      <c r="E304" s="68" t="s">
        <v>137</v>
      </c>
      <c r="F304" s="69"/>
      <c r="G304" s="70" t="s">
        <v>194</v>
      </c>
      <c r="H304" s="71" t="s">
        <v>195</v>
      </c>
      <c r="I304" s="68" t="s">
        <v>143</v>
      </c>
      <c r="J304" s="72">
        <v>2018</v>
      </c>
      <c r="K304" s="73">
        <v>0.75</v>
      </c>
      <c r="L304" s="74">
        <v>1</v>
      </c>
      <c r="M304" s="213" t="s">
        <v>252</v>
      </c>
      <c r="N304" s="214"/>
      <c r="O304" s="215"/>
      <c r="P304" s="219" t="s">
        <v>372</v>
      </c>
      <c r="Q304" s="220" t="s">
        <v>575</v>
      </c>
      <c r="R304" s="226" t="s">
        <v>724</v>
      </c>
      <c r="S304" s="81">
        <f>IF(R304="U",T304/1.2,T304)</f>
        <v>45</v>
      </c>
      <c r="T304" s="224">
        <v>45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133</v>
      </c>
      <c r="B305" s="65" t="s">
        <v>134</v>
      </c>
      <c r="C305" s="66" t="s">
        <v>135</v>
      </c>
      <c r="D305" s="67" t="s">
        <v>136</v>
      </c>
      <c r="E305" s="68" t="s">
        <v>137</v>
      </c>
      <c r="F305" s="69"/>
      <c r="G305" s="70" t="s">
        <v>194</v>
      </c>
      <c r="H305" s="71" t="s">
        <v>196</v>
      </c>
      <c r="I305" s="68" t="s">
        <v>143</v>
      </c>
      <c r="J305" s="72">
        <v>2017</v>
      </c>
      <c r="K305" s="73">
        <v>0.75</v>
      </c>
      <c r="L305" s="74">
        <v>1</v>
      </c>
      <c r="M305" s="213" t="s">
        <v>252</v>
      </c>
      <c r="N305" s="214"/>
      <c r="O305" s="215"/>
      <c r="P305" s="219" t="s">
        <v>576</v>
      </c>
      <c r="Q305" s="220" t="s">
        <v>577</v>
      </c>
      <c r="R305" s="226" t="s">
        <v>724</v>
      </c>
      <c r="S305" s="81">
        <f>IF(R305="U",T305/1.2,T305)</f>
        <v>45</v>
      </c>
      <c r="T305" s="224">
        <v>45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133</v>
      </c>
      <c r="B306" s="65" t="s">
        <v>134</v>
      </c>
      <c r="C306" s="66" t="s">
        <v>135</v>
      </c>
      <c r="D306" s="67" t="s">
        <v>136</v>
      </c>
      <c r="E306" s="68" t="s">
        <v>137</v>
      </c>
      <c r="F306" s="69"/>
      <c r="G306" s="70" t="s">
        <v>194</v>
      </c>
      <c r="H306" s="71" t="s">
        <v>196</v>
      </c>
      <c r="I306" s="68" t="s">
        <v>143</v>
      </c>
      <c r="J306" s="72">
        <v>2019</v>
      </c>
      <c r="K306" s="73">
        <v>0.75</v>
      </c>
      <c r="L306" s="74">
        <v>1</v>
      </c>
      <c r="M306" s="213" t="s">
        <v>252</v>
      </c>
      <c r="N306" s="214"/>
      <c r="O306" s="215"/>
      <c r="P306" s="219" t="s">
        <v>466</v>
      </c>
      <c r="Q306" s="220" t="s">
        <v>578</v>
      </c>
      <c r="R306" s="226" t="s">
        <v>724</v>
      </c>
      <c r="S306" s="81">
        <f>IF(R306="U",T306/1.2,T306)</f>
        <v>45</v>
      </c>
      <c r="T306" s="224">
        <v>45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133</v>
      </c>
      <c r="B307" s="65" t="s">
        <v>134</v>
      </c>
      <c r="C307" s="66" t="s">
        <v>135</v>
      </c>
      <c r="D307" s="67" t="s">
        <v>136</v>
      </c>
      <c r="E307" s="68" t="s">
        <v>137</v>
      </c>
      <c r="F307" s="69"/>
      <c r="G307" s="70" t="s">
        <v>199</v>
      </c>
      <c r="H307" s="71" t="s">
        <v>166</v>
      </c>
      <c r="I307" s="68" t="s">
        <v>143</v>
      </c>
      <c r="J307" s="72">
        <v>2000</v>
      </c>
      <c r="K307" s="73">
        <v>0.75</v>
      </c>
      <c r="L307" s="74">
        <v>1</v>
      </c>
      <c r="M307" s="213" t="s">
        <v>252</v>
      </c>
      <c r="N307" s="214"/>
      <c r="O307" s="215"/>
      <c r="P307" s="219" t="s">
        <v>584</v>
      </c>
      <c r="Q307" s="220" t="s">
        <v>604</v>
      </c>
      <c r="R307" s="226" t="s">
        <v>724</v>
      </c>
      <c r="S307" s="81">
        <f>IF(R307="U",T307/1.2,T307)</f>
        <v>70</v>
      </c>
      <c r="T307" s="224">
        <v>70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133</v>
      </c>
      <c r="B308" s="65" t="s">
        <v>134</v>
      </c>
      <c r="C308" s="66" t="s">
        <v>135</v>
      </c>
      <c r="D308" s="239" t="s">
        <v>136</v>
      </c>
      <c r="E308" s="240" t="s">
        <v>137</v>
      </c>
      <c r="F308" s="69"/>
      <c r="G308" s="241" t="s">
        <v>199</v>
      </c>
      <c r="H308" s="242" t="s">
        <v>166</v>
      </c>
      <c r="I308" s="68" t="s">
        <v>143</v>
      </c>
      <c r="J308" s="243">
        <v>2011</v>
      </c>
      <c r="K308" s="244">
        <v>0.75</v>
      </c>
      <c r="L308" s="245">
        <v>0</v>
      </c>
      <c r="M308" s="246" t="s">
        <v>252</v>
      </c>
      <c r="N308" s="247"/>
      <c r="O308" s="248"/>
      <c r="P308" s="249" t="s">
        <v>602</v>
      </c>
      <c r="Q308" s="250" t="s">
        <v>605</v>
      </c>
      <c r="R308" s="251" t="s">
        <v>724</v>
      </c>
      <c r="S308" s="252">
        <f>IF(R308="U",T308/1.2,T308)</f>
        <v>60</v>
      </c>
      <c r="T308" s="253">
        <v>60</v>
      </c>
      <c r="U308" s="83"/>
      <c r="V308" s="254"/>
      <c r="W308" s="255"/>
      <c r="X308" s="256"/>
      <c r="Y308" s="59"/>
      <c r="Z308" s="87"/>
      <c r="AA308" s="88"/>
      <c r="AB308" s="89"/>
      <c r="AC308" s="90"/>
    </row>
    <row r="309" spans="1:29" ht="15.75" customHeight="1">
      <c r="A309" s="64" t="s">
        <v>133</v>
      </c>
      <c r="B309" s="65" t="s">
        <v>134</v>
      </c>
      <c r="C309" s="66" t="s">
        <v>135</v>
      </c>
      <c r="D309" s="67" t="s">
        <v>136</v>
      </c>
      <c r="E309" s="68" t="s">
        <v>137</v>
      </c>
      <c r="F309" s="69"/>
      <c r="G309" s="70" t="s">
        <v>199</v>
      </c>
      <c r="H309" s="71" t="s">
        <v>166</v>
      </c>
      <c r="I309" s="68" t="s">
        <v>143</v>
      </c>
      <c r="J309" s="72">
        <v>2012</v>
      </c>
      <c r="K309" s="73">
        <v>0.75</v>
      </c>
      <c r="L309" s="74">
        <v>1</v>
      </c>
      <c r="M309" s="213" t="s">
        <v>252</v>
      </c>
      <c r="N309" s="214"/>
      <c r="O309" s="215"/>
      <c r="P309" s="219" t="s">
        <v>602</v>
      </c>
      <c r="Q309" s="220" t="s">
        <v>606</v>
      </c>
      <c r="R309" s="226" t="s">
        <v>724</v>
      </c>
      <c r="S309" s="81">
        <f>IF(R309="U",T309/1.2,T309)</f>
        <v>65</v>
      </c>
      <c r="T309" s="224">
        <v>65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133</v>
      </c>
      <c r="B310" s="65" t="s">
        <v>134</v>
      </c>
      <c r="C310" s="66" t="s">
        <v>135</v>
      </c>
      <c r="D310" s="239" t="s">
        <v>136</v>
      </c>
      <c r="E310" s="240" t="s">
        <v>137</v>
      </c>
      <c r="F310" s="69"/>
      <c r="G310" s="241" t="s">
        <v>199</v>
      </c>
      <c r="H310" s="242" t="s">
        <v>166</v>
      </c>
      <c r="I310" s="68" t="s">
        <v>143</v>
      </c>
      <c r="J310" s="243">
        <v>2013</v>
      </c>
      <c r="K310" s="244">
        <v>0.75</v>
      </c>
      <c r="L310" s="245">
        <v>0</v>
      </c>
      <c r="M310" s="246" t="s">
        <v>252</v>
      </c>
      <c r="N310" s="247"/>
      <c r="O310" s="248"/>
      <c r="P310" s="249" t="s">
        <v>602</v>
      </c>
      <c r="Q310" s="250" t="s">
        <v>607</v>
      </c>
      <c r="R310" s="251" t="s">
        <v>724</v>
      </c>
      <c r="S310" s="252">
        <f>IF(R310="U",T310/1.2,T310)</f>
        <v>60</v>
      </c>
      <c r="T310" s="253">
        <v>60</v>
      </c>
      <c r="U310" s="83"/>
      <c r="V310" s="254"/>
      <c r="W310" s="255"/>
      <c r="X310" s="256"/>
      <c r="Y310" s="59"/>
      <c r="Z310" s="87"/>
      <c r="AA310" s="88"/>
      <c r="AB310" s="89"/>
      <c r="AC310" s="90"/>
    </row>
    <row r="311" spans="1:29" ht="15.75" customHeight="1">
      <c r="A311" s="64" t="s">
        <v>133</v>
      </c>
      <c r="B311" s="65" t="s">
        <v>134</v>
      </c>
      <c r="C311" s="66" t="s">
        <v>135</v>
      </c>
      <c r="D311" s="239" t="s">
        <v>136</v>
      </c>
      <c r="E311" s="240" t="s">
        <v>137</v>
      </c>
      <c r="F311" s="69"/>
      <c r="G311" s="241" t="s">
        <v>199</v>
      </c>
      <c r="H311" s="242" t="s">
        <v>166</v>
      </c>
      <c r="I311" s="68" t="s">
        <v>143</v>
      </c>
      <c r="J311" s="243">
        <v>2015</v>
      </c>
      <c r="K311" s="244">
        <v>0.75</v>
      </c>
      <c r="L311" s="245">
        <v>0</v>
      </c>
      <c r="M311" s="246" t="s">
        <v>252</v>
      </c>
      <c r="N311" s="247"/>
      <c r="O311" s="248"/>
      <c r="P311" s="249" t="s">
        <v>603</v>
      </c>
      <c r="Q311" s="250" t="s">
        <v>608</v>
      </c>
      <c r="R311" s="251" t="s">
        <v>724</v>
      </c>
      <c r="S311" s="252">
        <f>IF(R311="U",T311/1.2,T311)</f>
        <v>55</v>
      </c>
      <c r="T311" s="253">
        <v>55</v>
      </c>
      <c r="U311" s="83"/>
      <c r="V311" s="254"/>
      <c r="W311" s="255"/>
      <c r="X311" s="256"/>
      <c r="Y311" s="59"/>
      <c r="Z311" s="87"/>
      <c r="AA311" s="88"/>
      <c r="AB311" s="89"/>
      <c r="AC311" s="90"/>
    </row>
    <row r="312" spans="1:29" ht="15.75" customHeight="1">
      <c r="A312" s="64" t="s">
        <v>133</v>
      </c>
      <c r="B312" s="65" t="s">
        <v>134</v>
      </c>
      <c r="C312" s="66" t="s">
        <v>135</v>
      </c>
      <c r="D312" s="67" t="s">
        <v>136</v>
      </c>
      <c r="E312" s="68" t="s">
        <v>137</v>
      </c>
      <c r="F312" s="69"/>
      <c r="G312" s="70" t="s">
        <v>199</v>
      </c>
      <c r="H312" s="71" t="s">
        <v>166</v>
      </c>
      <c r="I312" s="68" t="s">
        <v>143</v>
      </c>
      <c r="J312" s="72">
        <v>2016</v>
      </c>
      <c r="K312" s="73">
        <v>0.75</v>
      </c>
      <c r="L312" s="74">
        <v>1</v>
      </c>
      <c r="M312" s="213" t="s">
        <v>252</v>
      </c>
      <c r="N312" s="214"/>
      <c r="O312" s="215"/>
      <c r="P312" s="219" t="s">
        <v>603</v>
      </c>
      <c r="Q312" s="220" t="s">
        <v>609</v>
      </c>
      <c r="R312" s="226" t="s">
        <v>724</v>
      </c>
      <c r="S312" s="81">
        <f>IF(R312="U",T312/1.2,T312)</f>
        <v>55</v>
      </c>
      <c r="T312" s="224">
        <v>55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133</v>
      </c>
      <c r="B313" s="65" t="s">
        <v>134</v>
      </c>
      <c r="C313" s="66" t="s">
        <v>135</v>
      </c>
      <c r="D313" s="67" t="s">
        <v>136</v>
      </c>
      <c r="E313" s="68" t="s">
        <v>137</v>
      </c>
      <c r="F313" s="69"/>
      <c r="G313" s="70" t="s">
        <v>199</v>
      </c>
      <c r="H313" s="71" t="s">
        <v>166</v>
      </c>
      <c r="I313" s="68" t="s">
        <v>143</v>
      </c>
      <c r="J313" s="72">
        <v>2017</v>
      </c>
      <c r="K313" s="73">
        <v>0.75</v>
      </c>
      <c r="L313" s="74">
        <v>1</v>
      </c>
      <c r="M313" s="213" t="s">
        <v>252</v>
      </c>
      <c r="N313" s="214"/>
      <c r="O313" s="215"/>
      <c r="P313" s="219" t="s">
        <v>603</v>
      </c>
      <c r="Q313" s="220" t="s">
        <v>610</v>
      </c>
      <c r="R313" s="226" t="s">
        <v>724</v>
      </c>
      <c r="S313" s="81">
        <f>IF(R313="U",T313/1.2,T313)</f>
        <v>55</v>
      </c>
      <c r="T313" s="224">
        <v>55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133</v>
      </c>
      <c r="B314" s="65" t="s">
        <v>134</v>
      </c>
      <c r="C314" s="66" t="s">
        <v>135</v>
      </c>
      <c r="D314" s="67" t="s">
        <v>136</v>
      </c>
      <c r="E314" s="68" t="s">
        <v>137</v>
      </c>
      <c r="F314" s="69"/>
      <c r="G314" s="70" t="s">
        <v>199</v>
      </c>
      <c r="H314" s="71" t="s">
        <v>166</v>
      </c>
      <c r="I314" s="68" t="s">
        <v>143</v>
      </c>
      <c r="J314" s="72">
        <v>2018</v>
      </c>
      <c r="K314" s="73">
        <v>0.75</v>
      </c>
      <c r="L314" s="74">
        <v>1</v>
      </c>
      <c r="M314" s="213" t="s">
        <v>252</v>
      </c>
      <c r="N314" s="214"/>
      <c r="O314" s="215"/>
      <c r="P314" s="219" t="s">
        <v>584</v>
      </c>
      <c r="Q314" s="220" t="s">
        <v>611</v>
      </c>
      <c r="R314" s="226" t="s">
        <v>724</v>
      </c>
      <c r="S314" s="81">
        <f>IF(R314="U",T314/1.2,T314)</f>
        <v>50</v>
      </c>
      <c r="T314" s="224">
        <v>50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133</v>
      </c>
      <c r="B315" s="65" t="s">
        <v>134</v>
      </c>
      <c r="C315" s="66" t="s">
        <v>135</v>
      </c>
      <c r="D315" s="67" t="s">
        <v>136</v>
      </c>
      <c r="E315" s="68" t="s">
        <v>137</v>
      </c>
      <c r="F315" s="69"/>
      <c r="G315" s="70" t="s">
        <v>199</v>
      </c>
      <c r="H315" s="71" t="s">
        <v>145</v>
      </c>
      <c r="I315" s="68" t="s">
        <v>143</v>
      </c>
      <c r="J315" s="72">
        <v>2000</v>
      </c>
      <c r="K315" s="73">
        <v>0.75</v>
      </c>
      <c r="L315" s="74">
        <v>1</v>
      </c>
      <c r="M315" s="213" t="s">
        <v>252</v>
      </c>
      <c r="N315" s="214"/>
      <c r="O315" s="215"/>
      <c r="P315" s="219" t="s">
        <v>584</v>
      </c>
      <c r="Q315" s="220" t="s">
        <v>616</v>
      </c>
      <c r="R315" s="226" t="s">
        <v>724</v>
      </c>
      <c r="S315" s="81">
        <f>IF(R315="U",T315/1.2,T315)</f>
        <v>65</v>
      </c>
      <c r="T315" s="224">
        <v>65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133</v>
      </c>
      <c r="B316" s="65" t="s">
        <v>134</v>
      </c>
      <c r="C316" s="66" t="s">
        <v>135</v>
      </c>
      <c r="D316" s="239" t="s">
        <v>136</v>
      </c>
      <c r="E316" s="240" t="s">
        <v>137</v>
      </c>
      <c r="F316" s="69"/>
      <c r="G316" s="241" t="s">
        <v>199</v>
      </c>
      <c r="H316" s="242" t="s">
        <v>145</v>
      </c>
      <c r="I316" s="68" t="s">
        <v>143</v>
      </c>
      <c r="J316" s="243">
        <v>2015</v>
      </c>
      <c r="K316" s="244">
        <v>0.75</v>
      </c>
      <c r="L316" s="245">
        <v>0</v>
      </c>
      <c r="M316" s="246" t="s">
        <v>252</v>
      </c>
      <c r="N316" s="247"/>
      <c r="O316" s="248"/>
      <c r="P316" s="249" t="s">
        <v>615</v>
      </c>
      <c r="Q316" s="250" t="s">
        <v>617</v>
      </c>
      <c r="R316" s="251" t="s">
        <v>724</v>
      </c>
      <c r="S316" s="252">
        <f>IF(R316="U",T316/1.2,T316)</f>
        <v>55</v>
      </c>
      <c r="T316" s="253">
        <v>55</v>
      </c>
      <c r="U316" s="83"/>
      <c r="V316" s="254"/>
      <c r="W316" s="255"/>
      <c r="X316" s="256"/>
      <c r="Y316" s="59"/>
      <c r="Z316" s="87"/>
      <c r="AA316" s="88"/>
      <c r="AB316" s="89"/>
      <c r="AC316" s="90"/>
    </row>
    <row r="317" spans="1:29" ht="15.75" customHeight="1">
      <c r="A317" s="64" t="s">
        <v>133</v>
      </c>
      <c r="B317" s="65" t="s">
        <v>134</v>
      </c>
      <c r="C317" s="66" t="s">
        <v>135</v>
      </c>
      <c r="D317" s="67" t="s">
        <v>136</v>
      </c>
      <c r="E317" s="68" t="s">
        <v>137</v>
      </c>
      <c r="F317" s="69"/>
      <c r="G317" s="70" t="s">
        <v>199</v>
      </c>
      <c r="H317" s="71" t="s">
        <v>145</v>
      </c>
      <c r="I317" s="68" t="s">
        <v>143</v>
      </c>
      <c r="J317" s="72">
        <v>2018</v>
      </c>
      <c r="K317" s="73">
        <v>0.75</v>
      </c>
      <c r="L317" s="74">
        <v>1</v>
      </c>
      <c r="M317" s="213" t="s">
        <v>252</v>
      </c>
      <c r="N317" s="214"/>
      <c r="O317" s="215"/>
      <c r="P317" s="219" t="s">
        <v>615</v>
      </c>
      <c r="Q317" s="220" t="s">
        <v>618</v>
      </c>
      <c r="R317" s="226" t="s">
        <v>724</v>
      </c>
      <c r="S317" s="81">
        <f>IF(R317="U",T317/1.2,T317)</f>
        <v>45</v>
      </c>
      <c r="T317" s="224">
        <v>45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133</v>
      </c>
      <c r="B318" s="65" t="s">
        <v>134</v>
      </c>
      <c r="C318" s="66" t="s">
        <v>135</v>
      </c>
      <c r="D318" s="67" t="s">
        <v>136</v>
      </c>
      <c r="E318" s="68" t="s">
        <v>137</v>
      </c>
      <c r="F318" s="69"/>
      <c r="G318" s="70" t="s">
        <v>199</v>
      </c>
      <c r="H318" s="71" t="s">
        <v>212</v>
      </c>
      <c r="I318" s="68" t="s">
        <v>143</v>
      </c>
      <c r="J318" s="72">
        <v>2013</v>
      </c>
      <c r="K318" s="73">
        <v>0.75</v>
      </c>
      <c r="L318" s="74">
        <v>1</v>
      </c>
      <c r="M318" s="213" t="s">
        <v>252</v>
      </c>
      <c r="N318" s="214"/>
      <c r="O318" s="215"/>
      <c r="P318" s="219" t="s">
        <v>299</v>
      </c>
      <c r="Q318" s="220" t="s">
        <v>619</v>
      </c>
      <c r="R318" s="226" t="s">
        <v>724</v>
      </c>
      <c r="S318" s="81">
        <f>IF(R318="U",T318/1.2,T318)</f>
        <v>55</v>
      </c>
      <c r="T318" s="224">
        <v>55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133</v>
      </c>
      <c r="B319" s="65" t="s">
        <v>134</v>
      </c>
      <c r="C319" s="66" t="s">
        <v>135</v>
      </c>
      <c r="D319" s="67" t="s">
        <v>136</v>
      </c>
      <c r="E319" s="68" t="s">
        <v>137</v>
      </c>
      <c r="F319" s="69"/>
      <c r="G319" s="70" t="s">
        <v>199</v>
      </c>
      <c r="H319" s="71" t="s">
        <v>212</v>
      </c>
      <c r="I319" s="68" t="s">
        <v>143</v>
      </c>
      <c r="J319" s="72">
        <v>2015</v>
      </c>
      <c r="K319" s="73">
        <v>0.75</v>
      </c>
      <c r="L319" s="74">
        <v>1</v>
      </c>
      <c r="M319" s="213" t="s">
        <v>252</v>
      </c>
      <c r="N319" s="214"/>
      <c r="O319" s="215"/>
      <c r="P319" s="219" t="s">
        <v>620</v>
      </c>
      <c r="Q319" s="220" t="s">
        <v>621</v>
      </c>
      <c r="R319" s="226" t="s">
        <v>724</v>
      </c>
      <c r="S319" s="81">
        <f>IF(R319="U",T319/1.2,T319)</f>
        <v>55</v>
      </c>
      <c r="T319" s="224">
        <v>55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133</v>
      </c>
      <c r="B320" s="65" t="s">
        <v>134</v>
      </c>
      <c r="C320" s="66" t="s">
        <v>135</v>
      </c>
      <c r="D320" s="67" t="s">
        <v>136</v>
      </c>
      <c r="E320" s="68" t="s">
        <v>137</v>
      </c>
      <c r="F320" s="69"/>
      <c r="G320" s="70" t="s">
        <v>199</v>
      </c>
      <c r="H320" s="71" t="s">
        <v>212</v>
      </c>
      <c r="I320" s="68" t="s">
        <v>143</v>
      </c>
      <c r="J320" s="72">
        <v>2016</v>
      </c>
      <c r="K320" s="73">
        <v>0.75</v>
      </c>
      <c r="L320" s="74">
        <v>1</v>
      </c>
      <c r="M320" s="213" t="s">
        <v>252</v>
      </c>
      <c r="N320" s="214"/>
      <c r="O320" s="215"/>
      <c r="P320" s="219" t="s">
        <v>620</v>
      </c>
      <c r="Q320" s="220" t="s">
        <v>622</v>
      </c>
      <c r="R320" s="226" t="s">
        <v>724</v>
      </c>
      <c r="S320" s="81">
        <f>IF(R320="U",T320/1.2,T320)</f>
        <v>50</v>
      </c>
      <c r="T320" s="224">
        <v>50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133</v>
      </c>
      <c r="B321" s="65" t="s">
        <v>134</v>
      </c>
      <c r="C321" s="66" t="s">
        <v>135</v>
      </c>
      <c r="D321" s="67" t="s">
        <v>136</v>
      </c>
      <c r="E321" s="68" t="s">
        <v>137</v>
      </c>
      <c r="F321" s="69"/>
      <c r="G321" s="70" t="s">
        <v>199</v>
      </c>
      <c r="H321" s="71" t="s">
        <v>212</v>
      </c>
      <c r="I321" s="68" t="s">
        <v>143</v>
      </c>
      <c r="J321" s="72">
        <v>2017</v>
      </c>
      <c r="K321" s="73">
        <v>0.75</v>
      </c>
      <c r="L321" s="74">
        <v>1</v>
      </c>
      <c r="M321" s="213" t="s">
        <v>252</v>
      </c>
      <c r="N321" s="214"/>
      <c r="O321" s="215"/>
      <c r="P321" s="219" t="s">
        <v>620</v>
      </c>
      <c r="Q321" s="220" t="s">
        <v>623</v>
      </c>
      <c r="R321" s="226" t="s">
        <v>724</v>
      </c>
      <c r="S321" s="81">
        <f>IF(R321="U",T321/1.2,T321)</f>
        <v>50</v>
      </c>
      <c r="T321" s="224">
        <v>50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133</v>
      </c>
      <c r="B322" s="65" t="s">
        <v>134</v>
      </c>
      <c r="C322" s="66" t="s">
        <v>135</v>
      </c>
      <c r="D322" s="67" t="s">
        <v>136</v>
      </c>
      <c r="E322" s="68" t="s">
        <v>137</v>
      </c>
      <c r="F322" s="69"/>
      <c r="G322" s="70" t="s">
        <v>199</v>
      </c>
      <c r="H322" s="71" t="s">
        <v>212</v>
      </c>
      <c r="I322" s="68" t="s">
        <v>143</v>
      </c>
      <c r="J322" s="72">
        <v>2018</v>
      </c>
      <c r="K322" s="73">
        <v>0.75</v>
      </c>
      <c r="L322" s="74">
        <v>1</v>
      </c>
      <c r="M322" s="213" t="s">
        <v>252</v>
      </c>
      <c r="N322" s="214"/>
      <c r="O322" s="215"/>
      <c r="P322" s="219" t="s">
        <v>502</v>
      </c>
      <c r="Q322" s="220" t="s">
        <v>624</v>
      </c>
      <c r="R322" s="226" t="s">
        <v>724</v>
      </c>
      <c r="S322" s="81">
        <f>IF(R322="U",T322/1.2,T322)</f>
        <v>50</v>
      </c>
      <c r="T322" s="224">
        <v>50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133</v>
      </c>
      <c r="B323" s="65" t="s">
        <v>134</v>
      </c>
      <c r="C323" s="66" t="s">
        <v>135</v>
      </c>
      <c r="D323" s="239" t="s">
        <v>136</v>
      </c>
      <c r="E323" s="240" t="s">
        <v>137</v>
      </c>
      <c r="F323" s="69"/>
      <c r="G323" s="241" t="s">
        <v>199</v>
      </c>
      <c r="H323" s="242" t="s">
        <v>214</v>
      </c>
      <c r="I323" s="68" t="s">
        <v>143</v>
      </c>
      <c r="J323" s="243">
        <v>1999</v>
      </c>
      <c r="K323" s="244">
        <v>0.75</v>
      </c>
      <c r="L323" s="245">
        <v>0</v>
      </c>
      <c r="M323" s="246" t="s">
        <v>252</v>
      </c>
      <c r="N323" s="247"/>
      <c r="O323" s="248"/>
      <c r="P323" s="249" t="s">
        <v>584</v>
      </c>
      <c r="Q323" s="250" t="s">
        <v>630</v>
      </c>
      <c r="R323" s="251" t="s">
        <v>724</v>
      </c>
      <c r="S323" s="252">
        <f>IF(R323="U",T323/1.2,T323)</f>
        <v>110</v>
      </c>
      <c r="T323" s="253">
        <v>110</v>
      </c>
      <c r="U323" s="83"/>
      <c r="V323" s="254"/>
      <c r="W323" s="255"/>
      <c r="X323" s="256"/>
      <c r="Y323" s="59"/>
      <c r="Z323" s="87"/>
      <c r="AA323" s="88"/>
      <c r="AB323" s="89"/>
      <c r="AC323" s="90"/>
    </row>
    <row r="324" spans="1:29" ht="15.75" customHeight="1">
      <c r="A324" s="64" t="s">
        <v>133</v>
      </c>
      <c r="B324" s="65" t="s">
        <v>134</v>
      </c>
      <c r="C324" s="66" t="s">
        <v>135</v>
      </c>
      <c r="D324" s="67" t="s">
        <v>136</v>
      </c>
      <c r="E324" s="68" t="s">
        <v>137</v>
      </c>
      <c r="F324" s="69"/>
      <c r="G324" s="70" t="s">
        <v>199</v>
      </c>
      <c r="H324" s="71" t="s">
        <v>214</v>
      </c>
      <c r="I324" s="68" t="s">
        <v>143</v>
      </c>
      <c r="J324" s="72">
        <v>2000</v>
      </c>
      <c r="K324" s="73">
        <v>0.75</v>
      </c>
      <c r="L324" s="74">
        <v>1</v>
      </c>
      <c r="M324" s="213" t="s">
        <v>252</v>
      </c>
      <c r="N324" s="214"/>
      <c r="O324" s="215"/>
      <c r="P324" s="219" t="s">
        <v>443</v>
      </c>
      <c r="Q324" s="220" t="s">
        <v>631</v>
      </c>
      <c r="R324" s="226" t="s">
        <v>724</v>
      </c>
      <c r="S324" s="81">
        <f>IF(R324="U",T324/1.2,T324)</f>
        <v>100</v>
      </c>
      <c r="T324" s="224">
        <v>100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133</v>
      </c>
      <c r="B325" s="65" t="s">
        <v>134</v>
      </c>
      <c r="C325" s="66" t="s">
        <v>135</v>
      </c>
      <c r="D325" s="239" t="s">
        <v>136</v>
      </c>
      <c r="E325" s="240" t="s">
        <v>137</v>
      </c>
      <c r="F325" s="69"/>
      <c r="G325" s="241" t="s">
        <v>199</v>
      </c>
      <c r="H325" s="242" t="s">
        <v>214</v>
      </c>
      <c r="I325" s="68" t="s">
        <v>143</v>
      </c>
      <c r="J325" s="243">
        <v>2001</v>
      </c>
      <c r="K325" s="244">
        <v>0.75</v>
      </c>
      <c r="L325" s="245">
        <v>0</v>
      </c>
      <c r="M325" s="246" t="s">
        <v>252</v>
      </c>
      <c r="N325" s="247"/>
      <c r="O325" s="248"/>
      <c r="P325" s="249" t="s">
        <v>443</v>
      </c>
      <c r="Q325" s="250" t="s">
        <v>635</v>
      </c>
      <c r="R325" s="251" t="s">
        <v>724</v>
      </c>
      <c r="S325" s="252">
        <f>IF(R325="U",T325/1.2,T325)</f>
        <v>90</v>
      </c>
      <c r="T325" s="253">
        <v>90</v>
      </c>
      <c r="U325" s="83"/>
      <c r="V325" s="254"/>
      <c r="W325" s="255"/>
      <c r="X325" s="256"/>
      <c r="Y325" s="59"/>
      <c r="Z325" s="87"/>
      <c r="AA325" s="88"/>
      <c r="AB325" s="89"/>
      <c r="AC325" s="90"/>
    </row>
    <row r="326" spans="1:29" ht="15.75" customHeight="1">
      <c r="A326" s="64" t="s">
        <v>133</v>
      </c>
      <c r="B326" s="65" t="s">
        <v>134</v>
      </c>
      <c r="C326" s="66" t="s">
        <v>135</v>
      </c>
      <c r="D326" s="239" t="s">
        <v>136</v>
      </c>
      <c r="E326" s="240" t="s">
        <v>137</v>
      </c>
      <c r="F326" s="69"/>
      <c r="G326" s="241" t="s">
        <v>199</v>
      </c>
      <c r="H326" s="242" t="s">
        <v>214</v>
      </c>
      <c r="I326" s="68" t="s">
        <v>143</v>
      </c>
      <c r="J326" s="243">
        <v>2009</v>
      </c>
      <c r="K326" s="244">
        <v>0.75</v>
      </c>
      <c r="L326" s="245">
        <v>0</v>
      </c>
      <c r="M326" s="246" t="s">
        <v>252</v>
      </c>
      <c r="N326" s="247"/>
      <c r="O326" s="248"/>
      <c r="P326" s="249" t="s">
        <v>299</v>
      </c>
      <c r="Q326" s="250" t="s">
        <v>637</v>
      </c>
      <c r="R326" s="251" t="s">
        <v>724</v>
      </c>
      <c r="S326" s="252">
        <f>IF(R326="U",T326/1.2,T326)</f>
        <v>80</v>
      </c>
      <c r="T326" s="253">
        <v>80</v>
      </c>
      <c r="U326" s="83"/>
      <c r="V326" s="254"/>
      <c r="W326" s="255"/>
      <c r="X326" s="256"/>
      <c r="Y326" s="59"/>
      <c r="Z326" s="87"/>
      <c r="AA326" s="88"/>
      <c r="AB326" s="89"/>
      <c r="AC326" s="90"/>
    </row>
    <row r="327" spans="1:29" ht="15.75" customHeight="1">
      <c r="A327" s="64" t="s">
        <v>133</v>
      </c>
      <c r="B327" s="65" t="s">
        <v>134</v>
      </c>
      <c r="C327" s="66" t="s">
        <v>135</v>
      </c>
      <c r="D327" s="239" t="s">
        <v>136</v>
      </c>
      <c r="E327" s="240" t="s">
        <v>137</v>
      </c>
      <c r="F327" s="69"/>
      <c r="G327" s="241" t="s">
        <v>199</v>
      </c>
      <c r="H327" s="242" t="s">
        <v>214</v>
      </c>
      <c r="I327" s="68" t="s">
        <v>143</v>
      </c>
      <c r="J327" s="243">
        <v>2013</v>
      </c>
      <c r="K327" s="244">
        <v>0.75</v>
      </c>
      <c r="L327" s="245">
        <v>0</v>
      </c>
      <c r="M327" s="246" t="s">
        <v>252</v>
      </c>
      <c r="N327" s="247"/>
      <c r="O327" s="248"/>
      <c r="P327" s="249" t="s">
        <v>602</v>
      </c>
      <c r="Q327" s="250" t="s">
        <v>638</v>
      </c>
      <c r="R327" s="251" t="s">
        <v>724</v>
      </c>
      <c r="S327" s="252">
        <f>IF(R327="U",T327/1.2,T327)</f>
        <v>75</v>
      </c>
      <c r="T327" s="253">
        <v>75</v>
      </c>
      <c r="U327" s="83"/>
      <c r="V327" s="254"/>
      <c r="W327" s="255"/>
      <c r="X327" s="256"/>
      <c r="Y327" s="59"/>
      <c r="Z327" s="87"/>
      <c r="AA327" s="88"/>
      <c r="AB327" s="89"/>
      <c r="AC327" s="90"/>
    </row>
    <row r="328" spans="1:29" ht="15.75" customHeight="1">
      <c r="A328" s="64" t="s">
        <v>133</v>
      </c>
      <c r="B328" s="65" t="s">
        <v>134</v>
      </c>
      <c r="C328" s="66" t="s">
        <v>135</v>
      </c>
      <c r="D328" s="239" t="s">
        <v>136</v>
      </c>
      <c r="E328" s="240" t="s">
        <v>137</v>
      </c>
      <c r="F328" s="69"/>
      <c r="G328" s="241" t="s">
        <v>199</v>
      </c>
      <c r="H328" s="242" t="s">
        <v>214</v>
      </c>
      <c r="I328" s="68" t="s">
        <v>143</v>
      </c>
      <c r="J328" s="243">
        <v>2015</v>
      </c>
      <c r="K328" s="244">
        <v>0.75</v>
      </c>
      <c r="L328" s="245">
        <v>0</v>
      </c>
      <c r="M328" s="246" t="s">
        <v>252</v>
      </c>
      <c r="N328" s="247"/>
      <c r="O328" s="248"/>
      <c r="P328" s="249" t="s">
        <v>417</v>
      </c>
      <c r="Q328" s="250" t="s">
        <v>639</v>
      </c>
      <c r="R328" s="251" t="s">
        <v>724</v>
      </c>
      <c r="S328" s="252">
        <f>IF(R328="U",T328/1.2,T328)</f>
        <v>75</v>
      </c>
      <c r="T328" s="253">
        <v>75</v>
      </c>
      <c r="U328" s="83"/>
      <c r="V328" s="254"/>
      <c r="W328" s="255"/>
      <c r="X328" s="256"/>
      <c r="Y328" s="59"/>
      <c r="Z328" s="87"/>
      <c r="AA328" s="88"/>
      <c r="AB328" s="89"/>
      <c r="AC328" s="90"/>
    </row>
    <row r="329" spans="1:29" ht="15.75" customHeight="1">
      <c r="A329" s="64" t="s">
        <v>133</v>
      </c>
      <c r="B329" s="65" t="s">
        <v>134</v>
      </c>
      <c r="C329" s="66" t="s">
        <v>135</v>
      </c>
      <c r="D329" s="67" t="s">
        <v>136</v>
      </c>
      <c r="E329" s="68" t="s">
        <v>137</v>
      </c>
      <c r="F329" s="69"/>
      <c r="G329" s="70" t="s">
        <v>199</v>
      </c>
      <c r="H329" s="71" t="s">
        <v>214</v>
      </c>
      <c r="I329" s="68" t="s">
        <v>143</v>
      </c>
      <c r="J329" s="72">
        <v>2016</v>
      </c>
      <c r="K329" s="73">
        <v>0.75</v>
      </c>
      <c r="L329" s="74">
        <v>1</v>
      </c>
      <c r="M329" s="213" t="s">
        <v>252</v>
      </c>
      <c r="N329" s="214"/>
      <c r="O329" s="215"/>
      <c r="P329" s="219" t="s">
        <v>417</v>
      </c>
      <c r="Q329" s="220" t="s">
        <v>640</v>
      </c>
      <c r="R329" s="226" t="s">
        <v>724</v>
      </c>
      <c r="S329" s="81">
        <f>IF(R329="U",T329/1.2,T329)</f>
        <v>70</v>
      </c>
      <c r="T329" s="224">
        <v>70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133</v>
      </c>
      <c r="B330" s="65" t="s">
        <v>134</v>
      </c>
      <c r="C330" s="66" t="s">
        <v>135</v>
      </c>
      <c r="D330" s="239" t="s">
        <v>136</v>
      </c>
      <c r="E330" s="240" t="s">
        <v>137</v>
      </c>
      <c r="F330" s="69"/>
      <c r="G330" s="241" t="s">
        <v>199</v>
      </c>
      <c r="H330" s="242" t="s">
        <v>214</v>
      </c>
      <c r="I330" s="68" t="s">
        <v>143</v>
      </c>
      <c r="J330" s="243">
        <v>2017</v>
      </c>
      <c r="K330" s="244">
        <v>0.75</v>
      </c>
      <c r="L330" s="245">
        <v>0</v>
      </c>
      <c r="M330" s="246" t="s">
        <v>252</v>
      </c>
      <c r="N330" s="247"/>
      <c r="O330" s="248"/>
      <c r="P330" s="249" t="s">
        <v>417</v>
      </c>
      <c r="Q330" s="250" t="s">
        <v>641</v>
      </c>
      <c r="R330" s="251" t="s">
        <v>724</v>
      </c>
      <c r="S330" s="252">
        <f>IF(R330="U",T330/1.2,T330)</f>
        <v>70</v>
      </c>
      <c r="T330" s="253">
        <v>70</v>
      </c>
      <c r="U330" s="83"/>
      <c r="V330" s="254"/>
      <c r="W330" s="255"/>
      <c r="X330" s="256"/>
      <c r="Y330" s="59"/>
      <c r="Z330" s="87"/>
      <c r="AA330" s="88"/>
      <c r="AB330" s="89"/>
      <c r="AC330" s="90"/>
    </row>
    <row r="331" spans="1:29" ht="15.75" customHeight="1">
      <c r="A331" s="64" t="s">
        <v>133</v>
      </c>
      <c r="B331" s="65" t="s">
        <v>134</v>
      </c>
      <c r="C331" s="66" t="s">
        <v>135</v>
      </c>
      <c r="D331" s="67" t="s">
        <v>136</v>
      </c>
      <c r="E331" s="68" t="s">
        <v>137</v>
      </c>
      <c r="F331" s="69"/>
      <c r="G331" s="70" t="s">
        <v>199</v>
      </c>
      <c r="H331" s="71" t="s">
        <v>214</v>
      </c>
      <c r="I331" s="68" t="s">
        <v>143</v>
      </c>
      <c r="J331" s="72">
        <v>2018</v>
      </c>
      <c r="K331" s="73">
        <v>0.75</v>
      </c>
      <c r="L331" s="74">
        <v>1</v>
      </c>
      <c r="M331" s="213" t="s">
        <v>252</v>
      </c>
      <c r="N331" s="214"/>
      <c r="O331" s="215"/>
      <c r="P331" s="219" t="s">
        <v>584</v>
      </c>
      <c r="Q331" s="220" t="s">
        <v>642</v>
      </c>
      <c r="R331" s="226" t="s">
        <v>724</v>
      </c>
      <c r="S331" s="81">
        <f>IF(R331="U",T331/1.2,T331)</f>
        <v>60</v>
      </c>
      <c r="T331" s="224">
        <v>60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133</v>
      </c>
      <c r="B332" s="65" t="s">
        <v>134</v>
      </c>
      <c r="C332" s="66" t="s">
        <v>135</v>
      </c>
      <c r="D332" s="239" t="s">
        <v>136</v>
      </c>
      <c r="E332" s="240" t="s">
        <v>137</v>
      </c>
      <c r="F332" s="69"/>
      <c r="G332" s="241" t="s">
        <v>199</v>
      </c>
      <c r="H332" s="242" t="s">
        <v>215</v>
      </c>
      <c r="I332" s="68" t="s">
        <v>143</v>
      </c>
      <c r="J332" s="243">
        <v>2009</v>
      </c>
      <c r="K332" s="244">
        <v>0.75</v>
      </c>
      <c r="L332" s="245">
        <v>0</v>
      </c>
      <c r="M332" s="246" t="s">
        <v>252</v>
      </c>
      <c r="N332" s="247"/>
      <c r="O332" s="248"/>
      <c r="P332" s="249" t="s">
        <v>299</v>
      </c>
      <c r="Q332" s="250" t="s">
        <v>645</v>
      </c>
      <c r="R332" s="251" t="s">
        <v>724</v>
      </c>
      <c r="S332" s="252">
        <f>IF(R332="U",T332/1.2,T332)</f>
        <v>100</v>
      </c>
      <c r="T332" s="253">
        <v>100</v>
      </c>
      <c r="U332" s="83"/>
      <c r="V332" s="254"/>
      <c r="W332" s="255"/>
      <c r="X332" s="256"/>
      <c r="Y332" s="59"/>
      <c r="Z332" s="87"/>
      <c r="AA332" s="88"/>
      <c r="AB332" s="89"/>
      <c r="AC332" s="90"/>
    </row>
    <row r="333" spans="1:29" ht="15.75" customHeight="1">
      <c r="A333" s="64" t="s">
        <v>133</v>
      </c>
      <c r="B333" s="65" t="s">
        <v>134</v>
      </c>
      <c r="C333" s="66" t="s">
        <v>135</v>
      </c>
      <c r="D333" s="239" t="s">
        <v>136</v>
      </c>
      <c r="E333" s="240" t="s">
        <v>137</v>
      </c>
      <c r="F333" s="69"/>
      <c r="G333" s="241" t="s">
        <v>199</v>
      </c>
      <c r="H333" s="242" t="s">
        <v>215</v>
      </c>
      <c r="I333" s="68" t="s">
        <v>143</v>
      </c>
      <c r="J333" s="243">
        <v>2011</v>
      </c>
      <c r="K333" s="244">
        <v>0.75</v>
      </c>
      <c r="L333" s="245">
        <v>0</v>
      </c>
      <c r="M333" s="246" t="s">
        <v>252</v>
      </c>
      <c r="N333" s="247"/>
      <c r="O333" s="248"/>
      <c r="P333" s="249" t="s">
        <v>299</v>
      </c>
      <c r="Q333" s="250" t="s">
        <v>646</v>
      </c>
      <c r="R333" s="251" t="s">
        <v>724</v>
      </c>
      <c r="S333" s="252">
        <f>IF(R333="U",T333/1.2,T333)</f>
        <v>90</v>
      </c>
      <c r="T333" s="253">
        <v>90</v>
      </c>
      <c r="U333" s="83"/>
      <c r="V333" s="254"/>
      <c r="W333" s="255"/>
      <c r="X333" s="256"/>
      <c r="Y333" s="59"/>
      <c r="Z333" s="87"/>
      <c r="AA333" s="88"/>
      <c r="AB333" s="89"/>
      <c r="AC333" s="90"/>
    </row>
    <row r="334" spans="1:29" ht="15.75" customHeight="1">
      <c r="A334" s="64" t="s">
        <v>133</v>
      </c>
      <c r="B334" s="65" t="s">
        <v>134</v>
      </c>
      <c r="C334" s="66" t="s">
        <v>135</v>
      </c>
      <c r="D334" s="239" t="s">
        <v>136</v>
      </c>
      <c r="E334" s="240" t="s">
        <v>137</v>
      </c>
      <c r="F334" s="69"/>
      <c r="G334" s="241" t="s">
        <v>199</v>
      </c>
      <c r="H334" s="242" t="s">
        <v>215</v>
      </c>
      <c r="I334" s="68" t="s">
        <v>143</v>
      </c>
      <c r="J334" s="243">
        <v>2013</v>
      </c>
      <c r="K334" s="244">
        <v>0.75</v>
      </c>
      <c r="L334" s="245">
        <v>0</v>
      </c>
      <c r="M334" s="246" t="s">
        <v>252</v>
      </c>
      <c r="N334" s="247"/>
      <c r="O334" s="248"/>
      <c r="P334" s="249" t="s">
        <v>299</v>
      </c>
      <c r="Q334" s="250" t="s">
        <v>647</v>
      </c>
      <c r="R334" s="251" t="s">
        <v>724</v>
      </c>
      <c r="S334" s="252">
        <f>IF(R334="U",T334/1.2,T334)</f>
        <v>95</v>
      </c>
      <c r="T334" s="253">
        <v>95</v>
      </c>
      <c r="U334" s="83"/>
      <c r="V334" s="254"/>
      <c r="W334" s="255"/>
      <c r="X334" s="256"/>
      <c r="Y334" s="59"/>
      <c r="Z334" s="87"/>
      <c r="AA334" s="88"/>
      <c r="AB334" s="89"/>
      <c r="AC334" s="90"/>
    </row>
    <row r="335" spans="1:29" ht="15.75" customHeight="1">
      <c r="A335" s="64" t="s">
        <v>133</v>
      </c>
      <c r="B335" s="65" t="s">
        <v>134</v>
      </c>
      <c r="C335" s="66" t="s">
        <v>135</v>
      </c>
      <c r="D335" s="239" t="s">
        <v>136</v>
      </c>
      <c r="E335" s="240" t="s">
        <v>137</v>
      </c>
      <c r="F335" s="69"/>
      <c r="G335" s="241" t="s">
        <v>199</v>
      </c>
      <c r="H335" s="242" t="s">
        <v>215</v>
      </c>
      <c r="I335" s="68" t="s">
        <v>143</v>
      </c>
      <c r="J335" s="243">
        <v>2015</v>
      </c>
      <c r="K335" s="244">
        <v>0.75</v>
      </c>
      <c r="L335" s="245">
        <v>0</v>
      </c>
      <c r="M335" s="246" t="s">
        <v>252</v>
      </c>
      <c r="N335" s="247"/>
      <c r="O335" s="248"/>
      <c r="P335" s="249" t="s">
        <v>505</v>
      </c>
      <c r="Q335" s="250" t="s">
        <v>648</v>
      </c>
      <c r="R335" s="251" t="s">
        <v>724</v>
      </c>
      <c r="S335" s="252">
        <f>IF(R335="U",T335/1.2,T335)</f>
        <v>95</v>
      </c>
      <c r="T335" s="253">
        <v>95</v>
      </c>
      <c r="U335" s="83"/>
      <c r="V335" s="254"/>
      <c r="W335" s="255"/>
      <c r="X335" s="256"/>
      <c r="Y335" s="59"/>
      <c r="Z335" s="87"/>
      <c r="AA335" s="88"/>
      <c r="AB335" s="89"/>
      <c r="AC335" s="90"/>
    </row>
    <row r="336" spans="1:29" ht="15.75" customHeight="1">
      <c r="A336" s="64" t="s">
        <v>133</v>
      </c>
      <c r="B336" s="65" t="s">
        <v>134</v>
      </c>
      <c r="C336" s="66" t="s">
        <v>135</v>
      </c>
      <c r="D336" s="67" t="s">
        <v>136</v>
      </c>
      <c r="E336" s="68" t="s">
        <v>137</v>
      </c>
      <c r="F336" s="69"/>
      <c r="G336" s="70" t="s">
        <v>199</v>
      </c>
      <c r="H336" s="71" t="s">
        <v>215</v>
      </c>
      <c r="I336" s="68" t="s">
        <v>143</v>
      </c>
      <c r="J336" s="72">
        <v>2016</v>
      </c>
      <c r="K336" s="73">
        <v>0.75</v>
      </c>
      <c r="L336" s="74">
        <v>1</v>
      </c>
      <c r="M336" s="213" t="s">
        <v>252</v>
      </c>
      <c r="N336" s="214"/>
      <c r="O336" s="215"/>
      <c r="P336" s="219" t="s">
        <v>505</v>
      </c>
      <c r="Q336" s="220" t="s">
        <v>649</v>
      </c>
      <c r="R336" s="226" t="s">
        <v>724</v>
      </c>
      <c r="S336" s="81">
        <f>IF(R336="U",T336/1.2,T336)</f>
        <v>85</v>
      </c>
      <c r="T336" s="224">
        <v>85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133</v>
      </c>
      <c r="B337" s="65" t="s">
        <v>134</v>
      </c>
      <c r="C337" s="66" t="s">
        <v>135</v>
      </c>
      <c r="D337" s="67" t="s">
        <v>136</v>
      </c>
      <c r="E337" s="68" t="s">
        <v>137</v>
      </c>
      <c r="F337" s="69"/>
      <c r="G337" s="70" t="s">
        <v>199</v>
      </c>
      <c r="H337" s="71" t="s">
        <v>215</v>
      </c>
      <c r="I337" s="68" t="s">
        <v>143</v>
      </c>
      <c r="J337" s="72">
        <v>2018</v>
      </c>
      <c r="K337" s="73">
        <v>0.75</v>
      </c>
      <c r="L337" s="74">
        <v>1</v>
      </c>
      <c r="M337" s="213" t="s">
        <v>252</v>
      </c>
      <c r="N337" s="214"/>
      <c r="O337" s="215"/>
      <c r="P337" s="219" t="s">
        <v>505</v>
      </c>
      <c r="Q337" s="220" t="s">
        <v>650</v>
      </c>
      <c r="R337" s="226" t="s">
        <v>724</v>
      </c>
      <c r="S337" s="81">
        <f>IF(R337="U",T337/1.2,T337)</f>
        <v>80</v>
      </c>
      <c r="T337" s="224">
        <v>80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227" t="s">
        <v>133</v>
      </c>
      <c r="B338" s="228" t="s">
        <v>134</v>
      </c>
      <c r="C338" s="229" t="s">
        <v>135</v>
      </c>
      <c r="D338" s="230" t="s">
        <v>136</v>
      </c>
      <c r="E338" s="231" t="s">
        <v>137</v>
      </c>
      <c r="F338" s="232"/>
      <c r="G338" s="233" t="s">
        <v>228</v>
      </c>
      <c r="H338" s="234" t="s">
        <v>231</v>
      </c>
      <c r="I338" s="231" t="s">
        <v>143</v>
      </c>
      <c r="J338" s="235">
        <v>1998</v>
      </c>
      <c r="K338" s="236">
        <v>0.75</v>
      </c>
      <c r="L338" s="74">
        <v>1</v>
      </c>
      <c r="M338" s="213" t="s">
        <v>252</v>
      </c>
      <c r="N338" s="214"/>
      <c r="O338" s="215"/>
      <c r="P338" s="219" t="s">
        <v>455</v>
      </c>
      <c r="Q338" s="220" t="s">
        <v>677</v>
      </c>
      <c r="R338" s="238" t="s">
        <v>724</v>
      </c>
      <c r="S338" s="81">
        <f>IF(R338="U",T338/1.2,T338)</f>
        <v>65</v>
      </c>
      <c r="T338" s="237">
        <v>65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227" t="s">
        <v>133</v>
      </c>
      <c r="B339" s="228" t="s">
        <v>134</v>
      </c>
      <c r="C339" s="229" t="s">
        <v>135</v>
      </c>
      <c r="D339" s="258" t="s">
        <v>136</v>
      </c>
      <c r="E339" s="259" t="s">
        <v>137</v>
      </c>
      <c r="F339" s="232"/>
      <c r="G339" s="260" t="s">
        <v>228</v>
      </c>
      <c r="H339" s="261" t="s">
        <v>229</v>
      </c>
      <c r="I339" s="231" t="s">
        <v>140</v>
      </c>
      <c r="J339" s="262">
        <v>1999</v>
      </c>
      <c r="K339" s="263">
        <v>0.75</v>
      </c>
      <c r="L339" s="245">
        <v>0</v>
      </c>
      <c r="M339" s="246" t="s">
        <v>252</v>
      </c>
      <c r="N339" s="247"/>
      <c r="O339" s="248"/>
      <c r="P339" s="249" t="s">
        <v>466</v>
      </c>
      <c r="Q339" s="250" t="s">
        <v>672</v>
      </c>
      <c r="R339" s="265" t="s">
        <v>724</v>
      </c>
      <c r="S339" s="252">
        <f>IF(R339="U",T339/1.2,T339)</f>
        <v>75</v>
      </c>
      <c r="T339" s="264">
        <v>75</v>
      </c>
      <c r="U339" s="83"/>
      <c r="V339" s="254"/>
      <c r="W339" s="255"/>
      <c r="X339" s="256"/>
      <c r="Y339" s="59"/>
      <c r="Z339" s="87"/>
      <c r="AA339" s="88"/>
      <c r="AB339" s="89"/>
      <c r="AC339" s="90"/>
    </row>
    <row r="340" spans="1:29" ht="15.75" customHeight="1">
      <c r="A340" s="227" t="s">
        <v>133</v>
      </c>
      <c r="B340" s="228" t="s">
        <v>134</v>
      </c>
      <c r="C340" s="229" t="s">
        <v>135</v>
      </c>
      <c r="D340" s="230" t="s">
        <v>136</v>
      </c>
      <c r="E340" s="231" t="s">
        <v>137</v>
      </c>
      <c r="F340" s="232"/>
      <c r="G340" s="233" t="s">
        <v>228</v>
      </c>
      <c r="H340" s="234" t="s">
        <v>231</v>
      </c>
      <c r="I340" s="231" t="s">
        <v>143</v>
      </c>
      <c r="J340" s="235">
        <v>2000</v>
      </c>
      <c r="K340" s="236">
        <v>0.75</v>
      </c>
      <c r="L340" s="74">
        <v>1</v>
      </c>
      <c r="M340" s="213" t="s">
        <v>252</v>
      </c>
      <c r="N340" s="214"/>
      <c r="O340" s="215"/>
      <c r="P340" s="219" t="s">
        <v>455</v>
      </c>
      <c r="Q340" s="220" t="s">
        <v>678</v>
      </c>
      <c r="R340" s="238" t="s">
        <v>724</v>
      </c>
      <c r="S340" s="81">
        <f>IF(R340="U",T340/1.2,T340)</f>
        <v>65</v>
      </c>
      <c r="T340" s="237">
        <v>65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227" t="s">
        <v>133</v>
      </c>
      <c r="B341" s="228" t="s">
        <v>134</v>
      </c>
      <c r="C341" s="229" t="s">
        <v>135</v>
      </c>
      <c r="D341" s="230" t="s">
        <v>136</v>
      </c>
      <c r="E341" s="231" t="s">
        <v>137</v>
      </c>
      <c r="F341" s="232"/>
      <c r="G341" s="233" t="s">
        <v>228</v>
      </c>
      <c r="H341" s="234" t="s">
        <v>234</v>
      </c>
      <c r="I341" s="231" t="s">
        <v>143</v>
      </c>
      <c r="J341" s="235">
        <v>2018</v>
      </c>
      <c r="K341" s="236">
        <v>0.75</v>
      </c>
      <c r="L341" s="74">
        <v>1</v>
      </c>
      <c r="M341" s="213" t="s">
        <v>252</v>
      </c>
      <c r="N341" s="214"/>
      <c r="O341" s="215"/>
      <c r="P341" s="219" t="s">
        <v>643</v>
      </c>
      <c r="Q341" s="220" t="s">
        <v>683</v>
      </c>
      <c r="R341" s="238" t="s">
        <v>724</v>
      </c>
      <c r="S341" s="81">
        <f>IF(R341="U",T341/1.2,T341)</f>
        <v>45</v>
      </c>
      <c r="T341" s="237">
        <v>45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227" t="s">
        <v>133</v>
      </c>
      <c r="B342" s="228" t="s">
        <v>134</v>
      </c>
      <c r="C342" s="229" t="s">
        <v>135</v>
      </c>
      <c r="D342" s="230" t="s">
        <v>136</v>
      </c>
      <c r="E342" s="231" t="s">
        <v>137</v>
      </c>
      <c r="F342" s="232"/>
      <c r="G342" s="233" t="s">
        <v>228</v>
      </c>
      <c r="H342" s="234" t="s">
        <v>237</v>
      </c>
      <c r="I342" s="231" t="s">
        <v>143</v>
      </c>
      <c r="J342" s="235">
        <v>2000</v>
      </c>
      <c r="K342" s="236">
        <v>0.75</v>
      </c>
      <c r="L342" s="74">
        <v>1</v>
      </c>
      <c r="M342" s="213">
        <v>-0.5</v>
      </c>
      <c r="N342" s="214"/>
      <c r="O342" s="215"/>
      <c r="P342" s="219" t="s">
        <v>690</v>
      </c>
      <c r="Q342" s="220" t="s">
        <v>691</v>
      </c>
      <c r="R342" s="238" t="s">
        <v>724</v>
      </c>
      <c r="S342" s="81">
        <f>IF(R342="U",T342/1.2,T342)</f>
        <v>65</v>
      </c>
      <c r="T342" s="237">
        <v>65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227" t="s">
        <v>133</v>
      </c>
      <c r="B343" s="228" t="s">
        <v>134</v>
      </c>
      <c r="C343" s="229" t="s">
        <v>135</v>
      </c>
      <c r="D343" s="230" t="s">
        <v>136</v>
      </c>
      <c r="E343" s="231" t="s">
        <v>137</v>
      </c>
      <c r="F343" s="232"/>
      <c r="G343" s="233" t="s">
        <v>228</v>
      </c>
      <c r="H343" s="234" t="s">
        <v>237</v>
      </c>
      <c r="I343" s="231" t="s">
        <v>143</v>
      </c>
      <c r="J343" s="235">
        <v>2013</v>
      </c>
      <c r="K343" s="236">
        <v>0.75</v>
      </c>
      <c r="L343" s="74">
        <v>1</v>
      </c>
      <c r="M343" s="213" t="s">
        <v>252</v>
      </c>
      <c r="N343" s="214"/>
      <c r="O343" s="215"/>
      <c r="P343" s="219" t="s">
        <v>690</v>
      </c>
      <c r="Q343" s="220" t="s">
        <v>692</v>
      </c>
      <c r="R343" s="238" t="s">
        <v>724</v>
      </c>
      <c r="S343" s="81">
        <f>IF(R343="U",T343/1.2,T343)</f>
        <v>55</v>
      </c>
      <c r="T343" s="237">
        <v>55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227" t="s">
        <v>133</v>
      </c>
      <c r="B344" s="228" t="s">
        <v>134</v>
      </c>
      <c r="C344" s="229" t="s">
        <v>135</v>
      </c>
      <c r="D344" s="230" t="s">
        <v>136</v>
      </c>
      <c r="E344" s="231" t="s">
        <v>137</v>
      </c>
      <c r="F344" s="232"/>
      <c r="G344" s="233" t="s">
        <v>250</v>
      </c>
      <c r="H344" s="234" t="s">
        <v>251</v>
      </c>
      <c r="I344" s="231" t="s">
        <v>143</v>
      </c>
      <c r="J344" s="235">
        <v>2014</v>
      </c>
      <c r="K344" s="236">
        <v>0.75</v>
      </c>
      <c r="L344" s="74">
        <v>1</v>
      </c>
      <c r="M344" s="213" t="s">
        <v>252</v>
      </c>
      <c r="N344" s="214"/>
      <c r="O344" s="215"/>
      <c r="P344" s="219" t="s">
        <v>455</v>
      </c>
      <c r="Q344" s="220" t="s">
        <v>718</v>
      </c>
      <c r="R344" s="238" t="s">
        <v>724</v>
      </c>
      <c r="S344" s="81">
        <f>IF(R344="U",T344/1.2,T344)</f>
        <v>50</v>
      </c>
      <c r="T344" s="237">
        <v>50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227" t="s">
        <v>133</v>
      </c>
      <c r="B345" s="228" t="s">
        <v>134</v>
      </c>
      <c r="C345" s="229" t="s">
        <v>135</v>
      </c>
      <c r="D345" s="258" t="s">
        <v>136</v>
      </c>
      <c r="E345" s="259" t="s">
        <v>137</v>
      </c>
      <c r="F345" s="232"/>
      <c r="G345" s="260" t="s">
        <v>250</v>
      </c>
      <c r="H345" s="261" t="s">
        <v>251</v>
      </c>
      <c r="I345" s="231" t="s">
        <v>143</v>
      </c>
      <c r="J345" s="262">
        <v>2015</v>
      </c>
      <c r="K345" s="263">
        <v>0.75</v>
      </c>
      <c r="L345" s="245">
        <v>0</v>
      </c>
      <c r="M345" s="246" t="s">
        <v>252</v>
      </c>
      <c r="N345" s="247"/>
      <c r="O345" s="248"/>
      <c r="P345" s="249" t="s">
        <v>455</v>
      </c>
      <c r="Q345" s="250" t="s">
        <v>719</v>
      </c>
      <c r="R345" s="265" t="s">
        <v>724</v>
      </c>
      <c r="S345" s="252">
        <f>IF(R345="U",T345/1.2,T345)</f>
        <v>60</v>
      </c>
      <c r="T345" s="264">
        <v>60</v>
      </c>
      <c r="U345" s="83"/>
      <c r="V345" s="254"/>
      <c r="W345" s="255"/>
      <c r="X345" s="256"/>
      <c r="Y345" s="59"/>
      <c r="Z345" s="87"/>
      <c r="AA345" s="88"/>
      <c r="AB345" s="89"/>
      <c r="AC345" s="90"/>
    </row>
    <row r="346" spans="1:29" ht="15.75" customHeight="1">
      <c r="A346" s="227" t="s">
        <v>133</v>
      </c>
      <c r="B346" s="228" t="s">
        <v>134</v>
      </c>
      <c r="C346" s="229" t="s">
        <v>135</v>
      </c>
      <c r="D346" s="258" t="s">
        <v>136</v>
      </c>
      <c r="E346" s="259" t="s">
        <v>137</v>
      </c>
      <c r="F346" s="232"/>
      <c r="G346" s="260" t="s">
        <v>250</v>
      </c>
      <c r="H346" s="261" t="s">
        <v>251</v>
      </c>
      <c r="I346" s="231" t="s">
        <v>143</v>
      </c>
      <c r="J346" s="262">
        <v>2016</v>
      </c>
      <c r="K346" s="263">
        <v>0.75</v>
      </c>
      <c r="L346" s="245">
        <v>0</v>
      </c>
      <c r="M346" s="246" t="s">
        <v>252</v>
      </c>
      <c r="N346" s="247"/>
      <c r="O346" s="248"/>
      <c r="P346" s="249" t="s">
        <v>455</v>
      </c>
      <c r="Q346" s="250" t="s">
        <v>720</v>
      </c>
      <c r="R346" s="265" t="s">
        <v>724</v>
      </c>
      <c r="S346" s="252">
        <f>IF(R346="U",T346/1.2,T346)</f>
        <v>55</v>
      </c>
      <c r="T346" s="264">
        <v>55</v>
      </c>
      <c r="U346" s="83"/>
      <c r="V346" s="254"/>
      <c r="W346" s="255"/>
      <c r="X346" s="256"/>
      <c r="Y346" s="59"/>
      <c r="Z346" s="87"/>
      <c r="AA346" s="88"/>
      <c r="AB346" s="89"/>
      <c r="AC346" s="90"/>
    </row>
    <row r="347" spans="1:29" ht="15.75" customHeight="1">
      <c r="A347" s="227" t="s">
        <v>133</v>
      </c>
      <c r="B347" s="228" t="s">
        <v>134</v>
      </c>
      <c r="C347" s="229" t="s">
        <v>135</v>
      </c>
      <c r="D347" s="258" t="s">
        <v>136</v>
      </c>
      <c r="E347" s="259" t="s">
        <v>137</v>
      </c>
      <c r="F347" s="232"/>
      <c r="G347" s="260" t="s">
        <v>250</v>
      </c>
      <c r="H347" s="261" t="s">
        <v>251</v>
      </c>
      <c r="I347" s="231" t="s">
        <v>143</v>
      </c>
      <c r="J347" s="262">
        <v>2017</v>
      </c>
      <c r="K347" s="263">
        <v>0.75</v>
      </c>
      <c r="L347" s="245">
        <v>0</v>
      </c>
      <c r="M347" s="246" t="s">
        <v>252</v>
      </c>
      <c r="N347" s="247"/>
      <c r="O347" s="248"/>
      <c r="P347" s="249" t="s">
        <v>455</v>
      </c>
      <c r="Q347" s="250" t="s">
        <v>721</v>
      </c>
      <c r="R347" s="265" t="s">
        <v>724</v>
      </c>
      <c r="S347" s="252">
        <f>IF(R347="U",T347/1.2,T347)</f>
        <v>50</v>
      </c>
      <c r="T347" s="264">
        <v>50</v>
      </c>
      <c r="U347" s="83"/>
      <c r="V347" s="254"/>
      <c r="W347" s="255"/>
      <c r="X347" s="256"/>
      <c r="Y347" s="59"/>
      <c r="Z347" s="87"/>
      <c r="AA347" s="88"/>
      <c r="AB347" s="89"/>
      <c r="AC347" s="90"/>
    </row>
    <row r="348" spans="1:29" ht="15.75" customHeight="1">
      <c r="A348" s="227" t="s">
        <v>133</v>
      </c>
      <c r="B348" s="228" t="s">
        <v>134</v>
      </c>
      <c r="C348" s="229" t="s">
        <v>135</v>
      </c>
      <c r="D348" s="230" t="s">
        <v>136</v>
      </c>
      <c r="E348" s="231" t="s">
        <v>137</v>
      </c>
      <c r="F348" s="232"/>
      <c r="G348" s="233" t="s">
        <v>250</v>
      </c>
      <c r="H348" s="234" t="s">
        <v>251</v>
      </c>
      <c r="I348" s="231" t="s">
        <v>143</v>
      </c>
      <c r="J348" s="235">
        <v>2018</v>
      </c>
      <c r="K348" s="236">
        <v>0.75</v>
      </c>
      <c r="L348" s="74">
        <v>1</v>
      </c>
      <c r="M348" s="213" t="s">
        <v>252</v>
      </c>
      <c r="N348" s="214"/>
      <c r="O348" s="215"/>
      <c r="P348" s="219" t="s">
        <v>455</v>
      </c>
      <c r="Q348" s="220" t="s">
        <v>722</v>
      </c>
      <c r="R348" s="238" t="s">
        <v>724</v>
      </c>
      <c r="S348" s="81">
        <f>IF(R348="U",T348/1.2,T348)</f>
        <v>50</v>
      </c>
      <c r="T348" s="237">
        <v>50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hidden="1" customHeight="1">
      <c r="A349" s="64"/>
      <c r="B349" s="65"/>
      <c r="C349" s="66"/>
      <c r="D349" s="67"/>
      <c r="E349" s="68"/>
      <c r="F349" s="69"/>
      <c r="G349" s="70"/>
      <c r="H349" s="71"/>
      <c r="I349" s="68"/>
      <c r="J349" s="72"/>
      <c r="K349" s="73"/>
      <c r="L349" s="74"/>
      <c r="M349" s="75"/>
      <c r="N349" s="76"/>
      <c r="O349" s="77"/>
      <c r="P349" s="78"/>
      <c r="Q349" s="79"/>
      <c r="R349" s="101"/>
      <c r="S349" s="81">
        <f>IF(R349="U",T349/1.2,T349)</f>
        <v>0</v>
      </c>
      <c r="T349" s="82"/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hidden="1" customHeight="1">
      <c r="A350" s="64"/>
      <c r="B350" s="65"/>
      <c r="C350" s="66"/>
      <c r="D350" s="67"/>
      <c r="E350" s="68"/>
      <c r="F350" s="69"/>
      <c r="G350" s="70"/>
      <c r="H350" s="71"/>
      <c r="I350" s="68"/>
      <c r="J350" s="72"/>
      <c r="K350" s="73"/>
      <c r="L350" s="74"/>
      <c r="M350" s="75"/>
      <c r="N350" s="76"/>
      <c r="O350" s="77"/>
      <c r="P350" s="78"/>
      <c r="Q350" s="79"/>
      <c r="R350" s="101"/>
      <c r="S350" s="81">
        <f>IF(R350="U",T350/1.2,T350)</f>
        <v>0</v>
      </c>
      <c r="T350" s="82"/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hidden="1" customHeight="1">
      <c r="A351" s="64"/>
      <c r="B351" s="65"/>
      <c r="C351" s="66"/>
      <c r="D351" s="67"/>
      <c r="E351" s="68"/>
      <c r="F351" s="69"/>
      <c r="G351" s="70"/>
      <c r="H351" s="71"/>
      <c r="I351" s="68"/>
      <c r="J351" s="72"/>
      <c r="K351" s="73"/>
      <c r="L351" s="74"/>
      <c r="M351" s="75"/>
      <c r="N351" s="76"/>
      <c r="O351" s="77"/>
      <c r="P351" s="78"/>
      <c r="Q351" s="79"/>
      <c r="R351" s="101"/>
      <c r="S351" s="81">
        <f>IF(R351="U",T351/1.2,T351)</f>
        <v>0</v>
      </c>
      <c r="T351" s="82"/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hidden="1" customHeight="1">
      <c r="A352" s="64"/>
      <c r="B352" s="65"/>
      <c r="C352" s="66"/>
      <c r="D352" s="67"/>
      <c r="E352" s="68"/>
      <c r="F352" s="69"/>
      <c r="G352" s="70"/>
      <c r="H352" s="71"/>
      <c r="I352" s="68"/>
      <c r="J352" s="72"/>
      <c r="K352" s="73"/>
      <c r="L352" s="74"/>
      <c r="M352" s="75"/>
      <c r="N352" s="76"/>
      <c r="O352" s="77"/>
      <c r="P352" s="78"/>
      <c r="Q352" s="79"/>
      <c r="R352" s="101"/>
      <c r="S352" s="81">
        <f>IF(R352="U",T352/1.2,T352)</f>
        <v>0</v>
      </c>
      <c r="T352" s="82"/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hidden="1" customHeight="1">
      <c r="A353" s="64"/>
      <c r="B353" s="65"/>
      <c r="C353" s="66"/>
      <c r="D353" s="67"/>
      <c r="E353" s="68"/>
      <c r="F353" s="69"/>
      <c r="G353" s="70"/>
      <c r="H353" s="71"/>
      <c r="I353" s="68"/>
      <c r="J353" s="72"/>
      <c r="K353" s="73"/>
      <c r="L353" s="74"/>
      <c r="M353" s="75"/>
      <c r="N353" s="76"/>
      <c r="O353" s="77"/>
      <c r="P353" s="78"/>
      <c r="Q353" s="79"/>
      <c r="R353" s="101"/>
      <c r="S353" s="81">
        <f>IF(R353="U",T353/1.2,T353)</f>
        <v>0</v>
      </c>
      <c r="T353" s="82"/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hidden="1" customHeight="1">
      <c r="A354" s="64"/>
      <c r="B354" s="65"/>
      <c r="C354" s="66"/>
      <c r="D354" s="67"/>
      <c r="E354" s="68"/>
      <c r="F354" s="69"/>
      <c r="G354" s="70"/>
      <c r="H354" s="71"/>
      <c r="I354" s="68"/>
      <c r="J354" s="72"/>
      <c r="K354" s="73"/>
      <c r="L354" s="74"/>
      <c r="M354" s="75"/>
      <c r="N354" s="76"/>
      <c r="O354" s="77"/>
      <c r="P354" s="78"/>
      <c r="Q354" s="79"/>
      <c r="R354" s="101"/>
      <c r="S354" s="81">
        <f>IF(R354="U",T354/1.2,T354)</f>
        <v>0</v>
      </c>
      <c r="T354" s="82"/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hidden="1" customHeight="1">
      <c r="A355" s="64"/>
      <c r="B355" s="65"/>
      <c r="C355" s="66"/>
      <c r="D355" s="67"/>
      <c r="E355" s="68"/>
      <c r="F355" s="69"/>
      <c r="G355" s="70"/>
      <c r="H355" s="71"/>
      <c r="I355" s="68"/>
      <c r="J355" s="72"/>
      <c r="K355" s="73"/>
      <c r="L355" s="74"/>
      <c r="M355" s="75"/>
      <c r="N355" s="76"/>
      <c r="O355" s="77"/>
      <c r="P355" s="78"/>
      <c r="Q355" s="79"/>
      <c r="R355" s="101"/>
      <c r="S355" s="81">
        <f>IF(R355="U",T355/1.2,T355)</f>
        <v>0</v>
      </c>
      <c r="T355" s="82"/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hidden="1" customHeight="1">
      <c r="A356" s="64"/>
      <c r="B356" s="65"/>
      <c r="C356" s="66"/>
      <c r="D356" s="67"/>
      <c r="E356" s="68"/>
      <c r="F356" s="69"/>
      <c r="G356" s="70"/>
      <c r="H356" s="71"/>
      <c r="I356" s="68"/>
      <c r="J356" s="72"/>
      <c r="K356" s="73"/>
      <c r="L356" s="74"/>
      <c r="M356" s="75"/>
      <c r="N356" s="76"/>
      <c r="O356" s="77"/>
      <c r="P356" s="78"/>
      <c r="Q356" s="79"/>
      <c r="R356" s="101"/>
      <c r="S356" s="81">
        <f>IF(R356="U",T356/1.2,T356)</f>
        <v>0</v>
      </c>
      <c r="T356" s="82"/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hidden="1" customHeight="1">
      <c r="A357" s="64"/>
      <c r="B357" s="65"/>
      <c r="C357" s="66"/>
      <c r="D357" s="67"/>
      <c r="E357" s="68"/>
      <c r="F357" s="69"/>
      <c r="G357" s="70"/>
      <c r="H357" s="71"/>
      <c r="I357" s="68"/>
      <c r="J357" s="72"/>
      <c r="K357" s="73"/>
      <c r="L357" s="74"/>
      <c r="M357" s="75"/>
      <c r="N357" s="76"/>
      <c r="O357" s="77"/>
      <c r="P357" s="78"/>
      <c r="Q357" s="79"/>
      <c r="R357" s="101"/>
      <c r="S357" s="81">
        <f>IF(R357="U",T357/1.2,T357)</f>
        <v>0</v>
      </c>
      <c r="T357" s="82"/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hidden="1" customHeight="1">
      <c r="A358" s="64"/>
      <c r="B358" s="65"/>
      <c r="C358" s="66"/>
      <c r="D358" s="67"/>
      <c r="E358" s="68"/>
      <c r="F358" s="69"/>
      <c r="G358" s="70"/>
      <c r="H358" s="71"/>
      <c r="I358" s="68"/>
      <c r="J358" s="72"/>
      <c r="K358" s="73"/>
      <c r="L358" s="74"/>
      <c r="M358" s="75"/>
      <c r="N358" s="76"/>
      <c r="O358" s="77"/>
      <c r="P358" s="78"/>
      <c r="Q358" s="79"/>
      <c r="R358" s="101"/>
      <c r="S358" s="81">
        <f>IF(R358="U",T358/1.2,T358)</f>
        <v>0</v>
      </c>
      <c r="T358" s="82"/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hidden="1" customHeight="1">
      <c r="A359" s="64"/>
      <c r="B359" s="65"/>
      <c r="C359" s="66"/>
      <c r="D359" s="67"/>
      <c r="E359" s="68"/>
      <c r="F359" s="69"/>
      <c r="G359" s="70"/>
      <c r="H359" s="71"/>
      <c r="I359" s="68"/>
      <c r="J359" s="72"/>
      <c r="K359" s="73"/>
      <c r="L359" s="74"/>
      <c r="M359" s="75"/>
      <c r="N359" s="76"/>
      <c r="O359" s="77"/>
      <c r="P359" s="78"/>
      <c r="Q359" s="79"/>
      <c r="R359" s="101"/>
      <c r="S359" s="81">
        <f>IF(R359="U",T359/1.2,T359)</f>
        <v>0</v>
      </c>
      <c r="T359" s="82"/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hidden="1" customHeight="1">
      <c r="A360" s="64"/>
      <c r="B360" s="65"/>
      <c r="C360" s="66"/>
      <c r="D360" s="67"/>
      <c r="E360" s="68"/>
      <c r="F360" s="69"/>
      <c r="G360" s="70"/>
      <c r="H360" s="71"/>
      <c r="I360" s="68"/>
      <c r="J360" s="72"/>
      <c r="K360" s="73"/>
      <c r="L360" s="74"/>
      <c r="M360" s="75"/>
      <c r="N360" s="76"/>
      <c r="O360" s="77"/>
      <c r="P360" s="78"/>
      <c r="Q360" s="79"/>
      <c r="R360" s="101"/>
      <c r="S360" s="81">
        <f>IF(R360="U",T360/1.2,T360)</f>
        <v>0</v>
      </c>
      <c r="T360" s="82"/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hidden="1" customHeight="1">
      <c r="A361" s="64"/>
      <c r="B361" s="65"/>
      <c r="C361" s="66"/>
      <c r="D361" s="67"/>
      <c r="E361" s="68"/>
      <c r="F361" s="69"/>
      <c r="G361" s="70"/>
      <c r="H361" s="71"/>
      <c r="I361" s="68"/>
      <c r="J361" s="72"/>
      <c r="K361" s="73"/>
      <c r="L361" s="74"/>
      <c r="M361" s="75"/>
      <c r="N361" s="76"/>
      <c r="O361" s="77"/>
      <c r="P361" s="78"/>
      <c r="Q361" s="79"/>
      <c r="R361" s="80"/>
      <c r="S361" s="81">
        <f>IF(R361="U",T361/1.2,T361)</f>
        <v>0</v>
      </c>
      <c r="T361" s="82"/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hidden="1" customHeight="1">
      <c r="A362" s="64"/>
      <c r="B362" s="65"/>
      <c r="C362" s="66"/>
      <c r="D362" s="67"/>
      <c r="E362" s="68"/>
      <c r="F362" s="69"/>
      <c r="G362" s="70"/>
      <c r="H362" s="71"/>
      <c r="I362" s="68"/>
      <c r="J362" s="72"/>
      <c r="K362" s="73"/>
      <c r="L362" s="74"/>
      <c r="M362" s="75"/>
      <c r="N362" s="76"/>
      <c r="O362" s="77"/>
      <c r="P362" s="78"/>
      <c r="Q362" s="79"/>
      <c r="R362" s="80"/>
      <c r="S362" s="81">
        <f>IF(R362="U",T362/1.2,T362)</f>
        <v>0</v>
      </c>
      <c r="T362" s="82"/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hidden="1" customHeight="1">
      <c r="A363" s="64"/>
      <c r="B363" s="65"/>
      <c r="C363" s="66"/>
      <c r="D363" s="67"/>
      <c r="E363" s="68"/>
      <c r="F363" s="69"/>
      <c r="G363" s="70"/>
      <c r="H363" s="71"/>
      <c r="I363" s="68"/>
      <c r="J363" s="72"/>
      <c r="K363" s="73"/>
      <c r="L363" s="74"/>
      <c r="M363" s="75"/>
      <c r="N363" s="76"/>
      <c r="O363" s="77"/>
      <c r="P363" s="78"/>
      <c r="Q363" s="79"/>
      <c r="R363" s="101"/>
      <c r="S363" s="81">
        <f>IF(R363="U",T363/1.2,T363)</f>
        <v>0</v>
      </c>
      <c r="T363" s="82"/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hidden="1" customHeight="1">
      <c r="A364" s="64"/>
      <c r="B364" s="65"/>
      <c r="C364" s="66"/>
      <c r="D364" s="67"/>
      <c r="E364" s="68"/>
      <c r="F364" s="69"/>
      <c r="G364" s="70"/>
      <c r="H364" s="71"/>
      <c r="I364" s="68"/>
      <c r="J364" s="72"/>
      <c r="K364" s="73"/>
      <c r="L364" s="74"/>
      <c r="M364" s="75"/>
      <c r="N364" s="76"/>
      <c r="O364" s="77"/>
      <c r="P364" s="78"/>
      <c r="Q364" s="79"/>
      <c r="R364" s="101"/>
      <c r="S364" s="81">
        <f>IF(R364="U",T364/1.2,T364)</f>
        <v>0</v>
      </c>
      <c r="T364" s="82"/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hidden="1" customHeight="1">
      <c r="A365" s="64"/>
      <c r="B365" s="65"/>
      <c r="C365" s="66"/>
      <c r="D365" s="67"/>
      <c r="E365" s="68"/>
      <c r="F365" s="69"/>
      <c r="G365" s="70"/>
      <c r="H365" s="71"/>
      <c r="I365" s="68"/>
      <c r="J365" s="72"/>
      <c r="K365" s="73"/>
      <c r="L365" s="74"/>
      <c r="M365" s="75"/>
      <c r="N365" s="76"/>
      <c r="O365" s="77"/>
      <c r="P365" s="78"/>
      <c r="Q365" s="79"/>
      <c r="R365" s="101"/>
      <c r="S365" s="81">
        <f>IF(R365="U",T365/1.2,T365)</f>
        <v>0</v>
      </c>
      <c r="T365" s="82"/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hidden="1" customHeight="1">
      <c r="A366" s="64"/>
      <c r="B366" s="65"/>
      <c r="C366" s="66"/>
      <c r="D366" s="67"/>
      <c r="E366" s="68"/>
      <c r="F366" s="69"/>
      <c r="G366" s="70"/>
      <c r="H366" s="71"/>
      <c r="I366" s="68"/>
      <c r="J366" s="72"/>
      <c r="K366" s="73"/>
      <c r="L366" s="74"/>
      <c r="M366" s="75"/>
      <c r="N366" s="76"/>
      <c r="O366" s="77"/>
      <c r="P366" s="78"/>
      <c r="Q366" s="79"/>
      <c r="R366" s="101"/>
      <c r="S366" s="81">
        <f>IF(R366="U",T366/1.2,T366)</f>
        <v>0</v>
      </c>
      <c r="T366" s="82"/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hidden="1" customHeight="1">
      <c r="A367" s="64"/>
      <c r="B367" s="65"/>
      <c r="C367" s="66"/>
      <c r="D367" s="67"/>
      <c r="E367" s="68"/>
      <c r="F367" s="69"/>
      <c r="G367" s="70"/>
      <c r="H367" s="71"/>
      <c r="I367" s="68"/>
      <c r="J367" s="72"/>
      <c r="K367" s="73"/>
      <c r="L367" s="74"/>
      <c r="M367" s="75"/>
      <c r="N367" s="76"/>
      <c r="O367" s="77"/>
      <c r="P367" s="78"/>
      <c r="Q367" s="79"/>
      <c r="R367" s="101"/>
      <c r="S367" s="81">
        <f>IF(R367="U",T367/1.2,T367)</f>
        <v>0</v>
      </c>
      <c r="T367" s="82"/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hidden="1" customHeight="1">
      <c r="A368" s="64"/>
      <c r="B368" s="65"/>
      <c r="C368" s="66"/>
      <c r="D368" s="67"/>
      <c r="E368" s="68"/>
      <c r="F368" s="69"/>
      <c r="G368" s="70"/>
      <c r="H368" s="71"/>
      <c r="I368" s="68"/>
      <c r="J368" s="72"/>
      <c r="K368" s="73"/>
      <c r="L368" s="74"/>
      <c r="M368" s="75"/>
      <c r="N368" s="76"/>
      <c r="O368" s="77"/>
      <c r="P368" s="78"/>
      <c r="Q368" s="79"/>
      <c r="R368" s="101"/>
      <c r="S368" s="81">
        <f>IF(R368="U",T368/1.2,T368)</f>
        <v>0</v>
      </c>
      <c r="T368" s="82"/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hidden="1" customHeight="1">
      <c r="A369" s="64"/>
      <c r="B369" s="65"/>
      <c r="C369" s="66"/>
      <c r="D369" s="67"/>
      <c r="E369" s="68"/>
      <c r="F369" s="69"/>
      <c r="G369" s="70"/>
      <c r="H369" s="71"/>
      <c r="I369" s="68"/>
      <c r="J369" s="72"/>
      <c r="K369" s="73"/>
      <c r="L369" s="74"/>
      <c r="M369" s="75"/>
      <c r="N369" s="76"/>
      <c r="O369" s="77"/>
      <c r="P369" s="78"/>
      <c r="Q369" s="79"/>
      <c r="R369" s="101"/>
      <c r="S369" s="81">
        <f>IF(R369="U",T369/1.2,T369)</f>
        <v>0</v>
      </c>
      <c r="T369" s="82"/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hidden="1" customHeight="1">
      <c r="A370" s="64"/>
      <c r="B370" s="65"/>
      <c r="C370" s="66"/>
      <c r="D370" s="67"/>
      <c r="E370" s="68"/>
      <c r="F370" s="69"/>
      <c r="G370" s="70"/>
      <c r="H370" s="71"/>
      <c r="I370" s="68"/>
      <c r="J370" s="72"/>
      <c r="K370" s="73"/>
      <c r="L370" s="74"/>
      <c r="M370" s="75"/>
      <c r="N370" s="76"/>
      <c r="O370" s="77"/>
      <c r="P370" s="78"/>
      <c r="Q370" s="79"/>
      <c r="R370" s="101"/>
      <c r="S370" s="81">
        <f>IF(R370="U",T370/1.2,T370)</f>
        <v>0</v>
      </c>
      <c r="T370" s="82"/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hidden="1" customHeight="1">
      <c r="A371" s="64"/>
      <c r="B371" s="65"/>
      <c r="C371" s="66"/>
      <c r="D371" s="67"/>
      <c r="E371" s="68"/>
      <c r="F371" s="69"/>
      <c r="G371" s="70"/>
      <c r="H371" s="71"/>
      <c r="I371" s="68"/>
      <c r="J371" s="72"/>
      <c r="K371" s="73"/>
      <c r="L371" s="74"/>
      <c r="M371" s="75"/>
      <c r="N371" s="76"/>
      <c r="O371" s="77"/>
      <c r="P371" s="78"/>
      <c r="Q371" s="79"/>
      <c r="R371" s="101"/>
      <c r="S371" s="81">
        <f>IF(R371="U",T371/1.2,T371)</f>
        <v>0</v>
      </c>
      <c r="T371" s="82"/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hidden="1" customHeight="1">
      <c r="A372" s="64"/>
      <c r="B372" s="65"/>
      <c r="C372" s="66"/>
      <c r="D372" s="67"/>
      <c r="E372" s="68"/>
      <c r="F372" s="69"/>
      <c r="G372" s="70"/>
      <c r="H372" s="71"/>
      <c r="I372" s="68"/>
      <c r="J372" s="72"/>
      <c r="K372" s="73"/>
      <c r="L372" s="74"/>
      <c r="M372" s="75"/>
      <c r="N372" s="76"/>
      <c r="O372" s="77"/>
      <c r="P372" s="78"/>
      <c r="Q372" s="79"/>
      <c r="R372" s="101"/>
      <c r="S372" s="81">
        <f>IF(R372="U",T372/1.2,T372)</f>
        <v>0</v>
      </c>
      <c r="T372" s="82"/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hidden="1" customHeight="1">
      <c r="A373" s="64"/>
      <c r="B373" s="65"/>
      <c r="C373" s="66"/>
      <c r="D373" s="67"/>
      <c r="E373" s="68"/>
      <c r="F373" s="69"/>
      <c r="G373" s="70"/>
      <c r="H373" s="71"/>
      <c r="I373" s="68"/>
      <c r="J373" s="72"/>
      <c r="K373" s="73"/>
      <c r="L373" s="74"/>
      <c r="M373" s="75"/>
      <c r="N373" s="76"/>
      <c r="O373" s="77"/>
      <c r="P373" s="78"/>
      <c r="Q373" s="79"/>
      <c r="R373" s="101"/>
      <c r="S373" s="81">
        <f>IF(R373="U",T373/1.2,T373)</f>
        <v>0</v>
      </c>
      <c r="T373" s="82"/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hidden="1" customHeight="1">
      <c r="A374" s="64"/>
      <c r="B374" s="65"/>
      <c r="C374" s="66"/>
      <c r="D374" s="67"/>
      <c r="E374" s="68"/>
      <c r="F374" s="69"/>
      <c r="G374" s="70"/>
      <c r="H374" s="71"/>
      <c r="I374" s="68"/>
      <c r="J374" s="72"/>
      <c r="K374" s="73"/>
      <c r="L374" s="74"/>
      <c r="M374" s="75"/>
      <c r="N374" s="76"/>
      <c r="O374" s="77"/>
      <c r="P374" s="78"/>
      <c r="Q374" s="79"/>
      <c r="R374" s="101"/>
      <c r="S374" s="81">
        <f>IF(R374="U",T374/1.2,T374)</f>
        <v>0</v>
      </c>
      <c r="T374" s="82"/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hidden="1" customHeight="1">
      <c r="A375" s="64"/>
      <c r="B375" s="65"/>
      <c r="C375" s="66"/>
      <c r="D375" s="67"/>
      <c r="E375" s="68"/>
      <c r="F375" s="69"/>
      <c r="G375" s="70"/>
      <c r="H375" s="71"/>
      <c r="I375" s="68"/>
      <c r="J375" s="72"/>
      <c r="K375" s="73"/>
      <c r="L375" s="74"/>
      <c r="M375" s="75"/>
      <c r="N375" s="76"/>
      <c r="O375" s="77"/>
      <c r="P375" s="78"/>
      <c r="Q375" s="79"/>
      <c r="R375" s="101"/>
      <c r="S375" s="81">
        <f>IF(R375="U",T375/1.2,T375)</f>
        <v>0</v>
      </c>
      <c r="T375" s="82"/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hidden="1" customHeight="1">
      <c r="A376" s="64"/>
      <c r="B376" s="65"/>
      <c r="C376" s="66"/>
      <c r="D376" s="67"/>
      <c r="E376" s="68"/>
      <c r="F376" s="69"/>
      <c r="G376" s="70"/>
      <c r="H376" s="71"/>
      <c r="I376" s="68"/>
      <c r="J376" s="72"/>
      <c r="K376" s="73"/>
      <c r="L376" s="74"/>
      <c r="M376" s="75"/>
      <c r="N376" s="76"/>
      <c r="O376" s="77"/>
      <c r="P376" s="78"/>
      <c r="Q376" s="79"/>
      <c r="R376" s="80"/>
      <c r="S376" s="81">
        <f>IF(R376="U",T376/1.2,T376)</f>
        <v>0</v>
      </c>
      <c r="T376" s="82"/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hidden="1" customHeight="1">
      <c r="A377" s="64"/>
      <c r="B377" s="65"/>
      <c r="C377" s="66"/>
      <c r="D377" s="67"/>
      <c r="E377" s="68"/>
      <c r="F377" s="69"/>
      <c r="G377" s="70"/>
      <c r="H377" s="71"/>
      <c r="I377" s="68"/>
      <c r="J377" s="72"/>
      <c r="K377" s="73"/>
      <c r="L377" s="74"/>
      <c r="M377" s="75"/>
      <c r="N377" s="76"/>
      <c r="O377" s="77"/>
      <c r="P377" s="78"/>
      <c r="Q377" s="79"/>
      <c r="R377" s="101"/>
      <c r="S377" s="81">
        <f>IF(R377="U",T377/1.2,T377)</f>
        <v>0</v>
      </c>
      <c r="T377" s="82"/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hidden="1" customHeight="1">
      <c r="A378" s="64"/>
      <c r="B378" s="65"/>
      <c r="C378" s="66"/>
      <c r="D378" s="67"/>
      <c r="E378" s="68"/>
      <c r="F378" s="69"/>
      <c r="G378" s="70"/>
      <c r="H378" s="71"/>
      <c r="I378" s="68"/>
      <c r="J378" s="72"/>
      <c r="K378" s="73"/>
      <c r="L378" s="74"/>
      <c r="M378" s="75"/>
      <c r="N378" s="76"/>
      <c r="O378" s="77"/>
      <c r="P378" s="78"/>
      <c r="Q378" s="79"/>
      <c r="R378" s="80"/>
      <c r="S378" s="81">
        <f>IF(R378="U",T378/1.2,T378)</f>
        <v>0</v>
      </c>
      <c r="T378" s="82"/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hidden="1" customHeight="1">
      <c r="A379" s="64"/>
      <c r="B379" s="65"/>
      <c r="C379" s="66"/>
      <c r="D379" s="67"/>
      <c r="E379" s="68"/>
      <c r="F379" s="69"/>
      <c r="G379" s="70"/>
      <c r="H379" s="71"/>
      <c r="I379" s="68"/>
      <c r="J379" s="72"/>
      <c r="K379" s="73"/>
      <c r="L379" s="74"/>
      <c r="M379" s="75"/>
      <c r="N379" s="76"/>
      <c r="O379" s="77"/>
      <c r="P379" s="78"/>
      <c r="Q379" s="79"/>
      <c r="R379" s="101"/>
      <c r="S379" s="81">
        <f>IF(R379="U",T379/1.2,T379)</f>
        <v>0</v>
      </c>
      <c r="T379" s="82"/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hidden="1" customHeight="1">
      <c r="A380" s="64"/>
      <c r="B380" s="65"/>
      <c r="C380" s="66"/>
      <c r="D380" s="67"/>
      <c r="E380" s="68"/>
      <c r="F380" s="69"/>
      <c r="G380" s="70"/>
      <c r="H380" s="71"/>
      <c r="I380" s="68"/>
      <c r="J380" s="72"/>
      <c r="K380" s="73"/>
      <c r="L380" s="74"/>
      <c r="M380" s="75"/>
      <c r="N380" s="76"/>
      <c r="O380" s="77"/>
      <c r="P380" s="78"/>
      <c r="Q380" s="79"/>
      <c r="R380" s="101"/>
      <c r="S380" s="81">
        <f>IF(R380="U",T380/1.2,T380)</f>
        <v>0</v>
      </c>
      <c r="T380" s="82"/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hidden="1" customHeight="1">
      <c r="A381" s="64"/>
      <c r="B381" s="65"/>
      <c r="C381" s="66"/>
      <c r="D381" s="67"/>
      <c r="E381" s="68"/>
      <c r="F381" s="69"/>
      <c r="G381" s="70"/>
      <c r="H381" s="71"/>
      <c r="I381" s="68"/>
      <c r="J381" s="72"/>
      <c r="K381" s="73"/>
      <c r="L381" s="74"/>
      <c r="M381" s="75"/>
      <c r="N381" s="76"/>
      <c r="O381" s="77"/>
      <c r="P381" s="78"/>
      <c r="Q381" s="79"/>
      <c r="R381" s="101"/>
      <c r="S381" s="81">
        <f>IF(R381="U",T381/1.2,T381)</f>
        <v>0</v>
      </c>
      <c r="T381" s="82"/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hidden="1" customHeight="1">
      <c r="A382" s="64"/>
      <c r="B382" s="65"/>
      <c r="C382" s="66"/>
      <c r="D382" s="67"/>
      <c r="E382" s="68"/>
      <c r="F382" s="69"/>
      <c r="G382" s="70"/>
      <c r="H382" s="71"/>
      <c r="I382" s="68"/>
      <c r="J382" s="72"/>
      <c r="K382" s="73"/>
      <c r="L382" s="74"/>
      <c r="M382" s="75"/>
      <c r="N382" s="76"/>
      <c r="O382" s="77"/>
      <c r="P382" s="78"/>
      <c r="Q382" s="79"/>
      <c r="R382" s="101"/>
      <c r="S382" s="81">
        <f>IF(R382="U",T382/1.2,T382)</f>
        <v>0</v>
      </c>
      <c r="T382" s="82"/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hidden="1" customHeight="1">
      <c r="A383" s="64"/>
      <c r="B383" s="65"/>
      <c r="C383" s="66"/>
      <c r="D383" s="67"/>
      <c r="E383" s="68"/>
      <c r="F383" s="69"/>
      <c r="G383" s="70"/>
      <c r="H383" s="71"/>
      <c r="I383" s="68"/>
      <c r="J383" s="72"/>
      <c r="K383" s="73"/>
      <c r="L383" s="74"/>
      <c r="M383" s="75"/>
      <c r="N383" s="76"/>
      <c r="O383" s="77"/>
      <c r="P383" s="78"/>
      <c r="Q383" s="79"/>
      <c r="R383" s="101"/>
      <c r="S383" s="81">
        <f>IF(R383="U",T383/1.2,T383)</f>
        <v>0</v>
      </c>
      <c r="T383" s="82"/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hidden="1" customHeight="1">
      <c r="A384" s="64"/>
      <c r="B384" s="65"/>
      <c r="C384" s="66"/>
      <c r="D384" s="67"/>
      <c r="E384" s="68"/>
      <c r="F384" s="69"/>
      <c r="G384" s="70"/>
      <c r="H384" s="71"/>
      <c r="I384" s="68"/>
      <c r="J384" s="72"/>
      <c r="K384" s="73"/>
      <c r="L384" s="74"/>
      <c r="M384" s="75"/>
      <c r="N384" s="76"/>
      <c r="O384" s="77"/>
      <c r="P384" s="78"/>
      <c r="Q384" s="79"/>
      <c r="R384" s="101"/>
      <c r="S384" s="81">
        <f>IF(R384="U",T384/1.2,T384)</f>
        <v>0</v>
      </c>
      <c r="T384" s="82"/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hidden="1" customHeight="1">
      <c r="A385" s="64"/>
      <c r="B385" s="65"/>
      <c r="C385" s="66"/>
      <c r="D385" s="67"/>
      <c r="E385" s="68"/>
      <c r="F385" s="69"/>
      <c r="G385" s="70"/>
      <c r="H385" s="71"/>
      <c r="I385" s="68"/>
      <c r="J385" s="72"/>
      <c r="K385" s="73"/>
      <c r="L385" s="74"/>
      <c r="M385" s="75"/>
      <c r="N385" s="76"/>
      <c r="O385" s="77"/>
      <c r="P385" s="78"/>
      <c r="Q385" s="79"/>
      <c r="R385" s="101"/>
      <c r="S385" s="81">
        <f>IF(R385="U",T385/1.2,T385)</f>
        <v>0</v>
      </c>
      <c r="T385" s="82"/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hidden="1" customHeight="1">
      <c r="A386" s="64"/>
      <c r="B386" s="65"/>
      <c r="C386" s="66"/>
      <c r="D386" s="67"/>
      <c r="E386" s="68"/>
      <c r="F386" s="69"/>
      <c r="G386" s="70"/>
      <c r="H386" s="71"/>
      <c r="I386" s="68"/>
      <c r="J386" s="72"/>
      <c r="K386" s="73"/>
      <c r="L386" s="74"/>
      <c r="M386" s="75"/>
      <c r="N386" s="76"/>
      <c r="O386" s="77"/>
      <c r="P386" s="78"/>
      <c r="Q386" s="79"/>
      <c r="R386" s="101"/>
      <c r="S386" s="81">
        <f>IF(R386="U",T386/1.2,T386)</f>
        <v>0</v>
      </c>
      <c r="T386" s="82"/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hidden="1" customHeight="1">
      <c r="A387" s="64"/>
      <c r="B387" s="65"/>
      <c r="C387" s="66"/>
      <c r="D387" s="67"/>
      <c r="E387" s="68"/>
      <c r="F387" s="69"/>
      <c r="G387" s="70"/>
      <c r="H387" s="71"/>
      <c r="I387" s="68"/>
      <c r="J387" s="72"/>
      <c r="K387" s="73"/>
      <c r="L387" s="74"/>
      <c r="M387" s="75"/>
      <c r="N387" s="76"/>
      <c r="O387" s="77"/>
      <c r="P387" s="78"/>
      <c r="Q387" s="79"/>
      <c r="R387" s="80"/>
      <c r="S387" s="81">
        <f>IF(R387="U",T387/1.2,T387)</f>
        <v>0</v>
      </c>
      <c r="T387" s="82"/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hidden="1" customHeight="1">
      <c r="A388" s="64"/>
      <c r="B388" s="65"/>
      <c r="C388" s="66"/>
      <c r="D388" s="67"/>
      <c r="E388" s="68"/>
      <c r="F388" s="69"/>
      <c r="G388" s="70"/>
      <c r="H388" s="71"/>
      <c r="I388" s="68"/>
      <c r="J388" s="72"/>
      <c r="K388" s="73"/>
      <c r="L388" s="74"/>
      <c r="M388" s="75"/>
      <c r="N388" s="76"/>
      <c r="O388" s="77"/>
      <c r="P388" s="78"/>
      <c r="Q388" s="79"/>
      <c r="R388" s="101"/>
      <c r="S388" s="81">
        <f>IF(R388="U",T388/1.2,T388)</f>
        <v>0</v>
      </c>
      <c r="T388" s="82"/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hidden="1" customHeight="1">
      <c r="A389" s="64"/>
      <c r="B389" s="65"/>
      <c r="C389" s="66"/>
      <c r="D389" s="67"/>
      <c r="E389" s="68"/>
      <c r="F389" s="69"/>
      <c r="G389" s="70"/>
      <c r="H389" s="71"/>
      <c r="I389" s="68"/>
      <c r="J389" s="72"/>
      <c r="K389" s="73"/>
      <c r="L389" s="74"/>
      <c r="M389" s="75"/>
      <c r="N389" s="76"/>
      <c r="O389" s="77"/>
      <c r="P389" s="78"/>
      <c r="Q389" s="79"/>
      <c r="R389" s="101"/>
      <c r="S389" s="81">
        <f>IF(R389="U",T389/1.2,T389)</f>
        <v>0</v>
      </c>
      <c r="T389" s="82"/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hidden="1" customHeight="1">
      <c r="A390" s="64"/>
      <c r="B390" s="65"/>
      <c r="C390" s="66"/>
      <c r="D390" s="67"/>
      <c r="E390" s="68"/>
      <c r="F390" s="69"/>
      <c r="G390" s="70"/>
      <c r="H390" s="71"/>
      <c r="I390" s="68"/>
      <c r="J390" s="72"/>
      <c r="K390" s="73"/>
      <c r="L390" s="74"/>
      <c r="M390" s="75"/>
      <c r="N390" s="76"/>
      <c r="O390" s="77"/>
      <c r="P390" s="78"/>
      <c r="Q390" s="79"/>
      <c r="R390" s="101"/>
      <c r="S390" s="81">
        <f>IF(R390="U",T390/1.2,T390)</f>
        <v>0</v>
      </c>
      <c r="T390" s="82"/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hidden="1" customHeight="1">
      <c r="A391" s="64"/>
      <c r="B391" s="65"/>
      <c r="C391" s="66"/>
      <c r="D391" s="67"/>
      <c r="E391" s="68"/>
      <c r="F391" s="69"/>
      <c r="G391" s="70"/>
      <c r="H391" s="71"/>
      <c r="I391" s="68"/>
      <c r="J391" s="72"/>
      <c r="K391" s="73"/>
      <c r="L391" s="74"/>
      <c r="M391" s="75"/>
      <c r="N391" s="76"/>
      <c r="O391" s="77"/>
      <c r="P391" s="78"/>
      <c r="Q391" s="79"/>
      <c r="R391" s="101"/>
      <c r="S391" s="81">
        <f>IF(R391="U",T391/1.2,T391)</f>
        <v>0</v>
      </c>
      <c r="T391" s="82"/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hidden="1" customHeight="1">
      <c r="A392" s="64"/>
      <c r="B392" s="65"/>
      <c r="C392" s="66"/>
      <c r="D392" s="67"/>
      <c r="E392" s="68"/>
      <c r="F392" s="69"/>
      <c r="G392" s="70"/>
      <c r="H392" s="71"/>
      <c r="I392" s="68"/>
      <c r="J392" s="72"/>
      <c r="K392" s="73"/>
      <c r="L392" s="74"/>
      <c r="M392" s="75"/>
      <c r="N392" s="76"/>
      <c r="O392" s="77"/>
      <c r="P392" s="78"/>
      <c r="Q392" s="79"/>
      <c r="R392" s="101"/>
      <c r="S392" s="81">
        <f>IF(R392="U",T392/1.2,T392)</f>
        <v>0</v>
      </c>
      <c r="T392" s="82"/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hidden="1" customHeight="1">
      <c r="A393" s="64"/>
      <c r="B393" s="65"/>
      <c r="C393" s="66"/>
      <c r="D393" s="67"/>
      <c r="E393" s="68"/>
      <c r="F393" s="69"/>
      <c r="G393" s="70"/>
      <c r="H393" s="71"/>
      <c r="I393" s="68"/>
      <c r="J393" s="72"/>
      <c r="K393" s="73"/>
      <c r="L393" s="74"/>
      <c r="M393" s="75"/>
      <c r="N393" s="76"/>
      <c r="O393" s="77"/>
      <c r="P393" s="78"/>
      <c r="Q393" s="79"/>
      <c r="R393" s="101"/>
      <c r="S393" s="81">
        <f>IF(R393="U",T393/1.2,T393)</f>
        <v>0</v>
      </c>
      <c r="T393" s="82"/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hidden="1" customHeight="1">
      <c r="A394" s="64"/>
      <c r="B394" s="65"/>
      <c r="C394" s="66"/>
      <c r="D394" s="67"/>
      <c r="E394" s="68"/>
      <c r="F394" s="69"/>
      <c r="G394" s="70"/>
      <c r="H394" s="71"/>
      <c r="I394" s="68"/>
      <c r="J394" s="72"/>
      <c r="K394" s="73"/>
      <c r="L394" s="74"/>
      <c r="M394" s="75"/>
      <c r="N394" s="76"/>
      <c r="O394" s="77"/>
      <c r="P394" s="78"/>
      <c r="Q394" s="79"/>
      <c r="R394" s="80"/>
      <c r="S394" s="81">
        <f>IF(R394="U",T394/1.2,T394)</f>
        <v>0</v>
      </c>
      <c r="T394" s="82"/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hidden="1" customHeight="1">
      <c r="A395" s="64"/>
      <c r="B395" s="65"/>
      <c r="C395" s="66"/>
      <c r="D395" s="67"/>
      <c r="E395" s="68"/>
      <c r="F395" s="69"/>
      <c r="G395" s="70"/>
      <c r="H395" s="71"/>
      <c r="I395" s="68"/>
      <c r="J395" s="72"/>
      <c r="K395" s="73"/>
      <c r="L395" s="74"/>
      <c r="M395" s="75"/>
      <c r="N395" s="76"/>
      <c r="O395" s="77"/>
      <c r="P395" s="78"/>
      <c r="Q395" s="79"/>
      <c r="R395" s="101"/>
      <c r="S395" s="81">
        <f>IF(R395="U",T395/1.2,T395)</f>
        <v>0</v>
      </c>
      <c r="T395" s="82"/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hidden="1" customHeight="1">
      <c r="A396" s="64"/>
      <c r="B396" s="65"/>
      <c r="C396" s="66"/>
      <c r="D396" s="67"/>
      <c r="E396" s="68"/>
      <c r="F396" s="69"/>
      <c r="G396" s="70"/>
      <c r="H396" s="71"/>
      <c r="I396" s="68"/>
      <c r="J396" s="72"/>
      <c r="K396" s="73"/>
      <c r="L396" s="74"/>
      <c r="M396" s="75"/>
      <c r="N396" s="76"/>
      <c r="O396" s="77"/>
      <c r="P396" s="78"/>
      <c r="Q396" s="79"/>
      <c r="R396" s="80"/>
      <c r="S396" s="81">
        <f>IF(R396="U",T396/1.2,T396)</f>
        <v>0</v>
      </c>
      <c r="T396" s="82"/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hidden="1" customHeight="1">
      <c r="A397" s="64"/>
      <c r="B397" s="65"/>
      <c r="C397" s="66"/>
      <c r="D397" s="67"/>
      <c r="E397" s="68"/>
      <c r="F397" s="69"/>
      <c r="G397" s="70"/>
      <c r="H397" s="71"/>
      <c r="I397" s="68"/>
      <c r="J397" s="72"/>
      <c r="K397" s="73"/>
      <c r="L397" s="74"/>
      <c r="M397" s="75"/>
      <c r="N397" s="76"/>
      <c r="O397" s="77"/>
      <c r="P397" s="78"/>
      <c r="Q397" s="79"/>
      <c r="R397" s="101"/>
      <c r="S397" s="81">
        <f>IF(R397="U",T397/1.2,T397)</f>
        <v>0</v>
      </c>
      <c r="T397" s="82"/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hidden="1" customHeight="1">
      <c r="A398" s="64"/>
      <c r="B398" s="65"/>
      <c r="C398" s="66"/>
      <c r="D398" s="67"/>
      <c r="E398" s="68"/>
      <c r="F398" s="69"/>
      <c r="G398" s="70"/>
      <c r="H398" s="71"/>
      <c r="I398" s="68"/>
      <c r="J398" s="72"/>
      <c r="K398" s="73"/>
      <c r="L398" s="74"/>
      <c r="M398" s="75"/>
      <c r="N398" s="76"/>
      <c r="O398" s="77"/>
      <c r="P398" s="78"/>
      <c r="Q398" s="79"/>
      <c r="R398" s="101"/>
      <c r="S398" s="81">
        <f>IF(R398="U",T398/1.2,T398)</f>
        <v>0</v>
      </c>
      <c r="T398" s="82"/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hidden="1" customHeight="1">
      <c r="A399" s="64"/>
      <c r="B399" s="65"/>
      <c r="C399" s="66"/>
      <c r="D399" s="67"/>
      <c r="E399" s="68"/>
      <c r="F399" s="69"/>
      <c r="G399" s="70"/>
      <c r="H399" s="71"/>
      <c r="I399" s="68"/>
      <c r="J399" s="72"/>
      <c r="K399" s="73"/>
      <c r="L399" s="74"/>
      <c r="M399" s="75"/>
      <c r="N399" s="76"/>
      <c r="O399" s="77"/>
      <c r="P399" s="78"/>
      <c r="Q399" s="79"/>
      <c r="R399" s="80"/>
      <c r="S399" s="81">
        <f>IF(R399="U",T399/1.2,T399)</f>
        <v>0</v>
      </c>
      <c r="T399" s="82"/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hidden="1" customHeight="1">
      <c r="A400" s="64"/>
      <c r="B400" s="65"/>
      <c r="C400" s="66"/>
      <c r="D400" s="67"/>
      <c r="E400" s="68"/>
      <c r="F400" s="69"/>
      <c r="G400" s="70"/>
      <c r="H400" s="71"/>
      <c r="I400" s="68"/>
      <c r="J400" s="72"/>
      <c r="K400" s="73"/>
      <c r="L400" s="74"/>
      <c r="M400" s="75"/>
      <c r="N400" s="76"/>
      <c r="O400" s="77"/>
      <c r="P400" s="78"/>
      <c r="Q400" s="79"/>
      <c r="R400" s="101"/>
      <c r="S400" s="81">
        <f>IF(R400="U",T400/1.2,T400)</f>
        <v>0</v>
      </c>
      <c r="T400" s="82"/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hidden="1" customHeight="1">
      <c r="A401" s="64"/>
      <c r="B401" s="65"/>
      <c r="C401" s="66"/>
      <c r="D401" s="67"/>
      <c r="E401" s="68"/>
      <c r="F401" s="69"/>
      <c r="G401" s="70"/>
      <c r="H401" s="71"/>
      <c r="I401" s="68"/>
      <c r="J401" s="72"/>
      <c r="K401" s="73"/>
      <c r="L401" s="74"/>
      <c r="M401" s="75"/>
      <c r="N401" s="76"/>
      <c r="O401" s="77"/>
      <c r="P401" s="78"/>
      <c r="Q401" s="79"/>
      <c r="R401" s="101"/>
      <c r="S401" s="81">
        <f>IF(R401="U",T401/1.2,T401)</f>
        <v>0</v>
      </c>
      <c r="T401" s="82"/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hidden="1" customHeight="1">
      <c r="A402" s="64"/>
      <c r="B402" s="65"/>
      <c r="C402" s="66"/>
      <c r="D402" s="67"/>
      <c r="E402" s="68"/>
      <c r="F402" s="69"/>
      <c r="G402" s="70"/>
      <c r="H402" s="71"/>
      <c r="I402" s="68"/>
      <c r="J402" s="72"/>
      <c r="K402" s="73"/>
      <c r="L402" s="74"/>
      <c r="M402" s="75"/>
      <c r="N402" s="76"/>
      <c r="O402" s="77"/>
      <c r="P402" s="78"/>
      <c r="Q402" s="79"/>
      <c r="R402" s="101"/>
      <c r="S402" s="81">
        <f>IF(R402="U",T402/1.2,T402)</f>
        <v>0</v>
      </c>
      <c r="T402" s="82"/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hidden="1" customHeight="1">
      <c r="A403" s="64"/>
      <c r="B403" s="65"/>
      <c r="C403" s="66"/>
      <c r="D403" s="67"/>
      <c r="E403" s="68"/>
      <c r="F403" s="69"/>
      <c r="G403" s="70"/>
      <c r="H403" s="71"/>
      <c r="I403" s="68"/>
      <c r="J403" s="72"/>
      <c r="K403" s="73"/>
      <c r="L403" s="74"/>
      <c r="M403" s="75"/>
      <c r="N403" s="76"/>
      <c r="O403" s="77"/>
      <c r="P403" s="78"/>
      <c r="Q403" s="79"/>
      <c r="R403" s="101"/>
      <c r="S403" s="81">
        <f>IF(R403="U",T403/1.2,T403)</f>
        <v>0</v>
      </c>
      <c r="T403" s="82"/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hidden="1" customHeight="1">
      <c r="A404" s="64"/>
      <c r="B404" s="65"/>
      <c r="C404" s="66"/>
      <c r="D404" s="67"/>
      <c r="E404" s="68"/>
      <c r="F404" s="69"/>
      <c r="G404" s="70"/>
      <c r="H404" s="71"/>
      <c r="I404" s="68"/>
      <c r="J404" s="72"/>
      <c r="K404" s="73"/>
      <c r="L404" s="74"/>
      <c r="M404" s="75"/>
      <c r="N404" s="76"/>
      <c r="O404" s="77"/>
      <c r="P404" s="78"/>
      <c r="Q404" s="79"/>
      <c r="R404" s="101"/>
      <c r="S404" s="81">
        <f>IF(R404="U",T404/1.2,T404)</f>
        <v>0</v>
      </c>
      <c r="T404" s="82"/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hidden="1" customHeight="1">
      <c r="A405" s="64"/>
      <c r="B405" s="65"/>
      <c r="C405" s="66"/>
      <c r="D405" s="67"/>
      <c r="E405" s="68"/>
      <c r="F405" s="69"/>
      <c r="G405" s="70"/>
      <c r="H405" s="71"/>
      <c r="I405" s="68"/>
      <c r="J405" s="72"/>
      <c r="K405" s="73"/>
      <c r="L405" s="74"/>
      <c r="M405" s="75"/>
      <c r="N405" s="76"/>
      <c r="O405" s="77"/>
      <c r="P405" s="78"/>
      <c r="Q405" s="79"/>
      <c r="R405" s="101"/>
      <c r="S405" s="81">
        <f>IF(R405="U",T405/1.2,T405)</f>
        <v>0</v>
      </c>
      <c r="T405" s="82"/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hidden="1" customHeight="1">
      <c r="A406" s="64"/>
      <c r="B406" s="65"/>
      <c r="C406" s="66"/>
      <c r="D406" s="67"/>
      <c r="E406" s="68"/>
      <c r="F406" s="69"/>
      <c r="G406" s="70"/>
      <c r="H406" s="71"/>
      <c r="I406" s="68"/>
      <c r="J406" s="72"/>
      <c r="K406" s="73"/>
      <c r="L406" s="74"/>
      <c r="M406" s="75"/>
      <c r="N406" s="76"/>
      <c r="O406" s="77"/>
      <c r="P406" s="78"/>
      <c r="Q406" s="79"/>
      <c r="R406" s="101"/>
      <c r="S406" s="81">
        <f>IF(R406="U",T406/1.2,T406)</f>
        <v>0</v>
      </c>
      <c r="T406" s="82"/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hidden="1" customHeight="1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/>
      <c r="R407" s="101"/>
      <c r="S407" s="81">
        <f>IF(R407="U",T407/1.2,T407)</f>
        <v>0</v>
      </c>
      <c r="T407" s="82"/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hidden="1" customHeight="1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/>
      <c r="R408" s="101"/>
      <c r="S408" s="81">
        <f>IF(R408="U",T408/1.2,T408)</f>
        <v>0</v>
      </c>
      <c r="T408" s="82"/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hidden="1" customHeight="1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/>
      <c r="R409" s="101"/>
      <c r="S409" s="81">
        <f>IF(R409="U",T409/1.2,T409)</f>
        <v>0</v>
      </c>
      <c r="T409" s="82"/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hidden="1" customHeight="1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/>
      <c r="R410" s="101"/>
      <c r="S410" s="81">
        <f>IF(R410="U",T410/1.2,T410)</f>
        <v>0</v>
      </c>
      <c r="T410" s="82"/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hidden="1" customHeight="1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101"/>
      <c r="S411" s="81">
        <f>IF(R411="U",T411/1.2,T411)</f>
        <v>0</v>
      </c>
      <c r="T411" s="82"/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hidden="1" customHeight="1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101"/>
      <c r="S412" s="81">
        <f>IF(R412="U",T412/1.2,T412)</f>
        <v>0</v>
      </c>
      <c r="T412" s="82"/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hidden="1" customHeight="1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80"/>
      <c r="S413" s="81">
        <f>IF(R413="U",T413/1.2,T413)</f>
        <v>0</v>
      </c>
      <c r="T413" s="82"/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hidden="1" customHeight="1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101"/>
      <c r="S414" s="81">
        <f>IF(R414="U",T414/1.2,T414)</f>
        <v>0</v>
      </c>
      <c r="T414" s="82"/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hidden="1" customHeight="1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101"/>
      <c r="S415" s="81">
        <f>IF(R415="U",T415/1.2,T415)</f>
        <v>0</v>
      </c>
      <c r="T415" s="82"/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hidden="1" customHeight="1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80"/>
      <c r="S416" s="81">
        <f>IF(R416="U",T416/1.2,T416)</f>
        <v>0</v>
      </c>
      <c r="T416" s="82"/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hidden="1" customHeight="1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101"/>
      <c r="S417" s="81">
        <f>IF(R417="U",T417/1.2,T417)</f>
        <v>0</v>
      </c>
      <c r="T417" s="82"/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hidden="1" customHeight="1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101"/>
      <c r="S418" s="81">
        <f>IF(R418="U",T418/1.2,T418)</f>
        <v>0</v>
      </c>
      <c r="T418" s="82"/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hidden="1" customHeight="1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101"/>
      <c r="S419" s="81">
        <f>IF(R419="U",T419/1.2,T419)</f>
        <v>0</v>
      </c>
      <c r="T419" s="82"/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hidden="1" customHeight="1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101"/>
      <c r="S420" s="81">
        <f>IF(R420="U",T420/1.2,T420)</f>
        <v>0</v>
      </c>
      <c r="T420" s="82"/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hidden="1" customHeight="1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101"/>
      <c r="S421" s="81">
        <f>IF(R421="U",T421/1.2,T421)</f>
        <v>0</v>
      </c>
      <c r="T421" s="82"/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hidden="1" customHeight="1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101"/>
      <c r="S422" s="81">
        <f>IF(R422="U",T422/1.2,T422)</f>
        <v>0</v>
      </c>
      <c r="T422" s="82"/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hidden="1" customHeight="1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101"/>
      <c r="S423" s="81">
        <f>IF(R423="U",T423/1.2,T423)</f>
        <v>0</v>
      </c>
      <c r="T423" s="82"/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hidden="1" customHeight="1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80"/>
      <c r="S424" s="81">
        <f>IF(R424="U",T424/1.2,T424)</f>
        <v>0</v>
      </c>
      <c r="T424" s="82"/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hidden="1" customHeight="1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80"/>
      <c r="S425" s="81">
        <f>IF(R425="U",T425/1.2,T425)</f>
        <v>0</v>
      </c>
      <c r="T425" s="82"/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hidden="1" customHeight="1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101"/>
      <c r="S426" s="81">
        <f>IF(R426="U",T426/1.2,T426)</f>
        <v>0</v>
      </c>
      <c r="T426" s="82"/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hidden="1" customHeight="1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101"/>
      <c r="S427" s="81">
        <f>IF(R427="U",T427/1.2,T427)</f>
        <v>0</v>
      </c>
      <c r="T427" s="82"/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hidden="1" customHeight="1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101"/>
      <c r="S428" s="81">
        <f>IF(R428="U",T428/1.2,T428)</f>
        <v>0</v>
      </c>
      <c r="T428" s="82"/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hidden="1" customHeight="1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101"/>
      <c r="S429" s="81">
        <f>IF(R429="U",T429/1.2,T429)</f>
        <v>0</v>
      </c>
      <c r="T429" s="82"/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hidden="1" customHeight="1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101"/>
      <c r="S430" s="81">
        <f>IF(R430="U",T430/1.2,T430)</f>
        <v>0</v>
      </c>
      <c r="T430" s="82"/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hidden="1" customHeight="1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101"/>
      <c r="S431" s="81">
        <f>IF(R431="U",T431/1.2,T431)</f>
        <v>0</v>
      </c>
      <c r="T431" s="82"/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hidden="1" customHeight="1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101"/>
      <c r="S432" s="81">
        <f>IF(R432="U",T432/1.2,T432)</f>
        <v>0</v>
      </c>
      <c r="T432" s="82"/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hidden="1" customHeight="1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101"/>
      <c r="S433" s="81">
        <f>IF(R433="U",T433/1.2,T433)</f>
        <v>0</v>
      </c>
      <c r="T433" s="82"/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hidden="1" customHeight="1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101"/>
      <c r="S434" s="81">
        <f>IF(R434="U",T434/1.2,T434)</f>
        <v>0</v>
      </c>
      <c r="T434" s="82"/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hidden="1" customHeight="1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101"/>
      <c r="S435" s="81">
        <f>IF(R435="U",T435/1.2,T435)</f>
        <v>0</v>
      </c>
      <c r="T435" s="82"/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hidden="1" customHeight="1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101"/>
      <c r="S436" s="81">
        <f>IF(R436="U",T436/1.2,T436)</f>
        <v>0</v>
      </c>
      <c r="T436" s="82"/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hidden="1" customHeight="1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101"/>
      <c r="S437" s="81">
        <f>IF(R437="U",T437/1.2,T437)</f>
        <v>0</v>
      </c>
      <c r="T437" s="82"/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hidden="1" customHeight="1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80"/>
      <c r="S438" s="81">
        <f>IF(R438="U",T438/1.2,T438)</f>
        <v>0</v>
      </c>
      <c r="T438" s="82"/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hidden="1" customHeight="1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101"/>
      <c r="S439" s="81">
        <f>IF(R439="U",T439/1.2,T439)</f>
        <v>0</v>
      </c>
      <c r="T439" s="82"/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hidden="1" customHeight="1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101"/>
      <c r="S440" s="81">
        <f>IF(R440="U",T440/1.2,T440)</f>
        <v>0</v>
      </c>
      <c r="T440" s="82"/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hidden="1" customHeight="1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80"/>
      <c r="S441" s="81">
        <f>IF(R441="U",T441/1.2,T441)</f>
        <v>0</v>
      </c>
      <c r="T441" s="82"/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hidden="1" customHeight="1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101"/>
      <c r="S442" s="81">
        <f>IF(R442="U",T442/1.2,T442)</f>
        <v>0</v>
      </c>
      <c r="T442" s="82"/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hidden="1" customHeight="1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101"/>
      <c r="S443" s="81">
        <f>IF(R443="U",T443/1.2,T443)</f>
        <v>0</v>
      </c>
      <c r="T443" s="82"/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hidden="1" customHeight="1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101"/>
      <c r="S444" s="81">
        <f>IF(R444="U",T444/1.2,T444)</f>
        <v>0</v>
      </c>
      <c r="T444" s="82"/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hidden="1" customHeight="1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101"/>
      <c r="S445" s="81">
        <f>IF(R445="U",T445/1.2,T445)</f>
        <v>0</v>
      </c>
      <c r="T445" s="82"/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hidden="1" customHeight="1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101"/>
      <c r="S446" s="81">
        <f>IF(R446="U",T446/1.2,T446)</f>
        <v>0</v>
      </c>
      <c r="T446" s="82"/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hidden="1" customHeight="1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80"/>
      <c r="S447" s="81">
        <f>IF(R447="U",T447/1.2,T447)</f>
        <v>0</v>
      </c>
      <c r="T447" s="82"/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hidden="1" customHeight="1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101"/>
      <c r="S448" s="81">
        <f>IF(R448="U",T448/1.2,T448)</f>
        <v>0</v>
      </c>
      <c r="T448" s="82"/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hidden="1" customHeight="1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101"/>
      <c r="S449" s="81">
        <f>IF(R449="U",T449/1.2,T449)</f>
        <v>0</v>
      </c>
      <c r="T449" s="82"/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hidden="1" customHeight="1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80"/>
      <c r="S450" s="81">
        <f>IF(R450="U",T450/1.2,T450)</f>
        <v>0</v>
      </c>
      <c r="T450" s="82"/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hidden="1" customHeight="1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80"/>
      <c r="S451" s="81">
        <f>IF(R451="U",T451/1.2,T451)</f>
        <v>0</v>
      </c>
      <c r="T451" s="82"/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hidden="1" customHeight="1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>
        <f>IF(R452="U",T452/1.2,T452)</f>
        <v>0</v>
      </c>
      <c r="T452" s="82"/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hidden="1" customHeight="1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101"/>
      <c r="S453" s="81">
        <f>IF(R453="U",T453/1.2,T453)</f>
        <v>0</v>
      </c>
      <c r="T453" s="82"/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hidden="1" customHeight="1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101"/>
      <c r="S454" s="81">
        <f>IF(R454="U",T454/1.2,T454)</f>
        <v>0</v>
      </c>
      <c r="T454" s="82"/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101"/>
      <c r="S455" s="81">
        <f>IF(R455="U",T455/1.2,T455)</f>
        <v>0</v>
      </c>
      <c r="T455" s="82"/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80"/>
      <c r="S456" s="81">
        <f>IF(R456="U",T456/1.2,T456)</f>
        <v>0</v>
      </c>
      <c r="T456" s="82"/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101"/>
      <c r="S457" s="81">
        <f>IF(R457="U",T457/1.2,T457)</f>
        <v>0</v>
      </c>
      <c r="T457" s="82"/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101"/>
      <c r="S458" s="81">
        <f>IF(R458="U",T458/1.2,T458)</f>
        <v>0</v>
      </c>
      <c r="T458" s="82"/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101"/>
      <c r="S459" s="81">
        <f>IF(R459="U",T459/1.2,T459)</f>
        <v>0</v>
      </c>
      <c r="T459" s="82"/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101"/>
      <c r="S460" s="81">
        <f>IF(R460="U",T460/1.2,T460)</f>
        <v>0</v>
      </c>
      <c r="T460" s="82"/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101"/>
      <c r="S461" s="81">
        <f>IF(R461="U",T461/1.2,T461)</f>
        <v>0</v>
      </c>
      <c r="T461" s="82"/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101"/>
      <c r="S462" s="81">
        <f>IF(R462="U",T462/1.2,T462)</f>
        <v>0</v>
      </c>
      <c r="T462" s="82"/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101"/>
      <c r="S463" s="81">
        <f>IF(R463="U",T463/1.2,T463)</f>
        <v>0</v>
      </c>
      <c r="T463" s="82"/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101"/>
      <c r="S464" s="81">
        <f>IF(R464="U",T464/1.2,T464)</f>
        <v>0</v>
      </c>
      <c r="T464" s="82"/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101"/>
      <c r="S465" s="81">
        <f>IF(R465="U",T465/1.2,T465)</f>
        <v>0</v>
      </c>
      <c r="T465" s="82"/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101"/>
      <c r="S466" s="81">
        <f>IF(R466="U",T466/1.2,T466)</f>
        <v>0</v>
      </c>
      <c r="T466" s="82"/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101"/>
      <c r="S467" s="81">
        <f>IF(R467="U",T467/1.2,T467)</f>
        <v>0</v>
      </c>
      <c r="T467" s="82"/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101"/>
      <c r="S468" s="81">
        <f>IF(R468="U",T468/1.2,T468)</f>
        <v>0</v>
      </c>
      <c r="T468" s="82"/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101"/>
      <c r="S469" s="81">
        <f>IF(R469="U",T469/1.2,T469)</f>
        <v>0</v>
      </c>
      <c r="T469" s="82"/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101"/>
      <c r="S470" s="81">
        <f>IF(R470="U",T470/1.2,T470)</f>
        <v>0</v>
      </c>
      <c r="T470" s="82"/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101"/>
      <c r="S471" s="81">
        <f>IF(R471="U",T471/1.2,T471)</f>
        <v>0</v>
      </c>
      <c r="T471" s="82"/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101"/>
      <c r="S472" s="81">
        <f>IF(R472="U",T472/1.2,T472)</f>
        <v>0</v>
      </c>
      <c r="T472" s="82"/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101"/>
      <c r="S473" s="81">
        <f>IF(R473="U",T473/1.2,T473)</f>
        <v>0</v>
      </c>
      <c r="T473" s="82"/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80"/>
      <c r="S474" s="81">
        <f>IF(R474="U",T474/1.2,T474)</f>
        <v>0</v>
      </c>
      <c r="T474" s="82"/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101"/>
      <c r="S475" s="81">
        <f>IF(R475="U",T475/1.2,T475)</f>
        <v>0</v>
      </c>
      <c r="T475" s="82"/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101"/>
      <c r="S476" s="81">
        <f>IF(R476="U",T476/1.2,T476)</f>
        <v>0</v>
      </c>
      <c r="T476" s="82"/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101"/>
      <c r="S477" s="81">
        <f>IF(R477="U",T477/1.2,T477)</f>
        <v>0</v>
      </c>
      <c r="T477" s="82"/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101"/>
      <c r="S478" s="81">
        <f>IF(R478="U",T478/1.2,T478)</f>
        <v>0</v>
      </c>
      <c r="T478" s="82"/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101"/>
      <c r="S479" s="81">
        <f>IF(R479="U",T479/1.2,T479)</f>
        <v>0</v>
      </c>
      <c r="T479" s="82"/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101"/>
      <c r="S480" s="81">
        <f>IF(R480="U",T480/1.2,T480)</f>
        <v>0</v>
      </c>
      <c r="T480" s="82"/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101"/>
      <c r="S481" s="81">
        <f>IF(R481="U",T481/1.2,T481)</f>
        <v>0</v>
      </c>
      <c r="T481" s="82"/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101"/>
      <c r="S482" s="81">
        <f>IF(R482="U",T482/1.2,T482)</f>
        <v>0</v>
      </c>
      <c r="T482" s="82"/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101"/>
      <c r="S483" s="81">
        <f>IF(R483="U",T483/1.2,T483)</f>
        <v>0</v>
      </c>
      <c r="T483" s="82"/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101"/>
      <c r="S484" s="81">
        <f>IF(R484="U",T484/1.2,T484)</f>
        <v>0</v>
      </c>
      <c r="T484" s="82"/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101"/>
      <c r="S485" s="81">
        <f>IF(R485="U",T485/1.2,T485)</f>
        <v>0</v>
      </c>
      <c r="T485" s="82"/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80"/>
      <c r="S486" s="81">
        <f>IF(R486="U",T486/1.2,T486)</f>
        <v>0</v>
      </c>
      <c r="T486" s="82"/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101"/>
      <c r="S487" s="81">
        <f>IF(R487="U",T487/1.2,T487)</f>
        <v>0</v>
      </c>
      <c r="T487" s="82"/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>IF(R488="U",T488/1.2,T488)</f>
        <v>0</v>
      </c>
      <c r="T488" s="82"/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80"/>
      <c r="S489" s="81">
        <f>IF(R489="U",T489/1.2,T489)</f>
        <v>0</v>
      </c>
      <c r="T489" s="82"/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>IF(R490="U",T490/1.2,T490)</f>
        <v>0</v>
      </c>
      <c r="T490" s="82"/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>IF(R491="U",T491/1.2,T491)</f>
        <v>0</v>
      </c>
      <c r="T491" s="82"/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>IF(R492="U",T492/1.2,T492)</f>
        <v>0</v>
      </c>
      <c r="T492" s="82"/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>IF(R493="U",T493/1.2,T493)</f>
        <v>0</v>
      </c>
      <c r="T493" s="82"/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101"/>
      <c r="S494" s="81">
        <f>IF(R494="U",T494/1.2,T494)</f>
        <v>0</v>
      </c>
      <c r="T494" s="82"/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101"/>
      <c r="S495" s="81">
        <f>IF(R495="U",T495/1.2,T495)</f>
        <v>0</v>
      </c>
      <c r="T495" s="82"/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101"/>
      <c r="S496" s="81">
        <f>IF(R496="U",T496/1.2,T496)</f>
        <v>0</v>
      </c>
      <c r="T496" s="82"/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101"/>
      <c r="S497" s="81">
        <f>IF(R497="U",T497/1.2,T497)</f>
        <v>0</v>
      </c>
      <c r="T497" s="82"/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101"/>
      <c r="S498" s="81">
        <f>IF(R498="U",T498/1.2,T498)</f>
        <v>0</v>
      </c>
      <c r="T498" s="82"/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101"/>
      <c r="S499" s="81">
        <f>IF(R499="U",T499/1.2,T499)</f>
        <v>0</v>
      </c>
      <c r="T499" s="82"/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101"/>
      <c r="S500" s="81">
        <f>IF(R500="U",T500/1.2,T500)</f>
        <v>0</v>
      </c>
      <c r="T500" s="82"/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101"/>
      <c r="S501" s="81">
        <f>IF(R501="U",T501/1.2,T501)</f>
        <v>0</v>
      </c>
      <c r="T501" s="82"/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101"/>
      <c r="S502" s="81">
        <f>IF(R502="U",T502/1.2,T502)</f>
        <v>0</v>
      </c>
      <c r="T502" s="82"/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101"/>
      <c r="S503" s="81">
        <f>IF(R503="U",T503/1.2,T503)</f>
        <v>0</v>
      </c>
      <c r="T503" s="82"/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101"/>
      <c r="S504" s="81">
        <f>IF(R504="U",T504/1.2,T504)</f>
        <v>0</v>
      </c>
      <c r="T504" s="82"/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101"/>
      <c r="S505" s="81">
        <f>IF(R505="U",T505/1.2,T505)</f>
        <v>0</v>
      </c>
      <c r="T505" s="82"/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101"/>
      <c r="S506" s="81">
        <f>IF(R506="U",T506/1.2,T506)</f>
        <v>0</v>
      </c>
      <c r="T506" s="82"/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101"/>
      <c r="S507" s="81">
        <f>IF(R507="U",T507/1.2,T507)</f>
        <v>0</v>
      </c>
      <c r="T507" s="82"/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101"/>
      <c r="S508" s="81">
        <f>IF(R508="U",T508/1.2,T508)</f>
        <v>0</v>
      </c>
      <c r="T508" s="82"/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101"/>
      <c r="S509" s="81">
        <f>IF(R509="U",T509/1.2,T509)</f>
        <v>0</v>
      </c>
      <c r="T509" s="82"/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101"/>
      <c r="S510" s="81">
        <f>IF(R510="U",T510/1.2,T510)</f>
        <v>0</v>
      </c>
      <c r="T510" s="82"/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80"/>
      <c r="S511" s="81">
        <f>IF(R511="U",T511/1.2,T511)</f>
        <v>0</v>
      </c>
      <c r="T511" s="82"/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80"/>
      <c r="S512" s="81">
        <f>IF(R512="U",T512/1.2,T512)</f>
        <v>0</v>
      </c>
      <c r="T512" s="82"/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101"/>
      <c r="S513" s="81">
        <f>IF(R513="U",T513/1.2,T513)</f>
        <v>0</v>
      </c>
      <c r="T513" s="82"/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101"/>
      <c r="S514" s="81">
        <f>IF(R514="U",T514/1.2,T514)</f>
        <v>0</v>
      </c>
      <c r="T514" s="82"/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101"/>
      <c r="S515" s="81">
        <f>IF(R515="U",T515/1.2,T515)</f>
        <v>0</v>
      </c>
      <c r="T515" s="82"/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101"/>
      <c r="S516" s="81">
        <f>IF(R516="U",T516/1.2,T516)</f>
        <v>0</v>
      </c>
      <c r="T516" s="82"/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80"/>
      <c r="S517" s="81">
        <f>IF(R517="U",T517/1.2,T517)</f>
        <v>0</v>
      </c>
      <c r="T517" s="82"/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101"/>
      <c r="S518" s="81">
        <f>IF(R518="U",T518/1.2,T518)</f>
        <v>0</v>
      </c>
      <c r="T518" s="82"/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101"/>
      <c r="S519" s="81">
        <f>IF(R519="U",T519/1.2,T519)</f>
        <v>0</v>
      </c>
      <c r="T519" s="82"/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101"/>
      <c r="S520" s="81">
        <f>IF(R520="U",T520/1.2,T520)</f>
        <v>0</v>
      </c>
      <c r="T520" s="82"/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101"/>
      <c r="S521" s="81">
        <f>IF(R521="U",T521/1.2,T521)</f>
        <v>0</v>
      </c>
      <c r="T521" s="82"/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80"/>
      <c r="S522" s="81">
        <f>IF(R522="U",T522/1.2,T522)</f>
        <v>0</v>
      </c>
      <c r="T522" s="82"/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80"/>
      <c r="S523" s="81">
        <f>IF(R523="U",T523/1.2,T523)</f>
        <v>0</v>
      </c>
      <c r="T523" s="82"/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>IF(R524="U",T524/1.2,T524)</f>
        <v>0</v>
      </c>
      <c r="T524" s="82"/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>IF(R525="U",T525/1.2,T525)</f>
        <v>0</v>
      </c>
      <c r="T525" s="82"/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101"/>
      <c r="S526" s="81">
        <f>IF(R526="U",T526/1.2,T526)</f>
        <v>0</v>
      </c>
      <c r="T526" s="82"/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101"/>
      <c r="S527" s="81">
        <f>IF(R527="U",T527/1.2,T527)</f>
        <v>0</v>
      </c>
      <c r="T527" s="82"/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101"/>
      <c r="S528" s="81">
        <f>IF(R528="U",T528/1.2,T528)</f>
        <v>0</v>
      </c>
      <c r="T528" s="82"/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101"/>
      <c r="S529" s="81">
        <f>IF(R529="U",T529/1.2,T529)</f>
        <v>0</v>
      </c>
      <c r="T529" s="82"/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80"/>
      <c r="S530" s="81">
        <f>IF(R530="U",T530/1.2,T530)</f>
        <v>0</v>
      </c>
      <c r="T530" s="82"/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80"/>
      <c r="S531" s="81">
        <f>IF(R531="U",T531/1.2,T531)</f>
        <v>0</v>
      </c>
      <c r="T531" s="82"/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>IF(R532="U",T532/1.2,T532)</f>
        <v>0</v>
      </c>
      <c r="T532" s="82"/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>IF(R533="U",T533/1.2,T533)</f>
        <v>0</v>
      </c>
      <c r="T533" s="82"/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>IF(R534="U",T534/1.2,T534)</f>
        <v>0</v>
      </c>
      <c r="T534" s="82"/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>IF(R535="U",T535/1.2,T535)</f>
        <v>0</v>
      </c>
      <c r="T535" s="82"/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>IF(R536="U",T536/1.2,T536)</f>
        <v>0</v>
      </c>
      <c r="T536" s="82"/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101"/>
      <c r="S537" s="81">
        <f>IF(R537="U",T537/1.2,T537)</f>
        <v>0</v>
      </c>
      <c r="T537" s="82"/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101"/>
      <c r="S538" s="81">
        <f>IF(R538="U",T538/1.2,T538)</f>
        <v>0</v>
      </c>
      <c r="T538" s="82"/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101"/>
      <c r="S539" s="81">
        <f>IF(R539="U",T539/1.2,T539)</f>
        <v>0</v>
      </c>
      <c r="T539" s="82"/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101"/>
      <c r="S540" s="81">
        <f>IF(R540="U",T540/1.2,T540)</f>
        <v>0</v>
      </c>
      <c r="T540" s="82"/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101"/>
      <c r="S541" s="81">
        <f>IF(R541="U",T541/1.2,T541)</f>
        <v>0</v>
      </c>
      <c r="T541" s="82"/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80"/>
      <c r="S542" s="81">
        <f>IF(R542="U",T542/1.2,T542)</f>
        <v>0</v>
      </c>
      <c r="T542" s="82"/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101"/>
      <c r="S543" s="81">
        <f>IF(R543="U",T543/1.2,T543)</f>
        <v>0</v>
      </c>
      <c r="T543" s="82"/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>IF(R544="U",T544/1.2,T544)</f>
        <v>0</v>
      </c>
      <c r="T544" s="82"/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80"/>
      <c r="S545" s="81">
        <f>IF(R545="U",T545/1.2,T545)</f>
        <v>0</v>
      </c>
      <c r="T545" s="82"/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>IF(R546="U",T546/1.2,T546)</f>
        <v>0</v>
      </c>
      <c r="T546" s="82"/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>IF(R547="U",T547/1.2,T547)</f>
        <v>0</v>
      </c>
      <c r="T547" s="82"/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>IF(R548="U",T548/1.2,T548)</f>
        <v>0</v>
      </c>
      <c r="T548" s="82"/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>IF(R549="U",T549/1.2,T549)</f>
        <v>0</v>
      </c>
      <c r="T549" s="82"/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101"/>
      <c r="S550" s="81">
        <f>IF(R550="U",T550/1.2,T550)</f>
        <v>0</v>
      </c>
      <c r="T550" s="82"/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101"/>
      <c r="S551" s="81">
        <f>IF(R551="U",T551/1.2,T551)</f>
        <v>0</v>
      </c>
      <c r="T551" s="82"/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101"/>
      <c r="S552" s="81">
        <f>IF(R552="U",T552/1.2,T552)</f>
        <v>0</v>
      </c>
      <c r="T552" s="82"/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101"/>
      <c r="S553" s="81">
        <f>IF(R553="U",T553/1.2,T553)</f>
        <v>0</v>
      </c>
      <c r="T553" s="82"/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101"/>
      <c r="S554" s="81">
        <f>IF(R554="U",T554/1.2,T554)</f>
        <v>0</v>
      </c>
      <c r="T554" s="82"/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101"/>
      <c r="S555" s="81">
        <f>IF(R555="U",T555/1.2,T555)</f>
        <v>0</v>
      </c>
      <c r="T555" s="82"/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80"/>
      <c r="S556" s="81">
        <f>IF(R556="U",T556/1.2,T556)</f>
        <v>0</v>
      </c>
      <c r="T556" s="82"/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80"/>
      <c r="S557" s="81">
        <f>IF(R557="U",T557/1.2,T557)</f>
        <v>0</v>
      </c>
      <c r="T557" s="82"/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>IF(R558="U",T558/1.2,T558)</f>
        <v>0</v>
      </c>
      <c r="T558" s="82"/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>IF(R559="U",T559/1.2,T559)</f>
        <v>0</v>
      </c>
      <c r="T559" s="82"/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>IF(R560="U",T560/1.2,T560)</f>
        <v>0</v>
      </c>
      <c r="T560" s="82"/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>IF(R561="U",T561/1.2,T561)</f>
        <v>0</v>
      </c>
      <c r="T561" s="82"/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>IF(R562="U",T562/1.2,T562)</f>
        <v>0</v>
      </c>
      <c r="T562" s="82"/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>IF(R563="U",T563/1.2,T563)</f>
        <v>0</v>
      </c>
      <c r="T563" s="82"/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>IF(R564="U",T564/1.2,T564)</f>
        <v>0</v>
      </c>
      <c r="T564" s="82"/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>IF(R565="U",T565/1.2,T565)</f>
        <v>0</v>
      </c>
      <c r="T565" s="82"/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>IF(R566="U",T566/1.2,T566)</f>
        <v>0</v>
      </c>
      <c r="T566" s="82"/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>IF(R567="U",T567/1.2,T567)</f>
        <v>0</v>
      </c>
      <c r="T567" s="82"/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>IF(R568="U",T568/1.2,T568)</f>
        <v>0</v>
      </c>
      <c r="T568" s="82"/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>IF(R569="U",T569/1.2,T569)</f>
        <v>0</v>
      </c>
      <c r="T569" s="82"/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>IF(R570="U",T570/1.2,T570)</f>
        <v>0</v>
      </c>
      <c r="T570" s="82"/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101"/>
      <c r="S571" s="81">
        <f>IF(R571="U",T571/1.2,T571)</f>
        <v>0</v>
      </c>
      <c r="T571" s="82"/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>IF(R572="U",T572/1.2,T572)</f>
        <v>0</v>
      </c>
      <c r="T572" s="82"/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101"/>
      <c r="S573" s="81">
        <f>IF(R573="U",T573/1.2,T573)</f>
        <v>0</v>
      </c>
      <c r="T573" s="82"/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>IF(R574="U",T574/1.2,T574)</f>
        <v>0</v>
      </c>
      <c r="T574" s="82"/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80"/>
      <c r="S575" s="81">
        <f>IF(R575="U",T575/1.2,T575)</f>
        <v>0</v>
      </c>
      <c r="T575" s="82"/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>IF(R576="U",T576/1.2,T576)</f>
        <v>0</v>
      </c>
      <c r="T576" s="82"/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>IF(R577="U",T577/1.2,T577)</f>
        <v>0</v>
      </c>
      <c r="T577" s="82"/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101"/>
      <c r="S578" s="81">
        <f>IF(R578="U",T578/1.2,T578)</f>
        <v>0</v>
      </c>
      <c r="T578" s="82"/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>IF(R579="U",T579/1.2,T579)</f>
        <v>0</v>
      </c>
      <c r="T579" s="82"/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80"/>
      <c r="S580" s="81">
        <f>IF(R580="U",T580/1.2,T580)</f>
        <v>0</v>
      </c>
      <c r="T580" s="82"/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101"/>
      <c r="S581" s="81">
        <f>IF(R581="U",T581/1.2,T581)</f>
        <v>0</v>
      </c>
      <c r="T581" s="82"/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101"/>
      <c r="S582" s="81">
        <f>IF(R582="U",T582/1.2,T582)</f>
        <v>0</v>
      </c>
      <c r="T582" s="82"/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101"/>
      <c r="S583" s="81">
        <f>IF(R583="U",T583/1.2,T583)</f>
        <v>0</v>
      </c>
      <c r="T583" s="82"/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101"/>
      <c r="S584" s="81">
        <f>IF(R584="U",T584/1.2,T584)</f>
        <v>0</v>
      </c>
      <c r="T584" s="82"/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101"/>
      <c r="S585" s="81">
        <f>IF(R585="U",T585/1.2,T585)</f>
        <v>0</v>
      </c>
      <c r="T585" s="82"/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101"/>
      <c r="S586" s="81">
        <f>IF(R586="U",T586/1.2,T586)</f>
        <v>0</v>
      </c>
      <c r="T586" s="82"/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101"/>
      <c r="S587" s="81">
        <f>IF(R587="U",T587/1.2,T587)</f>
        <v>0</v>
      </c>
      <c r="T587" s="82"/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101"/>
      <c r="S588" s="81">
        <f>IF(R588="U",T588/1.2,T588)</f>
        <v>0</v>
      </c>
      <c r="T588" s="82"/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101"/>
      <c r="S589" s="81">
        <f>IF(R589="U",T589/1.2,T589)</f>
        <v>0</v>
      </c>
      <c r="T589" s="82"/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101"/>
      <c r="S590" s="81">
        <f>IF(R590="U",T590/1.2,T590)</f>
        <v>0</v>
      </c>
      <c r="T590" s="82"/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101"/>
      <c r="S591" s="81">
        <f>IF(R591="U",T591/1.2,T591)</f>
        <v>0</v>
      </c>
      <c r="T591" s="82"/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80"/>
      <c r="S592" s="81">
        <f>IF(R592="U",T592/1.2,T592)</f>
        <v>0</v>
      </c>
      <c r="T592" s="82"/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80"/>
      <c r="S593" s="81">
        <f>IF(R593="U",T593/1.2,T593)</f>
        <v>0</v>
      </c>
      <c r="T593" s="82"/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101"/>
      <c r="S594" s="81">
        <f>IF(R594="U",T594/1.2,T594)</f>
        <v>0</v>
      </c>
      <c r="T594" s="82"/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101"/>
      <c r="S595" s="81">
        <f>IF(R595="U",T595/1.2,T595)</f>
        <v>0</v>
      </c>
      <c r="T595" s="82"/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101"/>
      <c r="S596" s="81">
        <f>IF(R596="U",T596/1.2,T596)</f>
        <v>0</v>
      </c>
      <c r="T596" s="82"/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101"/>
      <c r="S597" s="81">
        <f>IF(R597="U",T597/1.2,T597)</f>
        <v>0</v>
      </c>
      <c r="T597" s="82"/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101"/>
      <c r="S598" s="81">
        <f>IF(R598="U",T598/1.2,T598)</f>
        <v>0</v>
      </c>
      <c r="T598" s="82"/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101"/>
      <c r="S599" s="81">
        <f>IF(R599="U",T599/1.2,T599)</f>
        <v>0</v>
      </c>
      <c r="T599" s="82"/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101"/>
      <c r="S600" s="81">
        <f>IF(R600="U",T600/1.2,T600)</f>
        <v>0</v>
      </c>
      <c r="T600" s="82"/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101"/>
      <c r="S601" s="81">
        <f>IF(R601="U",T601/1.2,T601)</f>
        <v>0</v>
      </c>
      <c r="T601" s="82"/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101"/>
      <c r="S602" s="81">
        <f>IF(R602="U",T602/1.2,T602)</f>
        <v>0</v>
      </c>
      <c r="T602" s="82"/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80"/>
      <c r="S603" s="81">
        <f>IF(R603="U",T603/1.2,T603)</f>
        <v>0</v>
      </c>
      <c r="T603" s="82"/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101"/>
      <c r="S604" s="81">
        <f>IF(R604="U",T604/1.2,T604)</f>
        <v>0</v>
      </c>
      <c r="T604" s="82"/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101"/>
      <c r="S605" s="81">
        <f>IF(R605="U",T605/1.2,T605)</f>
        <v>0</v>
      </c>
      <c r="T605" s="82"/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101"/>
      <c r="S606" s="81">
        <f>IF(R606="U",T606/1.2,T606)</f>
        <v>0</v>
      </c>
      <c r="T606" s="82"/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101"/>
      <c r="S607" s="81">
        <f>IF(R607="U",T607/1.2,T607)</f>
        <v>0</v>
      </c>
      <c r="T607" s="82"/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80"/>
      <c r="S608" s="81">
        <f>IF(R608="U",T608/1.2,T608)</f>
        <v>0</v>
      </c>
      <c r="T608" s="82"/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101"/>
      <c r="S609" s="81">
        <f>IF(R609="U",T609/1.2,T609)</f>
        <v>0</v>
      </c>
      <c r="T609" s="82"/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101"/>
      <c r="S610" s="81">
        <f>IF(R610="U",T610/1.2,T610)</f>
        <v>0</v>
      </c>
      <c r="T610" s="82"/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101"/>
      <c r="S611" s="81">
        <f>IF(R611="U",T611/1.2,T611)</f>
        <v>0</v>
      </c>
      <c r="T611" s="82"/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80"/>
      <c r="S612" s="81">
        <f>IF(R612="U",T612/1.2,T612)</f>
        <v>0</v>
      </c>
      <c r="T612" s="82"/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80"/>
      <c r="S613" s="81">
        <f>IF(R613="U",T613/1.2,T613)</f>
        <v>0</v>
      </c>
      <c r="T613" s="82"/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101"/>
      <c r="S614" s="81">
        <f>IF(R614="U",T614/1.2,T614)</f>
        <v>0</v>
      </c>
      <c r="T614" s="82"/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>IF(R615="U",T615/1.2,T615)</f>
        <v>0</v>
      </c>
      <c r="T615" s="82"/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101"/>
      <c r="S616" s="81">
        <f>IF(R616="U",T616/1.2,T616)</f>
        <v>0</v>
      </c>
      <c r="T616" s="82"/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101"/>
      <c r="S617" s="81">
        <f>IF(R617="U",T617/1.2,T617)</f>
        <v>0</v>
      </c>
      <c r="T617" s="82"/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101"/>
      <c r="S618" s="81">
        <f>IF(R618="U",T618/1.2,T618)</f>
        <v>0</v>
      </c>
      <c r="T618" s="82"/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101"/>
      <c r="S619" s="81">
        <f>IF(R619="U",T619/1.2,T619)</f>
        <v>0</v>
      </c>
      <c r="T619" s="82"/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80"/>
      <c r="S620" s="81">
        <f>IF(R620="U",T620/1.2,T620)</f>
        <v>0</v>
      </c>
      <c r="T620" s="82"/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101"/>
      <c r="S621" s="81">
        <f>IF(R621="U",T621/1.2,T621)</f>
        <v>0</v>
      </c>
      <c r="T621" s="82"/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101"/>
      <c r="S622" s="81">
        <f>IF(R622="U",T622/1.2,T622)</f>
        <v>0</v>
      </c>
      <c r="T622" s="82"/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101"/>
      <c r="S623" s="81">
        <f>IF(R623="U",T623/1.2,T623)</f>
        <v>0</v>
      </c>
      <c r="T623" s="82"/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101"/>
      <c r="S624" s="81">
        <f>IF(R624="U",T624/1.2,T624)</f>
        <v>0</v>
      </c>
      <c r="T624" s="82"/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101"/>
      <c r="S625" s="81">
        <f>IF(R625="U",T625/1.2,T625)</f>
        <v>0</v>
      </c>
      <c r="T625" s="82"/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101"/>
      <c r="S626" s="81">
        <f>IF(R626="U",T626/1.2,T626)</f>
        <v>0</v>
      </c>
      <c r="T626" s="82"/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101"/>
      <c r="S627" s="81">
        <f>IF(R627="U",T627/1.2,T627)</f>
        <v>0</v>
      </c>
      <c r="T627" s="82"/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80"/>
      <c r="S628" s="81">
        <f>IF(R628="U",T628/1.2,T628)</f>
        <v>0</v>
      </c>
      <c r="T628" s="82"/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101"/>
      <c r="S629" s="81">
        <f>IF(R629="U",T629/1.2,T629)</f>
        <v>0</v>
      </c>
      <c r="T629" s="82"/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101"/>
      <c r="S630" s="81">
        <f>IF(R630="U",T630/1.2,T630)</f>
        <v>0</v>
      </c>
      <c r="T630" s="82"/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101"/>
      <c r="S631" s="81">
        <f>IF(R631="U",T631/1.2,T631)</f>
        <v>0</v>
      </c>
      <c r="T631" s="82"/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101"/>
      <c r="S632" s="81">
        <f>IF(R632="U",T632/1.2,T632)</f>
        <v>0</v>
      </c>
      <c r="T632" s="82"/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101"/>
      <c r="S633" s="81">
        <f>IF(R633="U",T633/1.2,T633)</f>
        <v>0</v>
      </c>
      <c r="T633" s="82"/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101"/>
      <c r="S634" s="81">
        <f>IF(R634="U",T634/1.2,T634)</f>
        <v>0</v>
      </c>
      <c r="T634" s="82"/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101"/>
      <c r="S635" s="81">
        <f>IF(R635="U",T635/1.2,T635)</f>
        <v>0</v>
      </c>
      <c r="T635" s="82"/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101"/>
      <c r="S636" s="81">
        <f>IF(R636="U",T636/1.2,T636)</f>
        <v>0</v>
      </c>
      <c r="T636" s="82"/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80"/>
      <c r="S637" s="81">
        <f>IF(R637="U",T637/1.2,T637)</f>
        <v>0</v>
      </c>
      <c r="T637" s="82"/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101"/>
      <c r="S638" s="81">
        <f>IF(R638="U",T638/1.2,T638)</f>
        <v>0</v>
      </c>
      <c r="T638" s="82"/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101"/>
      <c r="S639" s="81">
        <f>IF(R639="U",T639/1.2,T639)</f>
        <v>0</v>
      </c>
      <c r="T639" s="82"/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101"/>
      <c r="S640" s="81">
        <f>IF(R640="U",T640/1.2,T640)</f>
        <v>0</v>
      </c>
      <c r="T640" s="82"/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101"/>
      <c r="S641" s="81">
        <f>IF(R641="U",T641/1.2,T641)</f>
        <v>0</v>
      </c>
      <c r="T641" s="82"/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101"/>
      <c r="S642" s="81">
        <f>IF(R642="U",T642/1.2,T642)</f>
        <v>0</v>
      </c>
      <c r="T642" s="82"/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101"/>
      <c r="S643" s="81">
        <f>IF(R643="U",T643/1.2,T643)</f>
        <v>0</v>
      </c>
      <c r="T643" s="82"/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101"/>
      <c r="S644" s="81">
        <f>IF(R644="U",T644/1.2,T644)</f>
        <v>0</v>
      </c>
      <c r="T644" s="82"/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101"/>
      <c r="S645" s="81">
        <f>IF(R645="U",T645/1.2,T645)</f>
        <v>0</v>
      </c>
      <c r="T645" s="82"/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101"/>
      <c r="S646" s="81">
        <f>IF(R646="U",T646/1.2,T646)</f>
        <v>0</v>
      </c>
      <c r="T646" s="82"/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101"/>
      <c r="S647" s="81">
        <f>IF(R647="U",T647/1.2,T647)</f>
        <v>0</v>
      </c>
      <c r="T647" s="82"/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101"/>
      <c r="S648" s="81">
        <f>IF(R648="U",T648/1.2,T648)</f>
        <v>0</v>
      </c>
      <c r="T648" s="82"/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101"/>
      <c r="S649" s="81">
        <f>IF(R649="U",T649/1.2,T649)</f>
        <v>0</v>
      </c>
      <c r="T649" s="82"/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80"/>
      <c r="S650" s="81">
        <f>IF(R650="U",T650/1.2,T650)</f>
        <v>0</v>
      </c>
      <c r="T650" s="82"/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80"/>
      <c r="S651" s="81">
        <f>IF(R651="U",T651/1.2,T651)</f>
        <v>0</v>
      </c>
      <c r="T651" s="82"/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101"/>
      <c r="S652" s="81">
        <f>IF(R652="U",T652/1.2,T652)</f>
        <v>0</v>
      </c>
      <c r="T652" s="82"/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101"/>
      <c r="S653" s="81">
        <f>IF(R653="U",T653/1.2,T653)</f>
        <v>0</v>
      </c>
      <c r="T653" s="82"/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101"/>
      <c r="S654" s="81">
        <f>IF(R654="U",T654/1.2,T654)</f>
        <v>0</v>
      </c>
      <c r="T654" s="82"/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101"/>
      <c r="S655" s="81">
        <f>IF(R655="U",T655/1.2,T655)</f>
        <v>0</v>
      </c>
      <c r="T655" s="82"/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80"/>
      <c r="S656" s="81">
        <f>IF(R656="U",T656/1.2,T656)</f>
        <v>0</v>
      </c>
      <c r="T656" s="82"/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80"/>
      <c r="S657" s="81">
        <f>IF(R657="U",T657/1.2,T657)</f>
        <v>0</v>
      </c>
      <c r="T657" s="82"/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>IF(R658="U",T658/1.2,T658)</f>
        <v>0</v>
      </c>
      <c r="T658" s="82"/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101"/>
      <c r="S659" s="81">
        <f>IF(R659="U",T659/1.2,T659)</f>
        <v>0</v>
      </c>
      <c r="T659" s="82"/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>IF(R660="U",T660/1.2,T660)</f>
        <v>0</v>
      </c>
      <c r="T660" s="82"/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80"/>
      <c r="S661" s="81">
        <f>IF(R661="U",T661/1.2,T661)</f>
        <v>0</v>
      </c>
      <c r="T661" s="82"/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>IF(R662="U",T662/1.2,T662)</f>
        <v>0</v>
      </c>
      <c r="T662" s="82"/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101"/>
      <c r="S663" s="81">
        <f>IF(R663="U",T663/1.2,T663)</f>
        <v>0</v>
      </c>
      <c r="T663" s="82"/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101"/>
      <c r="S664" s="81">
        <f>IF(R664="U",T664/1.2,T664)</f>
        <v>0</v>
      </c>
      <c r="T664" s="82"/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101"/>
      <c r="S665" s="81">
        <f>IF(R665="U",T665/1.2,T665)</f>
        <v>0</v>
      </c>
      <c r="T665" s="82"/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101"/>
      <c r="S666" s="81">
        <f>IF(R666="U",T666/1.2,T666)</f>
        <v>0</v>
      </c>
      <c r="T666" s="82"/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101"/>
      <c r="S667" s="81">
        <f>IF(R667="U",T667/1.2,T667)</f>
        <v>0</v>
      </c>
      <c r="T667" s="82"/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80"/>
      <c r="S668" s="81">
        <f>IF(R668="U",T668/1.2,T668)</f>
        <v>0</v>
      </c>
      <c r="T668" s="82"/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80"/>
      <c r="S669" s="81">
        <f>IF(R669="U",T669/1.2,T669)</f>
        <v>0</v>
      </c>
      <c r="T669" s="82"/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>IF(R670="U",T670/1.2,T670)</f>
        <v>0</v>
      </c>
      <c r="T670" s="82"/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>IF(R671="U",T671/1.2,T671)</f>
        <v>0</v>
      </c>
      <c r="T671" s="82"/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101"/>
      <c r="S672" s="81">
        <f>IF(R672="U",T672/1.2,T672)</f>
        <v>0</v>
      </c>
      <c r="T672" s="82"/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>IF(R673="U",T673/1.2,T673)</f>
        <v>0</v>
      </c>
      <c r="T673" s="82"/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80"/>
      <c r="S674" s="81">
        <f>IF(R674="U",T674/1.2,T674)</f>
        <v>0</v>
      </c>
      <c r="T674" s="82"/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101"/>
      <c r="S675" s="81">
        <f>IF(R675="U",T675/1.2,T675)</f>
        <v>0</v>
      </c>
      <c r="T675" s="82"/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>IF(R676="U",T676/1.2,T676)</f>
        <v>0</v>
      </c>
      <c r="T676" s="82"/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80"/>
      <c r="S677" s="81">
        <f>IF(R677="U",T677/1.2,T677)</f>
        <v>0</v>
      </c>
      <c r="T677" s="82"/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101"/>
      <c r="S678" s="81">
        <f>IF(R678="U",T678/1.2,T678)</f>
        <v>0</v>
      </c>
      <c r="T678" s="82"/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>IF(R679="U",T679/1.2,T679)</f>
        <v>0</v>
      </c>
      <c r="T679" s="82"/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80"/>
      <c r="S680" s="81">
        <f>IF(R680="U",T680/1.2,T680)</f>
        <v>0</v>
      </c>
      <c r="T680" s="82"/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101"/>
      <c r="S681" s="81">
        <f>IF(R681="U",T681/1.2,T681)</f>
        <v>0</v>
      </c>
      <c r="T681" s="82"/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>IF(R682="U",T682/1.2,T682)</f>
        <v>0</v>
      </c>
      <c r="T682" s="82"/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101"/>
      <c r="S683" s="81">
        <f>IF(R683="U",T683/1.2,T683)</f>
        <v>0</v>
      </c>
      <c r="T683" s="82"/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>IF(R684="U",T684/1.2,T684)</f>
        <v>0</v>
      </c>
      <c r="T684" s="82"/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80"/>
      <c r="S685" s="81">
        <f>IF(R685="U",T685/1.2,T685)</f>
        <v>0</v>
      </c>
      <c r="T685" s="82"/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101"/>
      <c r="S686" s="81">
        <f>IF(R686="U",T686/1.2,T686)</f>
        <v>0</v>
      </c>
      <c r="T686" s="82"/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>IF(R687="U",T687/1.2,T687)</f>
        <v>0</v>
      </c>
      <c r="T687" s="82"/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80"/>
      <c r="S688" s="81">
        <f>IF(R688="U",T688/1.2,T688)</f>
        <v>0</v>
      </c>
      <c r="T688" s="82"/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101"/>
      <c r="S689" s="81">
        <f>IF(R689="U",T689/1.2,T689)</f>
        <v>0</v>
      </c>
      <c r="T689" s="82"/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>IF(R690="U",T690/1.2,T690)</f>
        <v>0</v>
      </c>
      <c r="T690" s="82"/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101"/>
      <c r="S691" s="81">
        <f>IF(R691="U",T691/1.2,T691)</f>
        <v>0</v>
      </c>
      <c r="T691" s="82"/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101"/>
      <c r="S692" s="81">
        <f>IF(R692="U",T692/1.2,T692)</f>
        <v>0</v>
      </c>
      <c r="T692" s="82"/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101"/>
      <c r="S693" s="81">
        <f>IF(R693="U",T693/1.2,T693)</f>
        <v>0</v>
      </c>
      <c r="T693" s="82"/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101"/>
      <c r="S694" s="81">
        <f>IF(R694="U",T694/1.2,T694)</f>
        <v>0</v>
      </c>
      <c r="T694" s="82"/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101"/>
      <c r="S695" s="81">
        <f>IF(R695="U",T695/1.2,T695)</f>
        <v>0</v>
      </c>
      <c r="T695" s="82"/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101"/>
      <c r="S696" s="81">
        <f>IF(R696="U",T696/1.2,T696)</f>
        <v>0</v>
      </c>
      <c r="T696" s="82"/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101"/>
      <c r="S697" s="81">
        <f>IF(R697="U",T697/1.2,T697)</f>
        <v>0</v>
      </c>
      <c r="T697" s="82"/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101"/>
      <c r="S698" s="81">
        <f>IF(R698="U",T698/1.2,T698)</f>
        <v>0</v>
      </c>
      <c r="T698" s="82"/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101"/>
      <c r="S699" s="81">
        <f>IF(R699="U",T699/1.2,T699)</f>
        <v>0</v>
      </c>
      <c r="T699" s="82"/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101"/>
      <c r="S700" s="81">
        <f>IF(R700="U",T700/1.2,T700)</f>
        <v>0</v>
      </c>
      <c r="T700" s="82"/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101"/>
      <c r="S701" s="81">
        <f>IF(R701="U",T701/1.2,T701)</f>
        <v>0</v>
      </c>
      <c r="T701" s="82"/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101"/>
      <c r="S702" s="81">
        <f>IF(R702="U",T702/1.2,T702)</f>
        <v>0</v>
      </c>
      <c r="T702" s="82"/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80"/>
      <c r="S703" s="81">
        <f>IF(R703="U",T703/1.2,T703)</f>
        <v>0</v>
      </c>
      <c r="T703" s="82"/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101"/>
      <c r="S704" s="81">
        <f>IF(R704="U",T704/1.2,T704)</f>
        <v>0</v>
      </c>
      <c r="T704" s="82"/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101"/>
      <c r="S705" s="81">
        <f>IF(R705="U",T705/1.2,T705)</f>
        <v>0</v>
      </c>
      <c r="T705" s="82"/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101"/>
      <c r="S706" s="81">
        <f>IF(R706="U",T706/1.2,T706)</f>
        <v>0</v>
      </c>
      <c r="T706" s="82"/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101"/>
      <c r="S707" s="81">
        <f>IF(R707="U",T707/1.2,T707)</f>
        <v>0</v>
      </c>
      <c r="T707" s="82"/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80"/>
      <c r="S708" s="81">
        <f>IF(R708="U",T708/1.2,T708)</f>
        <v>0</v>
      </c>
      <c r="T708" s="82"/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80"/>
      <c r="S709" s="81">
        <f>IF(R709="U",T709/1.2,T709)</f>
        <v>0</v>
      </c>
      <c r="T709" s="82"/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101"/>
      <c r="S710" s="81">
        <f>IF(R710="U",T710/1.2,T710)</f>
        <v>0</v>
      </c>
      <c r="T710" s="82"/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101"/>
      <c r="S711" s="81">
        <f>IF(R711="U",T711/1.2,T711)</f>
        <v>0</v>
      </c>
      <c r="T711" s="82"/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101"/>
      <c r="S712" s="81">
        <f>IF(R712="U",T712/1.2,T712)</f>
        <v>0</v>
      </c>
      <c r="T712" s="82"/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80"/>
      <c r="S713" s="81">
        <f>IF(R713="U",T713/1.2,T713)</f>
        <v>0</v>
      </c>
      <c r="T713" s="82"/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80"/>
      <c r="S714" s="81">
        <f>IF(R714="U",T714/1.2,T714)</f>
        <v>0</v>
      </c>
      <c r="T714" s="82"/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>IF(R715="U",T715/1.2,T715)</f>
        <v>0</v>
      </c>
      <c r="T715" s="82"/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101"/>
      <c r="S716" s="81">
        <f>IF(R716="U",T716/1.2,T716)</f>
        <v>0</v>
      </c>
      <c r="T716" s="82"/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101"/>
      <c r="S717" s="81">
        <f>IF(R717="U",T717/1.2,T717)</f>
        <v>0</v>
      </c>
      <c r="T717" s="82"/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101"/>
      <c r="S718" s="81">
        <f>IF(R718="U",T718/1.2,T718)</f>
        <v>0</v>
      </c>
      <c r="T718" s="82"/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101"/>
      <c r="S719" s="81">
        <f>IF(R719="U",T719/1.2,T719)</f>
        <v>0</v>
      </c>
      <c r="T719" s="82"/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101"/>
      <c r="S720" s="81">
        <f>IF(R720="U",T720/1.2,T720)</f>
        <v>0</v>
      </c>
      <c r="T720" s="82"/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101"/>
      <c r="S721" s="81">
        <f>IF(R721="U",T721/1.2,T721)</f>
        <v>0</v>
      </c>
      <c r="T721" s="82"/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101"/>
      <c r="S722" s="81">
        <f>IF(R722="U",T722/1.2,T722)</f>
        <v>0</v>
      </c>
      <c r="T722" s="82"/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80"/>
      <c r="S723" s="81">
        <f>IF(R723="U",T723/1.2,T723)</f>
        <v>0</v>
      </c>
      <c r="T723" s="82"/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101"/>
      <c r="S724" s="81">
        <f>IF(R724="U",T724/1.2,T724)</f>
        <v>0</v>
      </c>
      <c r="T724" s="82"/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>IF(R725="U",T725/1.2,T725)</f>
        <v>0</v>
      </c>
      <c r="T725" s="82"/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101"/>
      <c r="S726" s="81">
        <f>IF(R726="U",T726/1.2,T726)</f>
        <v>0</v>
      </c>
      <c r="T726" s="82"/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101"/>
      <c r="S727" s="81">
        <f>IF(R727="U",T727/1.2,T727)</f>
        <v>0</v>
      </c>
      <c r="T727" s="82"/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101"/>
      <c r="S728" s="81">
        <f>IF(R728="U",T728/1.2,T728)</f>
        <v>0</v>
      </c>
      <c r="T728" s="82"/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101"/>
      <c r="S729" s="81">
        <f>IF(R729="U",T729/1.2,T729)</f>
        <v>0</v>
      </c>
      <c r="T729" s="82"/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101"/>
      <c r="S730" s="81">
        <f>IF(R730="U",T730/1.2,T730)</f>
        <v>0</v>
      </c>
      <c r="T730" s="82"/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80"/>
      <c r="S731" s="81">
        <f>IF(R731="U",T731/1.2,T731)</f>
        <v>0</v>
      </c>
      <c r="T731" s="82"/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80"/>
      <c r="S732" s="81">
        <f>IF(R732="U",T732/1.2,T732)</f>
        <v>0</v>
      </c>
      <c r="T732" s="82"/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101"/>
      <c r="S733" s="81">
        <f>IF(R733="U",T733/1.2,T733)</f>
        <v>0</v>
      </c>
      <c r="T733" s="82"/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101"/>
      <c r="S734" s="81">
        <f>IF(R734="U",T734/1.2,T734)</f>
        <v>0</v>
      </c>
      <c r="T734" s="82"/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101"/>
      <c r="S735" s="81">
        <f>IF(R735="U",T735/1.2,T735)</f>
        <v>0</v>
      </c>
      <c r="T735" s="82"/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101"/>
      <c r="S736" s="81">
        <f>IF(R736="U",T736/1.2,T736)</f>
        <v>0</v>
      </c>
      <c r="T736" s="82"/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101"/>
      <c r="S737" s="81">
        <f>IF(R737="U",T737/1.2,T737)</f>
        <v>0</v>
      </c>
      <c r="T737" s="82"/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101"/>
      <c r="S738" s="81">
        <f>IF(R738="U",T738/1.2,T738)</f>
        <v>0</v>
      </c>
      <c r="T738" s="82"/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101"/>
      <c r="S739" s="81">
        <f>IF(R739="U",T739/1.2,T739)</f>
        <v>0</v>
      </c>
      <c r="T739" s="82"/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101"/>
      <c r="S740" s="81">
        <f>IF(R740="U",T740/1.2,T740)</f>
        <v>0</v>
      </c>
      <c r="T740" s="82"/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101"/>
      <c r="S741" s="81">
        <f>IF(R741="U",T741/1.2,T741)</f>
        <v>0</v>
      </c>
      <c r="T741" s="82"/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101"/>
      <c r="S742" s="81">
        <f>IF(R742="U",T742/1.2,T742)</f>
        <v>0</v>
      </c>
      <c r="T742" s="82"/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101"/>
      <c r="S743" s="81">
        <f>IF(R743="U",T743/1.2,T743)</f>
        <v>0</v>
      </c>
      <c r="T743" s="82"/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101"/>
      <c r="S744" s="81">
        <f>IF(R744="U",T744/1.2,T744)</f>
        <v>0</v>
      </c>
      <c r="T744" s="82"/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101"/>
      <c r="S745" s="81">
        <f>IF(R745="U",T745/1.2,T745)</f>
        <v>0</v>
      </c>
      <c r="T745" s="82"/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101"/>
      <c r="S746" s="81">
        <f>IF(R746="U",T746/1.2,T746)</f>
        <v>0</v>
      </c>
      <c r="T746" s="82"/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101"/>
      <c r="S747" s="81">
        <f>IF(R747="U",T747/1.2,T747)</f>
        <v>0</v>
      </c>
      <c r="T747" s="82"/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101"/>
      <c r="S748" s="81">
        <f>IF(R748="U",T748/1.2,T748)</f>
        <v>0</v>
      </c>
      <c r="T748" s="82"/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101"/>
      <c r="S749" s="81">
        <f>IF(R749="U",T749/1.2,T749)</f>
        <v>0</v>
      </c>
      <c r="T749" s="82"/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101"/>
      <c r="S750" s="81">
        <f>IF(R750="U",T750/1.2,T750)</f>
        <v>0</v>
      </c>
      <c r="T750" s="82"/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101"/>
      <c r="S751" s="81">
        <f>IF(R751="U",T751/1.2,T751)</f>
        <v>0</v>
      </c>
      <c r="T751" s="82"/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101"/>
      <c r="S752" s="81">
        <f>IF(R752="U",T752/1.2,T752)</f>
        <v>0</v>
      </c>
      <c r="T752" s="82"/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101"/>
      <c r="S753" s="81">
        <f>IF(R753="U",T753/1.2,T753)</f>
        <v>0</v>
      </c>
      <c r="T753" s="82"/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101"/>
      <c r="S754" s="81">
        <f>IF(R754="U",T754/1.2,T754)</f>
        <v>0</v>
      </c>
      <c r="T754" s="82"/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101"/>
      <c r="S755" s="81">
        <f>IF(R755="U",T755/1.2,T755)</f>
        <v>0</v>
      </c>
      <c r="T755" s="82"/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101"/>
      <c r="S756" s="81">
        <f>IF(R756="U",T756/1.2,T756)</f>
        <v>0</v>
      </c>
      <c r="T756" s="82"/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101"/>
      <c r="S757" s="81">
        <f>IF(R757="U",T757/1.2,T757)</f>
        <v>0</v>
      </c>
      <c r="T757" s="82"/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80"/>
      <c r="S758" s="81">
        <f>IF(R758="U",T758/1.2,T758)</f>
        <v>0</v>
      </c>
      <c r="T758" s="82"/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80"/>
      <c r="S759" s="81">
        <f>IF(R759="U",T759/1.2,T759)</f>
        <v>0</v>
      </c>
      <c r="T759" s="82"/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>IF(R760="U",T760/1.2,T760)</f>
        <v>0</v>
      </c>
      <c r="T760" s="82"/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101"/>
      <c r="S761" s="81">
        <f>IF(R761="U",T761/1.2,T761)</f>
        <v>0</v>
      </c>
      <c r="T761" s="82"/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101"/>
      <c r="S762" s="81">
        <f>IF(R762="U",T762/1.2,T762)</f>
        <v>0</v>
      </c>
      <c r="T762" s="82"/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101"/>
      <c r="S763" s="81">
        <f>IF(R763="U",T763/1.2,T763)</f>
        <v>0</v>
      </c>
      <c r="T763" s="82"/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101"/>
      <c r="S764" s="81">
        <f>IF(R764="U",T764/1.2,T764)</f>
        <v>0</v>
      </c>
      <c r="T764" s="82"/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101"/>
      <c r="S765" s="81">
        <f>IF(R765="U",T765/1.2,T765)</f>
        <v>0</v>
      </c>
      <c r="T765" s="82"/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101"/>
      <c r="S766" s="81">
        <f>IF(R766="U",T766/1.2,T766)</f>
        <v>0</v>
      </c>
      <c r="T766" s="82"/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101"/>
      <c r="S767" s="81">
        <f>IF(R767="U",T767/1.2,T767)</f>
        <v>0</v>
      </c>
      <c r="T767" s="82"/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101"/>
      <c r="S768" s="81">
        <f>IF(R768="U",T768/1.2,T768)</f>
        <v>0</v>
      </c>
      <c r="T768" s="82"/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101"/>
      <c r="S769" s="81">
        <f>IF(R769="U",T769/1.2,T769)</f>
        <v>0</v>
      </c>
      <c r="T769" s="82"/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80"/>
      <c r="S770" s="81">
        <f>IF(R770="U",T770/1.2,T770)</f>
        <v>0</v>
      </c>
      <c r="T770" s="82"/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101"/>
      <c r="S771" s="81">
        <f>IF(R771="U",T771/1.2,T771)</f>
        <v>0</v>
      </c>
      <c r="T771" s="82"/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>IF(R772="U",T772/1.2,T772)</f>
        <v>0</v>
      </c>
      <c r="T772" s="82"/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101"/>
      <c r="S773" s="81">
        <f>IF(R773="U",T773/1.2,T773)</f>
        <v>0</v>
      </c>
      <c r="T773" s="82"/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>IF(R774="U",T774/1.2,T774)</f>
        <v>0</v>
      </c>
      <c r="T774" s="82"/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80"/>
      <c r="S775" s="81">
        <f>IF(R775="U",T775/1.2,T775)</f>
        <v>0</v>
      </c>
      <c r="T775" s="82"/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101"/>
      <c r="S776" s="81">
        <f>IF(R776="U",T776/1.2,T776)</f>
        <v>0</v>
      </c>
      <c r="T776" s="82"/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101"/>
      <c r="S777" s="81">
        <f>IF(R777="U",T777/1.2,T777)</f>
        <v>0</v>
      </c>
      <c r="T777" s="82"/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80"/>
      <c r="S778" s="81">
        <f>IF(R778="U",T778/1.2,T778)</f>
        <v>0</v>
      </c>
      <c r="T778" s="82"/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101"/>
      <c r="S779" s="81">
        <f>IF(R779="U",T779/1.2,T779)</f>
        <v>0</v>
      </c>
      <c r="T779" s="82"/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101"/>
      <c r="S780" s="81">
        <f>IF(R780="U",T780/1.2,T780)</f>
        <v>0</v>
      </c>
      <c r="T780" s="82"/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101"/>
      <c r="S781" s="81">
        <f>IF(R781="U",T781/1.2,T781)</f>
        <v>0</v>
      </c>
      <c r="T781" s="82"/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101"/>
      <c r="S782" s="81">
        <f>IF(R782="U",T782/1.2,T782)</f>
        <v>0</v>
      </c>
      <c r="T782" s="82"/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101"/>
      <c r="S783" s="81">
        <f>IF(R783="U",T783/1.2,T783)</f>
        <v>0</v>
      </c>
      <c r="T783" s="82"/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101"/>
      <c r="S784" s="81">
        <f>IF(R784="U",T784/1.2,T784)</f>
        <v>0</v>
      </c>
      <c r="T784" s="82"/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101"/>
      <c r="S785" s="81">
        <f>IF(R785="U",T785/1.2,T785)</f>
        <v>0</v>
      </c>
      <c r="T785" s="82"/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101"/>
      <c r="S786" s="81">
        <f>IF(R786="U",T786/1.2,T786)</f>
        <v>0</v>
      </c>
      <c r="T786" s="82"/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101"/>
      <c r="S787" s="81">
        <f>IF(R787="U",T787/1.2,T787)</f>
        <v>0</v>
      </c>
      <c r="T787" s="82"/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80"/>
      <c r="S788" s="81">
        <f>IF(R788="U",T788/1.2,T788)</f>
        <v>0</v>
      </c>
      <c r="T788" s="82"/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101"/>
      <c r="S789" s="81">
        <f>IF(R789="U",T789/1.2,T789)</f>
        <v>0</v>
      </c>
      <c r="T789" s="82"/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101"/>
      <c r="S790" s="81">
        <f>IF(R790="U",T790/1.2,T790)</f>
        <v>0</v>
      </c>
      <c r="T790" s="82"/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101"/>
      <c r="S791" s="81">
        <f>IF(R791="U",T791/1.2,T791)</f>
        <v>0</v>
      </c>
      <c r="T791" s="82"/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101"/>
      <c r="S792" s="81">
        <f>IF(R792="U",T792/1.2,T792)</f>
        <v>0</v>
      </c>
      <c r="T792" s="82"/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101"/>
      <c r="S793" s="81">
        <f>IF(R793="U",T793/1.2,T793)</f>
        <v>0</v>
      </c>
      <c r="T793" s="82"/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80"/>
      <c r="S794" s="81">
        <f>IF(R794="U",T794/1.2,T794)</f>
        <v>0</v>
      </c>
      <c r="T794" s="82"/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101"/>
      <c r="S795" s="81">
        <f>IF(R795="U",T795/1.2,T795)</f>
        <v>0</v>
      </c>
      <c r="T795" s="82"/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>IF(R796="U",T796/1.2,T796)</f>
        <v>0</v>
      </c>
      <c r="T796" s="82"/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80"/>
      <c r="S797" s="81">
        <f>IF(R797="U",T797/1.2,T797)</f>
        <v>0</v>
      </c>
      <c r="T797" s="82"/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101"/>
      <c r="S798" s="81">
        <f>IF(R798="U",T798/1.2,T798)</f>
        <v>0</v>
      </c>
      <c r="T798" s="82"/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>IF(R799="U",T799/1.2,T799)</f>
        <v>0</v>
      </c>
      <c r="T799" s="82"/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80"/>
      <c r="S800" s="81">
        <f>IF(R800="U",T800/1.2,T800)</f>
        <v>0</v>
      </c>
      <c r="T800" s="82"/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>IF(R801="U",T801/1.2,T801)</f>
        <v>0</v>
      </c>
      <c r="T801" s="82"/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>IF(R802="U",T802/1.2,T802)</f>
        <v>0</v>
      </c>
      <c r="T802" s="82"/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>IF(R803="U",T803/1.2,T803)</f>
        <v>0</v>
      </c>
      <c r="T803" s="82"/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>IF(R804="U",T804/1.2,T804)</f>
        <v>0</v>
      </c>
      <c r="T804" s="82"/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101"/>
      <c r="S805" s="81">
        <f>IF(R805="U",T805/1.2,T805)</f>
        <v>0</v>
      </c>
      <c r="T805" s="82"/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>IF(R806="U",T806/1.2,T806)</f>
        <v>0</v>
      </c>
      <c r="T806" s="82"/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80"/>
      <c r="S807" s="81">
        <f>IF(R807="U",T807/1.2,T807)</f>
        <v>0</v>
      </c>
      <c r="T807" s="82"/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101"/>
      <c r="S808" s="81">
        <f>IF(R808="U",T808/1.2,T808)</f>
        <v>0</v>
      </c>
      <c r="T808" s="82"/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101"/>
      <c r="S809" s="81">
        <f>IF(R809="U",T809/1.2,T809)</f>
        <v>0</v>
      </c>
      <c r="T809" s="82"/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101"/>
      <c r="S810" s="81">
        <f>IF(R810="U",T810/1.2,T810)</f>
        <v>0</v>
      </c>
      <c r="T810" s="82"/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101"/>
      <c r="S811" s="81">
        <f>IF(R811="U",T811/1.2,T811)</f>
        <v>0</v>
      </c>
      <c r="T811" s="82"/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101"/>
      <c r="S812" s="81">
        <f>IF(R812="U",T812/1.2,T812)</f>
        <v>0</v>
      </c>
      <c r="T812" s="82"/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101"/>
      <c r="S813" s="81">
        <f>IF(R813="U",T813/1.2,T813)</f>
        <v>0</v>
      </c>
      <c r="T813" s="82"/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101"/>
      <c r="S814" s="81">
        <f>IF(R814="U",T814/1.2,T814)</f>
        <v>0</v>
      </c>
      <c r="T814" s="82"/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101"/>
      <c r="S815" s="81">
        <f>IF(R815="U",T815/1.2,T815)</f>
        <v>0</v>
      </c>
      <c r="T815" s="82"/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101"/>
      <c r="S816" s="81">
        <f>IF(R816="U",T816/1.2,T816)</f>
        <v>0</v>
      </c>
      <c r="T816" s="82"/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101"/>
      <c r="S817" s="81">
        <f>IF(R817="U",T817/1.2,T817)</f>
        <v>0</v>
      </c>
      <c r="T817" s="82"/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101"/>
      <c r="S818" s="81">
        <f>IF(R818="U",T818/1.2,T818)</f>
        <v>0</v>
      </c>
      <c r="T818" s="82"/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80"/>
      <c r="S819" s="81">
        <f>IF(R819="U",T819/1.2,T819)</f>
        <v>0</v>
      </c>
      <c r="T819" s="82"/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80"/>
      <c r="S820" s="81">
        <f>IF(R820="U",T820/1.2,T820)</f>
        <v>0</v>
      </c>
      <c r="T820" s="82"/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>IF(R821="U",T821/1.2,T821)</f>
        <v>0</v>
      </c>
      <c r="T821" s="82"/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>IF(R822="U",T822/1.2,T822)</f>
        <v>0</v>
      </c>
      <c r="T822" s="82"/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>IF(R823="U",T823/1.2,T823)</f>
        <v>0</v>
      </c>
      <c r="T823" s="82"/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>IF(R824="U",T824/1.2,T824)</f>
        <v>0</v>
      </c>
      <c r="T824" s="82"/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>IF(R825="U",T825/1.2,T825)</f>
        <v>0</v>
      </c>
      <c r="T825" s="82"/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>IF(R826="U",T826/1.2,T826)</f>
        <v>0</v>
      </c>
      <c r="T826" s="82"/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101"/>
      <c r="S827" s="81">
        <f>IF(R827="U",T827/1.2,T827)</f>
        <v>0</v>
      </c>
      <c r="T827" s="82"/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101"/>
      <c r="S828" s="81">
        <f>IF(R828="U",T828/1.2,T828)</f>
        <v>0</v>
      </c>
      <c r="T828" s="82"/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101"/>
      <c r="S829" s="81">
        <f>IF(R829="U",T829/1.2,T829)</f>
        <v>0</v>
      </c>
      <c r="T829" s="82"/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101"/>
      <c r="S830" s="81">
        <f>IF(R830="U",T830/1.2,T830)</f>
        <v>0</v>
      </c>
      <c r="T830" s="82"/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101"/>
      <c r="S831" s="81">
        <f>IF(R831="U",T831/1.2,T831)</f>
        <v>0</v>
      </c>
      <c r="T831" s="82"/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101"/>
      <c r="S832" s="81">
        <f>IF(R832="U",T832/1.2,T832)</f>
        <v>0</v>
      </c>
      <c r="T832" s="82"/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101"/>
      <c r="S833" s="81">
        <f>IF(R833="U",T833/1.2,T833)</f>
        <v>0</v>
      </c>
      <c r="T833" s="82"/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101"/>
      <c r="S834" s="81">
        <f>IF(R834="U",T834/1.2,T834)</f>
        <v>0</v>
      </c>
      <c r="T834" s="82"/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101"/>
      <c r="S835" s="81">
        <f>IF(R835="U",T835/1.2,T835)</f>
        <v>0</v>
      </c>
      <c r="T835" s="82"/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101"/>
      <c r="S836" s="81">
        <f>IF(R836="U",T836/1.2,T836)</f>
        <v>0</v>
      </c>
      <c r="T836" s="82"/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101"/>
      <c r="S837" s="81">
        <f>IF(R837="U",T837/1.2,T837)</f>
        <v>0</v>
      </c>
      <c r="T837" s="82"/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101"/>
      <c r="S838" s="81">
        <f>IF(R838="U",T838/1.2,T838)</f>
        <v>0</v>
      </c>
      <c r="T838" s="82"/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101"/>
      <c r="S839" s="81">
        <f>IF(R839="U",T839/1.2,T839)</f>
        <v>0</v>
      </c>
      <c r="T839" s="82"/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101"/>
      <c r="S840" s="81">
        <f>IF(R840="U",T840/1.2,T840)</f>
        <v>0</v>
      </c>
      <c r="T840" s="82"/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101"/>
      <c r="S841" s="81">
        <f>IF(R841="U",T841/1.2,T841)</f>
        <v>0</v>
      </c>
      <c r="T841" s="82"/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101"/>
      <c r="S842" s="81">
        <f>IF(R842="U",T842/1.2,T842)</f>
        <v>0</v>
      </c>
      <c r="T842" s="82"/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101"/>
      <c r="S843" s="81">
        <f>IF(R843="U",T843/1.2,T843)</f>
        <v>0</v>
      </c>
      <c r="T843" s="82"/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80"/>
      <c r="S844" s="81">
        <f>IF(R844="U",T844/1.2,T844)</f>
        <v>0</v>
      </c>
      <c r="T844" s="82"/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101"/>
      <c r="S845" s="81">
        <f>IF(R845="U",T845/1.2,T845)</f>
        <v>0</v>
      </c>
      <c r="T845" s="82"/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>IF(R846="U",T846/1.2,T846)</f>
        <v>0</v>
      </c>
      <c r="T846" s="82"/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80"/>
      <c r="S847" s="81">
        <f>IF(R847="U",T847/1.2,T847)</f>
        <v>0</v>
      </c>
      <c r="T847" s="82"/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101"/>
      <c r="S848" s="81">
        <f>IF(R848="U",T848/1.2,T848)</f>
        <v>0</v>
      </c>
      <c r="T848" s="82"/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>IF(R849="U",T849/1.2,T849)</f>
        <v>0</v>
      </c>
      <c r="T849" s="82"/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80"/>
      <c r="S850" s="81">
        <f>IF(R850="U",T850/1.2,T850)</f>
        <v>0</v>
      </c>
      <c r="T850" s="82"/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>IF(R851="U",T851/1.2,T851)</f>
        <v>0</v>
      </c>
      <c r="T851" s="82"/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101"/>
      <c r="S852" s="81">
        <f>IF(R852="U",T852/1.2,T852)</f>
        <v>0</v>
      </c>
      <c r="T852" s="82"/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>IF(R853="U",T853/1.2,T853)</f>
        <v>0</v>
      </c>
      <c r="T853" s="82"/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101"/>
      <c r="S854" s="81">
        <f>IF(R854="U",T854/1.2,T854)</f>
        <v>0</v>
      </c>
      <c r="T854" s="82"/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101"/>
      <c r="S855" s="81">
        <f>IF(R855="U",T855/1.2,T855)</f>
        <v>0</v>
      </c>
      <c r="T855" s="82"/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80"/>
      <c r="S856" s="81">
        <f>IF(R856="U",T856/1.2,T856)</f>
        <v>0</v>
      </c>
      <c r="T856" s="82"/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101"/>
      <c r="S857" s="81">
        <f>IF(R857="U",T857/1.2,T857)</f>
        <v>0</v>
      </c>
      <c r="T857" s="82"/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101"/>
      <c r="S858" s="81">
        <f>IF(R858="U",T858/1.2,T858)</f>
        <v>0</v>
      </c>
      <c r="T858" s="82"/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101"/>
      <c r="S859" s="81">
        <f>IF(R859="U",T859/1.2,T859)</f>
        <v>0</v>
      </c>
      <c r="T859" s="82"/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101"/>
      <c r="S860" s="81">
        <f>IF(R860="U",T860/1.2,T860)</f>
        <v>0</v>
      </c>
      <c r="T860" s="82"/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101"/>
      <c r="S861" s="81">
        <f>IF(R861="U",T861/1.2,T861)</f>
        <v>0</v>
      </c>
      <c r="T861" s="82"/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80"/>
      <c r="S862" s="81">
        <f>IF(R862="U",T862/1.2,T862)</f>
        <v>0</v>
      </c>
      <c r="T862" s="82"/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101"/>
      <c r="S863" s="81">
        <f>IF(R863="U",T863/1.2,T863)</f>
        <v>0</v>
      </c>
      <c r="T863" s="82"/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101"/>
      <c r="S864" s="81">
        <f>IF(R864="U",T864/1.2,T864)</f>
        <v>0</v>
      </c>
      <c r="T864" s="82"/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80"/>
      <c r="S865" s="81">
        <f>IF(R865="U",T865/1.2,T865)</f>
        <v>0</v>
      </c>
      <c r="T865" s="82"/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101"/>
      <c r="S866" s="81">
        <f>IF(R866="U",T866/1.2,T866)</f>
        <v>0</v>
      </c>
      <c r="T866" s="82"/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101"/>
      <c r="S867" s="81">
        <f>IF(R867="U",T867/1.2,T867)</f>
        <v>0</v>
      </c>
      <c r="T867" s="82"/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80"/>
      <c r="S868" s="81">
        <f>IF(R868="U",T868/1.2,T868)</f>
        <v>0</v>
      </c>
      <c r="T868" s="82"/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80"/>
      <c r="S869" s="81">
        <f>IF(R869="U",T869/1.2,T869)</f>
        <v>0</v>
      </c>
      <c r="T869" s="82"/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101"/>
      <c r="S870" s="81">
        <f>IF(R870="U",T870/1.2,T870)</f>
        <v>0</v>
      </c>
      <c r="T870" s="82"/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>IF(R871="U",T871/1.2,T871)</f>
        <v>0</v>
      </c>
      <c r="T871" s="82"/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101"/>
      <c r="S872" s="81">
        <f>IF(R872="U",T872/1.2,T872)</f>
        <v>0</v>
      </c>
      <c r="T872" s="82"/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101"/>
      <c r="S873" s="81">
        <f>IF(R873="U",T873/1.2,T873)</f>
        <v>0</v>
      </c>
      <c r="T873" s="82"/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101"/>
      <c r="S874" s="81">
        <f>IF(R874="U",T874/1.2,T874)</f>
        <v>0</v>
      </c>
      <c r="T874" s="82"/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80"/>
      <c r="S875" s="81">
        <f>IF(R875="U",T875/1.2,T875)</f>
        <v>0</v>
      </c>
      <c r="T875" s="82"/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80"/>
      <c r="S876" s="81">
        <f>IF(R876="U",T876/1.2,T876)</f>
        <v>0</v>
      </c>
      <c r="T876" s="82"/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>IF(R877="U",T877/1.2,T877)</f>
        <v>0</v>
      </c>
      <c r="T877" s="82"/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>IF(R878="U",T878/1.2,T878)</f>
        <v>0</v>
      </c>
      <c r="T878" s="82"/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>IF(R879="U",T879/1.2,T879)</f>
        <v>0</v>
      </c>
      <c r="T879" s="82"/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101"/>
      <c r="S880" s="81">
        <f>IF(R880="U",T880/1.2,T880)</f>
        <v>0</v>
      </c>
      <c r="T880" s="82"/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101"/>
      <c r="S881" s="81">
        <f>IF(R881="U",T881/1.2,T881)</f>
        <v>0</v>
      </c>
      <c r="T881" s="82"/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101"/>
      <c r="S882" s="81">
        <f>IF(R882="U",T882/1.2,T882)</f>
        <v>0</v>
      </c>
      <c r="T882" s="82"/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80"/>
      <c r="S883" s="81">
        <f>IF(R883="U",T883/1.2,T883)</f>
        <v>0</v>
      </c>
      <c r="T883" s="82"/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101"/>
      <c r="S884" s="81">
        <f>IF(R884="U",T884/1.2,T884)</f>
        <v>0</v>
      </c>
      <c r="T884" s="82"/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>IF(R885="U",T885/1.2,T885)</f>
        <v>0</v>
      </c>
      <c r="T885" s="82"/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80"/>
      <c r="S886" s="81">
        <f>IF(R886="U",T886/1.2,T886)</f>
        <v>0</v>
      </c>
      <c r="T886" s="82"/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101"/>
      <c r="S887" s="81">
        <f>IF(R887="U",T887/1.2,T887)</f>
        <v>0</v>
      </c>
      <c r="T887" s="82"/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101"/>
      <c r="S888" s="81">
        <f>IF(R888="U",T888/1.2,T888)</f>
        <v>0</v>
      </c>
      <c r="T888" s="82"/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101"/>
      <c r="S889" s="81">
        <f>IF(R889="U",T889/1.2,T889)</f>
        <v>0</v>
      </c>
      <c r="T889" s="82"/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101"/>
      <c r="S890" s="81">
        <f>IF(R890="U",T890/1.2,T890)</f>
        <v>0</v>
      </c>
      <c r="T890" s="82"/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101"/>
      <c r="S891" s="81">
        <f>IF(R891="U",T891/1.2,T891)</f>
        <v>0</v>
      </c>
      <c r="T891" s="82"/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101"/>
      <c r="S892" s="81">
        <f>IF(R892="U",T892/1.2,T892)</f>
        <v>0</v>
      </c>
      <c r="T892" s="82"/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101"/>
      <c r="S893" s="81">
        <f>IF(R893="U",T893/1.2,T893)</f>
        <v>0</v>
      </c>
      <c r="T893" s="82"/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101"/>
      <c r="S894" s="81">
        <f>IF(R894="U",T894/1.2,T894)</f>
        <v>0</v>
      </c>
      <c r="T894" s="82"/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101"/>
      <c r="S895" s="81">
        <f>IF(R895="U",T895/1.2,T895)</f>
        <v>0</v>
      </c>
      <c r="T895" s="82"/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101"/>
      <c r="S896" s="81">
        <f>IF(R896="U",T896/1.2,T896)</f>
        <v>0</v>
      </c>
      <c r="T896" s="82"/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101"/>
      <c r="S897" s="81">
        <f>IF(R897="U",T897/1.2,T897)</f>
        <v>0</v>
      </c>
      <c r="T897" s="82"/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101"/>
      <c r="S898" s="81">
        <f>IF(R898="U",T898/1.2,T898)</f>
        <v>0</v>
      </c>
      <c r="T898" s="82"/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101"/>
      <c r="S899" s="81">
        <f>IF(R899="U",T899/1.2,T899)</f>
        <v>0</v>
      </c>
      <c r="T899" s="82"/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101"/>
      <c r="S900" s="81">
        <f>IF(R900="U",T900/1.2,T900)</f>
        <v>0</v>
      </c>
      <c r="T900" s="82"/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101"/>
      <c r="S901" s="81">
        <f>IF(R901="U",T901/1.2,T901)</f>
        <v>0</v>
      </c>
      <c r="T901" s="82"/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101"/>
      <c r="S902" s="81">
        <f>IF(R902="U",T902/1.2,T902)</f>
        <v>0</v>
      </c>
      <c r="T902" s="82"/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101"/>
      <c r="S903" s="81">
        <f>IF(R903="U",T903/1.2,T903)</f>
        <v>0</v>
      </c>
      <c r="T903" s="82"/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101"/>
      <c r="S904" s="81">
        <f>IF(R904="U",T904/1.2,T904)</f>
        <v>0</v>
      </c>
      <c r="T904" s="82"/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101"/>
      <c r="S905" s="81">
        <f>IF(R905="U",T905/1.2,T905)</f>
        <v>0</v>
      </c>
      <c r="T905" s="82"/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101"/>
      <c r="S906" s="81">
        <f>IF(R906="U",T906/1.2,T906)</f>
        <v>0</v>
      </c>
      <c r="T906" s="82"/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101"/>
      <c r="S907" s="81">
        <f>IF(R907="U",T907/1.2,T907)</f>
        <v>0</v>
      </c>
      <c r="T907" s="82"/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101"/>
      <c r="S908" s="81">
        <f>IF(R908="U",T908/1.2,T908)</f>
        <v>0</v>
      </c>
      <c r="T908" s="82"/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80"/>
      <c r="S909" s="81">
        <f>IF(R909="U",T909/1.2,T909)</f>
        <v>0</v>
      </c>
      <c r="T909" s="82"/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80"/>
      <c r="S910" s="81">
        <f>IF(R910="U",T910/1.2,T910)</f>
        <v>0</v>
      </c>
      <c r="T910" s="82"/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>IF(R911="U",T911/1.2,T911)</f>
        <v>0</v>
      </c>
      <c r="T911" s="82"/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>IF(R912="U",T912/1.2,T912)</f>
        <v>0</v>
      </c>
      <c r="T912" s="82"/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>IF(R913="U",T913/1.2,T913)</f>
        <v>0</v>
      </c>
      <c r="T913" s="82"/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>IF(R914="U",T914/1.2,T914)</f>
        <v>0</v>
      </c>
      <c r="T914" s="82"/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>IF(R915="U",T915/1.2,T915)</f>
        <v>0</v>
      </c>
      <c r="T915" s="82"/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>IF(R916="U",T916/1.2,T916)</f>
        <v>0</v>
      </c>
      <c r="T916" s="82"/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>IF(R917="U",T917/1.2,T917)</f>
        <v>0</v>
      </c>
      <c r="T917" s="82"/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>IF(R918="U",T918/1.2,T918)</f>
        <v>0</v>
      </c>
      <c r="T918" s="82"/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>IF(R919="U",T919/1.2,T919)</f>
        <v>0</v>
      </c>
      <c r="T919" s="82"/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>IF(R920="U",T920/1.2,T920)</f>
        <v>0</v>
      </c>
      <c r="T920" s="82"/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>IF(R921="U",T921/1.2,T921)</f>
        <v>0</v>
      </c>
      <c r="T921" s="82"/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>IF(R922="U",T922/1.2,T922)</f>
        <v>0</v>
      </c>
      <c r="T922" s="82"/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>IF(R923="U",T923/1.2,T923)</f>
        <v>0</v>
      </c>
      <c r="T923" s="82"/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>IF(R924="U",T924/1.2,T924)</f>
        <v>0</v>
      </c>
      <c r="T924" s="82"/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>IF(R925="U",T925/1.2,T925)</f>
        <v>0</v>
      </c>
      <c r="T925" s="82"/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>IF(R926="U",T926/1.2,T926)</f>
        <v>0</v>
      </c>
      <c r="T926" s="82"/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101"/>
      <c r="S927" s="81">
        <f>IF(R927="U",T927/1.2,T927)</f>
        <v>0</v>
      </c>
      <c r="T927" s="82"/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101"/>
      <c r="S928" s="81">
        <f>IF(R928="U",T928/1.2,T928)</f>
        <v>0</v>
      </c>
      <c r="T928" s="82"/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80"/>
      <c r="S929" s="81">
        <f>IF(R929="U",T929/1.2,T929)</f>
        <v>0</v>
      </c>
      <c r="T929" s="82"/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80"/>
      <c r="S930" s="81">
        <f>IF(R930="U",T930/1.2,T930)</f>
        <v>0</v>
      </c>
      <c r="T930" s="82"/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>IF(R931="U",T931/1.2,T931)</f>
        <v>0</v>
      </c>
      <c r="T931" s="82"/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>IF(R932="U",T932/1.2,T932)</f>
        <v>0</v>
      </c>
      <c r="T932" s="82"/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101"/>
      <c r="S933" s="81">
        <f>IF(R933="U",T933/1.2,T933)</f>
        <v>0</v>
      </c>
      <c r="T933" s="82"/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101"/>
      <c r="S934" s="81">
        <f>IF(R934="U",T934/1.2,T934)</f>
        <v>0</v>
      </c>
      <c r="T934" s="82"/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101"/>
      <c r="S935" s="81">
        <f>IF(R935="U",T935/1.2,T935)</f>
        <v>0</v>
      </c>
      <c r="T935" s="82"/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80"/>
      <c r="S936" s="81">
        <f>IF(R936="U",T936/1.2,T936)</f>
        <v>0</v>
      </c>
      <c r="T936" s="82"/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101"/>
      <c r="S937" s="81">
        <f>IF(R937="U",T937/1.2,T937)</f>
        <v>0</v>
      </c>
      <c r="T937" s="82"/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101"/>
      <c r="S938" s="81">
        <f>IF(R938="U",T938/1.2,T938)</f>
        <v>0</v>
      </c>
      <c r="T938" s="82"/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101"/>
      <c r="S939" s="81">
        <f>IF(R939="U",T939/1.2,T939)</f>
        <v>0</v>
      </c>
      <c r="T939" s="82"/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101"/>
      <c r="S940" s="81">
        <f>IF(R940="U",T940/1.2,T940)</f>
        <v>0</v>
      </c>
      <c r="T940" s="82"/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80"/>
      <c r="S941" s="81">
        <f>IF(R941="U",T941/1.2,T941)</f>
        <v>0</v>
      </c>
      <c r="T941" s="82"/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101"/>
      <c r="S942" s="81">
        <f>IF(R942="U",T942/1.2,T942)</f>
        <v>0</v>
      </c>
      <c r="T942" s="82"/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>IF(R943="U",T943/1.2,T943)</f>
        <v>0</v>
      </c>
      <c r="T943" s="82"/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80"/>
      <c r="S944" s="81">
        <f>IF(R944="U",T944/1.2,T944)</f>
        <v>0</v>
      </c>
      <c r="T944" s="82"/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101"/>
      <c r="S945" s="81">
        <f>IF(R945="U",T945/1.2,T945)</f>
        <v>0</v>
      </c>
      <c r="T945" s="82"/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101"/>
      <c r="S946" s="81">
        <f>IF(R946="U",T946/1.2,T946)</f>
        <v>0</v>
      </c>
      <c r="T946" s="82"/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80"/>
      <c r="S947" s="81">
        <f>IF(R947="U",T947/1.2,T947)</f>
        <v>0</v>
      </c>
      <c r="T947" s="82"/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80"/>
      <c r="S948" s="81">
        <f>IF(R948="U",T948/1.2,T948)</f>
        <v>0</v>
      </c>
      <c r="T948" s="82"/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>IF(R949="U",T949/1.2,T949)</f>
        <v>0</v>
      </c>
      <c r="T949" s="82"/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>IF(R950="U",T950/1.2,T950)</f>
        <v>0</v>
      </c>
      <c r="T950" s="82"/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>IF(R951="U",T951/1.2,T951)</f>
        <v>0</v>
      </c>
      <c r="T951" s="82"/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>IF(R952="U",T952/1.2,T952)</f>
        <v>0</v>
      </c>
      <c r="T952" s="82"/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>IF(R953="U",T953/1.2,T953)</f>
        <v>0</v>
      </c>
      <c r="T953" s="82"/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>IF(R954="U",T954/1.2,T954)</f>
        <v>0</v>
      </c>
      <c r="T954" s="82"/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>IF(R955="U",T955/1.2,T955)</f>
        <v>0</v>
      </c>
      <c r="T955" s="82"/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101"/>
      <c r="S956" s="81">
        <f>IF(R956="U",T956/1.2,T956)</f>
        <v>0</v>
      </c>
      <c r="T956" s="82"/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>IF(R957="U",T957/1.2,T957)</f>
        <v>0</v>
      </c>
      <c r="T957" s="82"/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101"/>
      <c r="S958" s="81">
        <f>IF(R958="U",T958/1.2,T958)</f>
        <v>0</v>
      </c>
      <c r="T958" s="82"/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101"/>
      <c r="S959" s="81">
        <f>IF(R959="U",T959/1.2,T959)</f>
        <v>0</v>
      </c>
      <c r="T959" s="82"/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80"/>
      <c r="S960" s="81">
        <f>IF(R960="U",T960/1.2,T960)</f>
        <v>0</v>
      </c>
      <c r="T960" s="82"/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101"/>
      <c r="S961" s="81">
        <f>IF(R961="U",T961/1.2,T961)</f>
        <v>0</v>
      </c>
      <c r="T961" s="82"/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101"/>
      <c r="S962" s="81">
        <f>IF(R962="U",T962/1.2,T962)</f>
        <v>0</v>
      </c>
      <c r="T962" s="82"/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101"/>
      <c r="S963" s="81">
        <f>IF(R963="U",T963/1.2,T963)</f>
        <v>0</v>
      </c>
      <c r="T963" s="82"/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101"/>
      <c r="S964" s="81">
        <f>IF(R964="U",T964/1.2,T964)</f>
        <v>0</v>
      </c>
      <c r="T964" s="82"/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101"/>
      <c r="S965" s="81">
        <f>IF(R965="U",T965/1.2,T965)</f>
        <v>0</v>
      </c>
      <c r="T965" s="82"/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101"/>
      <c r="S966" s="81">
        <f>IF(R966="U",T966/1.2,T966)</f>
        <v>0</v>
      </c>
      <c r="T966" s="82"/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91"/>
      <c r="R967" s="101"/>
      <c r="S967" s="81">
        <f>IF(R967="U",T967/1.2,T967)</f>
        <v>0</v>
      </c>
      <c r="T967" s="82"/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80"/>
      <c r="S968" s="81">
        <f>IF(R968="U",T968/1.2,T968)</f>
        <v>0</v>
      </c>
      <c r="T968" s="82"/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79"/>
      <c r="R969" s="101"/>
      <c r="S969" s="81">
        <f>IF(R969="U",T969/1.2,T969)</f>
        <v>0</v>
      </c>
      <c r="T969" s="82"/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101"/>
      <c r="S970" s="81">
        <f>IF(R970="U",T970/1.2,T970)</f>
        <v>0</v>
      </c>
      <c r="T970" s="82"/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101"/>
      <c r="S971" s="81">
        <f>IF(R971="U",T971/1.2,T971)</f>
        <v>0</v>
      </c>
      <c r="T971" s="82"/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101"/>
      <c r="S972" s="81">
        <f>IF(R972="U",T972/1.2,T972)</f>
        <v>0</v>
      </c>
      <c r="T972" s="82"/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101"/>
      <c r="S973" s="81">
        <f>IF(R973="U",T973/1.2,T973)</f>
        <v>0</v>
      </c>
      <c r="T973" s="82"/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101"/>
      <c r="S974" s="81">
        <f>IF(R974="U",T974/1.2,T974)</f>
        <v>0</v>
      </c>
      <c r="T974" s="82"/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101"/>
      <c r="S975" s="81">
        <f>IF(R975="U",T975/1.2,T975)</f>
        <v>0</v>
      </c>
      <c r="T975" s="82"/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101"/>
      <c r="S976" s="81">
        <f>IF(R976="U",T976/1.2,T976)</f>
        <v>0</v>
      </c>
      <c r="T976" s="82"/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101"/>
      <c r="S977" s="81">
        <f>IF(R977="U",T977/1.2,T977)</f>
        <v>0</v>
      </c>
      <c r="T977" s="82"/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101"/>
      <c r="S978" s="81">
        <f>IF(R978="U",T978/1.2,T978)</f>
        <v>0</v>
      </c>
      <c r="T978" s="82"/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80"/>
      <c r="S979" s="81">
        <f>IF(R979="U",T979/1.2,T979)</f>
        <v>0</v>
      </c>
      <c r="T979" s="82"/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101"/>
      <c r="S980" s="81">
        <f>IF(R980="U",T980/1.2,T980)</f>
        <v>0</v>
      </c>
      <c r="T980" s="82"/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101"/>
      <c r="S981" s="81">
        <f>IF(R981="U",T981/1.2,T981)</f>
        <v>0</v>
      </c>
      <c r="T981" s="82"/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101"/>
      <c r="S982" s="81">
        <f>IF(R982="U",T982/1.2,T982)</f>
        <v>0</v>
      </c>
      <c r="T982" s="82"/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101"/>
      <c r="S983" s="81">
        <f>IF(R983="U",T983/1.2,T983)</f>
        <v>0</v>
      </c>
      <c r="T983" s="82"/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101"/>
      <c r="S984" s="81">
        <f>IF(R984="U",T984/1.2,T984)</f>
        <v>0</v>
      </c>
      <c r="T984" s="82"/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101"/>
      <c r="S985" s="81">
        <f>IF(R985="U",T985/1.2,T985)</f>
        <v>0</v>
      </c>
      <c r="T985" s="82"/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101"/>
      <c r="S986" s="81">
        <f>IF(R986="U",T986/1.2,T986)</f>
        <v>0</v>
      </c>
      <c r="T986" s="82"/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101"/>
      <c r="S987" s="81">
        <f>IF(R987="U",T987/1.2,T987)</f>
        <v>0</v>
      </c>
      <c r="T987" s="82"/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101"/>
      <c r="S988" s="81">
        <f>IF(R988="U",T988/1.2,T988)</f>
        <v>0</v>
      </c>
      <c r="T988" s="82"/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101"/>
      <c r="S989" s="81">
        <f>IF(R989="U",T989/1.2,T989)</f>
        <v>0</v>
      </c>
      <c r="T989" s="82"/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101"/>
      <c r="S990" s="81">
        <f>IF(R990="U",T990/1.2,T990)</f>
        <v>0</v>
      </c>
      <c r="T990" s="82"/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101"/>
      <c r="S991" s="81">
        <f>IF(R991="U",T991/1.2,T991)</f>
        <v>0</v>
      </c>
      <c r="T991" s="82"/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80"/>
      <c r="S992" s="81">
        <f>IF(R992="U",T992/1.2,T992)</f>
        <v>0</v>
      </c>
      <c r="T992" s="82"/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80"/>
      <c r="S993" s="81">
        <f>IF(R993="U",T993/1.2,T993)</f>
        <v>0</v>
      </c>
      <c r="T993" s="82"/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>IF(R994="U",T994/1.2,T994)</f>
        <v>0</v>
      </c>
      <c r="T994" s="82"/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101"/>
      <c r="S995" s="81">
        <f>IF(R995="U",T995/1.2,T995)</f>
        <v>0</v>
      </c>
      <c r="T995" s="82"/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101"/>
      <c r="S996" s="81">
        <f>IF(R996="U",T996/1.2,T996)</f>
        <v>0</v>
      </c>
      <c r="T996" s="82"/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80"/>
      <c r="S997" s="81">
        <f>IF(R997="U",T997/1.2,T997)</f>
        <v>0</v>
      </c>
      <c r="T997" s="82"/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101"/>
      <c r="S998" s="81">
        <f>IF(R998="U",T998/1.2,T998)</f>
        <v>0</v>
      </c>
      <c r="T998" s="82"/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101"/>
      <c r="S999" s="81">
        <f>IF(R999="U",T999/1.2,T999)</f>
        <v>0</v>
      </c>
      <c r="T999" s="82"/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80"/>
      <c r="S1000" s="81">
        <f>IF(R1000="U",T1000/1.2,T1000)</f>
        <v>0</v>
      </c>
      <c r="T1000" s="82"/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101"/>
      <c r="S1001" s="81">
        <f>IF(R1001="U",T1001/1.2,T1001)</f>
        <v>0</v>
      </c>
      <c r="T1001" s="82"/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101"/>
      <c r="S1002" s="81">
        <f>IF(R1002="U",T1002/1.2,T1002)</f>
        <v>0</v>
      </c>
      <c r="T1002" s="82"/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101"/>
      <c r="S1003" s="81">
        <f>IF(R1003="U",T1003/1.2,T1003)</f>
        <v>0</v>
      </c>
      <c r="T1003" s="82"/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101"/>
      <c r="S1004" s="81">
        <f>IF(R1004="U",T1004/1.2,T1004)</f>
        <v>0</v>
      </c>
      <c r="T1004" s="82"/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101"/>
      <c r="S1005" s="81">
        <f>IF(R1005="U",T1005/1.2,T1005)</f>
        <v>0</v>
      </c>
      <c r="T1005" s="82"/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101"/>
      <c r="S1006" s="81">
        <f>IF(R1006="U",T1006/1.2,T1006)</f>
        <v>0</v>
      </c>
      <c r="T1006" s="82"/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101"/>
      <c r="S1007" s="81">
        <f>IF(R1007="U",T1007/1.2,T1007)</f>
        <v>0</v>
      </c>
      <c r="T1007" s="82"/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101"/>
      <c r="S1008" s="81">
        <f>IF(R1008="U",T1008/1.2,T1008)</f>
        <v>0</v>
      </c>
      <c r="T1008" s="82"/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80"/>
      <c r="S1009" s="81">
        <f>IF(R1009="U",T1009/1.2,T1009)</f>
        <v>0</v>
      </c>
      <c r="T1009" s="82"/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80"/>
      <c r="S1010" s="81">
        <f>IF(R1010="U",T1010/1.2,T1010)</f>
        <v>0</v>
      </c>
      <c r="T1010" s="82"/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>IF(R1011="U",T1011/1.2,T1011)</f>
        <v>0</v>
      </c>
      <c r="T1011" s="82"/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101"/>
      <c r="S1012" s="81">
        <f>IF(R1012="U",T1012/1.2,T1012)</f>
        <v>0</v>
      </c>
      <c r="T1012" s="82"/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101"/>
      <c r="S1013" s="81">
        <f>IF(R1013="U",T1013/1.2,T1013)</f>
        <v>0</v>
      </c>
      <c r="T1013" s="82"/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101"/>
      <c r="S1014" s="81">
        <f>IF(R1014="U",T1014/1.2,T1014)</f>
        <v>0</v>
      </c>
      <c r="T1014" s="82"/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101"/>
      <c r="S1015" s="81">
        <f>IF(R1015="U",T1015/1.2,T1015)</f>
        <v>0</v>
      </c>
      <c r="T1015" s="82"/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101"/>
      <c r="S1016" s="81">
        <f>IF(R1016="U",T1016/1.2,T1016)</f>
        <v>0</v>
      </c>
      <c r="T1016" s="82"/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101"/>
      <c r="S1017" s="81">
        <f>IF(R1017="U",T1017/1.2,T1017)</f>
        <v>0</v>
      </c>
      <c r="T1017" s="82"/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101"/>
      <c r="S1018" s="81">
        <f>IF(R1018="U",T1018/1.2,T1018)</f>
        <v>0</v>
      </c>
      <c r="T1018" s="82"/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101"/>
      <c r="S1019" s="81">
        <f>IF(R1019="U",T1019/1.2,T1019)</f>
        <v>0</v>
      </c>
      <c r="T1019" s="82"/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101"/>
      <c r="S1020" s="81">
        <f>IF(R1020="U",T1020/1.2,T1020)</f>
        <v>0</v>
      </c>
      <c r="T1020" s="82"/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101"/>
      <c r="S1021" s="81">
        <f>IF(R1021="U",T1021/1.2,T1021)</f>
        <v>0</v>
      </c>
      <c r="T1021" s="82"/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101"/>
      <c r="S1022" s="81">
        <f>IF(R1022="U",T1022/1.2,T1022)</f>
        <v>0</v>
      </c>
      <c r="T1022" s="82"/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101"/>
      <c r="S1023" s="81">
        <f>IF(R1023="U",T1023/1.2,T1023)</f>
        <v>0</v>
      </c>
      <c r="T1023" s="82"/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101"/>
      <c r="S1024" s="81">
        <f>IF(R1024="U",T1024/1.2,T1024)</f>
        <v>0</v>
      </c>
      <c r="T1024" s="82"/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80"/>
      <c r="S1025" s="81">
        <f>IF(R1025="U",T1025/1.2,T1025)</f>
        <v>0</v>
      </c>
      <c r="T1025" s="82"/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101"/>
      <c r="S1026" s="81">
        <f>IF(R1026="U",T1026/1.2,T1026)</f>
        <v>0</v>
      </c>
      <c r="T1026" s="82"/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>IF(R1027="U",T1027/1.2,T1027)</f>
        <v>0</v>
      </c>
      <c r="T1027" s="82"/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101"/>
      <c r="S1028" s="81">
        <f>IF(R1028="U",T1028/1.2,T1028)</f>
        <v>0</v>
      </c>
      <c r="T1028" s="82"/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>IF(R1029="U",T1029/1.2,T1029)</f>
        <v>0</v>
      </c>
      <c r="T1029" s="82"/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101"/>
      <c r="S1030" s="81">
        <f>IF(R1030="U",T1030/1.2,T1030)</f>
        <v>0</v>
      </c>
      <c r="T1030" s="82"/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101"/>
      <c r="S1031" s="81">
        <f>IF(R1031="U",T1031/1.2,T1031)</f>
        <v>0</v>
      </c>
      <c r="T1031" s="82"/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101"/>
      <c r="S1032" s="81">
        <f>IF(R1032="U",T1032/1.2,T1032)</f>
        <v>0</v>
      </c>
      <c r="T1032" s="82"/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101"/>
      <c r="S1033" s="81">
        <f>IF(R1033="U",T1033/1.2,T1033)</f>
        <v>0</v>
      </c>
      <c r="T1033" s="82"/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101"/>
      <c r="S1034" s="81">
        <f>IF(R1034="U",T1034/1.2,T1034)</f>
        <v>0</v>
      </c>
      <c r="T1034" s="82"/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101"/>
      <c r="S1035" s="81">
        <f>IF(R1035="U",T1035/1.2,T1035)</f>
        <v>0</v>
      </c>
      <c r="T1035" s="82"/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101"/>
      <c r="S1036" s="81">
        <f>IF(R1036="U",T1036/1.2,T1036)</f>
        <v>0</v>
      </c>
      <c r="T1036" s="82"/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101"/>
      <c r="S1037" s="81">
        <f>IF(R1037="U",T1037/1.2,T1037)</f>
        <v>0</v>
      </c>
      <c r="T1037" s="82"/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101"/>
      <c r="S1038" s="81">
        <f>IF(R1038="U",T1038/1.2,T1038)</f>
        <v>0</v>
      </c>
      <c r="T1038" s="82"/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101"/>
      <c r="S1039" s="81">
        <f>IF(R1039="U",T1039/1.2,T1039)</f>
        <v>0</v>
      </c>
      <c r="T1039" s="82"/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101"/>
      <c r="S1040" s="81">
        <f>IF(R1040="U",T1040/1.2,T1040)</f>
        <v>0</v>
      </c>
      <c r="T1040" s="82"/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101"/>
      <c r="S1041" s="81">
        <f>IF(R1041="U",T1041/1.2,T1041)</f>
        <v>0</v>
      </c>
      <c r="T1041" s="82"/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101"/>
      <c r="S1042" s="81">
        <f>IF(R1042="U",T1042/1.2,T1042)</f>
        <v>0</v>
      </c>
      <c r="T1042" s="82"/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101"/>
      <c r="S1043" s="81">
        <f>IF(R1043="U",T1043/1.2,T1043)</f>
        <v>0</v>
      </c>
      <c r="T1043" s="82"/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101"/>
      <c r="S1044" s="81">
        <f>IF(R1044="U",T1044/1.2,T1044)</f>
        <v>0</v>
      </c>
      <c r="T1044" s="82"/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80"/>
      <c r="S1045" s="81">
        <f>IF(R1045="U",T1045/1.2,T1045)</f>
        <v>0</v>
      </c>
      <c r="T1045" s="82"/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101"/>
      <c r="S1046" s="81">
        <f>IF(R1046="U",T1046/1.2,T1046)</f>
        <v>0</v>
      </c>
      <c r="T1046" s="82"/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101"/>
      <c r="S1047" s="81">
        <f>IF(R1047="U",T1047/1.2,T1047)</f>
        <v>0</v>
      </c>
      <c r="T1047" s="82"/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101"/>
      <c r="S1048" s="81">
        <f>IF(R1048="U",T1048/1.2,T1048)</f>
        <v>0</v>
      </c>
      <c r="T1048" s="82"/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101"/>
      <c r="S1049" s="81">
        <f>IF(R1049="U",T1049/1.2,T1049)</f>
        <v>0</v>
      </c>
      <c r="T1049" s="82"/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101"/>
      <c r="S1050" s="81">
        <f>IF(R1050="U",T1050/1.2,T1050)</f>
        <v>0</v>
      </c>
      <c r="T1050" s="82"/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101"/>
      <c r="S1051" s="81">
        <f>IF(R1051="U",T1051/1.2,T1051)</f>
        <v>0</v>
      </c>
      <c r="T1051" s="82"/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101"/>
      <c r="S1052" s="81">
        <f>IF(R1052="U",T1052/1.2,T1052)</f>
        <v>0</v>
      </c>
      <c r="T1052" s="82"/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80"/>
      <c r="S1053" s="81">
        <f>IF(R1053="U",T1053/1.2,T1053)</f>
        <v>0</v>
      </c>
      <c r="T1053" s="82"/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101"/>
      <c r="S1054" s="81">
        <f>IF(R1054="U",T1054/1.2,T1054)</f>
        <v>0</v>
      </c>
      <c r="T1054" s="82"/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101"/>
      <c r="S1055" s="81">
        <f>IF(R1055="U",T1055/1.2,T1055)</f>
        <v>0</v>
      </c>
      <c r="T1055" s="82"/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101"/>
      <c r="S1056" s="81">
        <f>IF(R1056="U",T1056/1.2,T1056)</f>
        <v>0</v>
      </c>
      <c r="T1056" s="82"/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101"/>
      <c r="S1057" s="81">
        <f>IF(R1057="U",T1057/1.2,T1057)</f>
        <v>0</v>
      </c>
      <c r="T1057" s="82"/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101"/>
      <c r="S1058" s="81">
        <f>IF(R1058="U",T1058/1.2,T1058)</f>
        <v>0</v>
      </c>
      <c r="T1058" s="82"/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101"/>
      <c r="S1059" s="81">
        <f>IF(R1059="U",T1059/1.2,T1059)</f>
        <v>0</v>
      </c>
      <c r="T1059" s="82"/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101"/>
      <c r="S1060" s="81">
        <f>IF(R1060="U",T1060/1.2,T1060)</f>
        <v>0</v>
      </c>
      <c r="T1060" s="82"/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101"/>
      <c r="S1061" s="81">
        <f>IF(R1061="U",T1061/1.2,T1061)</f>
        <v>0</v>
      </c>
      <c r="T1061" s="82"/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101"/>
      <c r="S1062" s="81">
        <f>IF(R1062="U",T1062/1.2,T1062)</f>
        <v>0</v>
      </c>
      <c r="T1062" s="82"/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101"/>
      <c r="S1063" s="81">
        <f>IF(R1063="U",T1063/1.2,T1063)</f>
        <v>0</v>
      </c>
      <c r="T1063" s="82"/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80"/>
      <c r="S1064" s="81">
        <f>IF(R1064="U",T1064/1.2,T1064)</f>
        <v>0</v>
      </c>
      <c r="T1064" s="82"/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101"/>
      <c r="S1065" s="81">
        <f>IF(R1065="U",T1065/1.2,T1065)</f>
        <v>0</v>
      </c>
      <c r="T1065" s="82"/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>IF(R1066="U",T1066/1.2,T1066)</f>
        <v>0</v>
      </c>
      <c r="T1066" s="82"/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101"/>
      <c r="S1067" s="81">
        <f>IF(R1067="U",T1067/1.2,T1067)</f>
        <v>0</v>
      </c>
      <c r="T1067" s="82"/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101"/>
      <c r="S1068" s="81">
        <f>IF(R1068="U",T1068/1.2,T1068)</f>
        <v>0</v>
      </c>
      <c r="T1068" s="82"/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80"/>
      <c r="S1069" s="81">
        <f>IF(R1069="U",T1069/1.2,T1069)</f>
        <v>0</v>
      </c>
      <c r="T1069" s="82"/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101"/>
      <c r="S1070" s="81">
        <f>IF(R1070="U",T1070/1.2,T1070)</f>
        <v>0</v>
      </c>
      <c r="T1070" s="82"/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>IF(R1071="U",T1071/1.2,T1071)</f>
        <v>0</v>
      </c>
      <c r="T1071" s="82"/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101"/>
      <c r="S1072" s="81">
        <f>IF(R1072="U",T1072/1.2,T1072)</f>
        <v>0</v>
      </c>
      <c r="T1072" s="82"/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101"/>
      <c r="S1073" s="81">
        <f>IF(R1073="U",T1073/1.2,T1073)</f>
        <v>0</v>
      </c>
      <c r="T1073" s="82"/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101"/>
      <c r="S1074" s="81">
        <f>IF(R1074="U",T1074/1.2,T1074)</f>
        <v>0</v>
      </c>
      <c r="T1074" s="82"/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101"/>
      <c r="S1075" s="81">
        <f>IF(R1075="U",T1075/1.2,T1075)</f>
        <v>0</v>
      </c>
      <c r="T1075" s="82"/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80"/>
      <c r="S1076" s="81">
        <f>IF(R1076="U",T1076/1.2,T1076)</f>
        <v>0</v>
      </c>
      <c r="T1076" s="82"/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101"/>
      <c r="S1077" s="81">
        <f>IF(R1077="U",T1077/1.2,T1077)</f>
        <v>0</v>
      </c>
      <c r="T1077" s="82"/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>IF(R1078="U",T1078/1.2,T1078)</f>
        <v>0</v>
      </c>
      <c r="T1078" s="82"/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101"/>
      <c r="S1079" s="81">
        <f>IF(R1079="U",T1079/1.2,T1079)</f>
        <v>0</v>
      </c>
      <c r="T1079" s="82"/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101"/>
      <c r="S1080" s="81">
        <f>IF(R1080="U",T1080/1.2,T1080)</f>
        <v>0</v>
      </c>
      <c r="T1080" s="82"/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101"/>
      <c r="S1081" s="81">
        <f>IF(R1081="U",T1081/1.2,T1081)</f>
        <v>0</v>
      </c>
      <c r="T1081" s="82"/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101"/>
      <c r="S1082" s="81">
        <f>IF(R1082="U",T1082/1.2,T1082)</f>
        <v>0</v>
      </c>
      <c r="T1082" s="82"/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101"/>
      <c r="S1083" s="81">
        <f>IF(R1083="U",T1083/1.2,T1083)</f>
        <v>0</v>
      </c>
      <c r="T1083" s="82"/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101"/>
      <c r="S1084" s="81">
        <f>IF(R1084="U",T1084/1.2,T1084)</f>
        <v>0</v>
      </c>
      <c r="T1084" s="82"/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80"/>
      <c r="S1085" s="81">
        <f>IF(R1085="U",T1085/1.2,T1085)</f>
        <v>0</v>
      </c>
      <c r="T1085" s="82"/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101"/>
      <c r="S1086" s="81">
        <f>IF(R1086="U",T1086/1.2,T1086)</f>
        <v>0</v>
      </c>
      <c r="T1086" s="82"/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101"/>
      <c r="S1087" s="81">
        <f>IF(R1087="U",T1087/1.2,T1087)</f>
        <v>0</v>
      </c>
      <c r="T1087" s="82"/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101"/>
      <c r="S1088" s="81">
        <f>IF(R1088="U",T1088/1.2,T1088)</f>
        <v>0</v>
      </c>
      <c r="T1088" s="82"/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101"/>
      <c r="S1089" s="81">
        <f>IF(R1089="U",T1089/1.2,T1089)</f>
        <v>0</v>
      </c>
      <c r="T1089" s="82"/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101"/>
      <c r="S1090" s="81">
        <f>IF(R1090="U",T1090/1.2,T1090)</f>
        <v>0</v>
      </c>
      <c r="T1090" s="82"/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101"/>
      <c r="S1091" s="81">
        <f>IF(R1091="U",T1091/1.2,T1091)</f>
        <v>0</v>
      </c>
      <c r="T1091" s="82"/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101"/>
      <c r="S1092" s="81">
        <f>IF(R1092="U",T1092/1.2,T1092)</f>
        <v>0</v>
      </c>
      <c r="T1092" s="82"/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101"/>
      <c r="S1093" s="81">
        <f>IF(R1093="U",T1093/1.2,T1093)</f>
        <v>0</v>
      </c>
      <c r="T1093" s="82"/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101"/>
      <c r="S1094" s="81">
        <f>IF(R1094="U",T1094/1.2,T1094)</f>
        <v>0</v>
      </c>
      <c r="T1094" s="82"/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101"/>
      <c r="S1095" s="81">
        <f>IF(R1095="U",T1095/1.2,T1095)</f>
        <v>0</v>
      </c>
      <c r="T1095" s="82"/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101"/>
      <c r="S1096" s="81">
        <f>IF(R1096="U",T1096/1.2,T1096)</f>
        <v>0</v>
      </c>
      <c r="T1096" s="82"/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101"/>
      <c r="S1097" s="81">
        <f>IF(R1097="U",T1097/1.2,T1097)</f>
        <v>0</v>
      </c>
      <c r="T1097" s="82"/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101"/>
      <c r="S1098" s="81">
        <f>IF(R1098="U",T1098/1.2,T1098)</f>
        <v>0</v>
      </c>
      <c r="T1098" s="82"/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101"/>
      <c r="S1099" s="81">
        <f>IF(R1099="U",T1099/1.2,T1099)</f>
        <v>0</v>
      </c>
      <c r="T1099" s="82"/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101"/>
      <c r="S1100" s="81">
        <f>IF(R1100="U",T1100/1.2,T1100)</f>
        <v>0</v>
      </c>
      <c r="T1100" s="82"/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101"/>
      <c r="S1101" s="81">
        <f>IF(R1101="U",T1101/1.2,T1101)</f>
        <v>0</v>
      </c>
      <c r="T1101" s="82"/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101"/>
      <c r="S1102" s="81">
        <f>IF(R1102="U",T1102/1.2,T1102)</f>
        <v>0</v>
      </c>
      <c r="T1102" s="82"/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101"/>
      <c r="S1103" s="81">
        <f>IF(R1103="U",T1103/1.2,T1103)</f>
        <v>0</v>
      </c>
      <c r="T1103" s="82"/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101"/>
      <c r="S1104" s="81">
        <f>IF(R1104="U",T1104/1.2,T1104)</f>
        <v>0</v>
      </c>
      <c r="T1104" s="82"/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101"/>
      <c r="S1105" s="81">
        <f>IF(R1105="U",T1105/1.2,T1105)</f>
        <v>0</v>
      </c>
      <c r="T1105" s="82"/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101"/>
      <c r="S1106" s="81">
        <f>IF(R1106="U",T1106/1.2,T1106)</f>
        <v>0</v>
      </c>
      <c r="T1106" s="82"/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101"/>
      <c r="S1107" s="81">
        <f>IF(R1107="U",T1107/1.2,T1107)</f>
        <v>0</v>
      </c>
      <c r="T1107" s="82"/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101"/>
      <c r="S1108" s="81">
        <f>IF(R1108="U",T1108/1.2,T1108)</f>
        <v>0</v>
      </c>
      <c r="T1108" s="82"/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101"/>
      <c r="S1109" s="81">
        <f>IF(R1109="U",T1109/1.2,T1109)</f>
        <v>0</v>
      </c>
      <c r="T1109" s="82"/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101"/>
      <c r="S1110" s="81">
        <f>IF(R1110="U",T1110/1.2,T1110)</f>
        <v>0</v>
      </c>
      <c r="T1110" s="82"/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101"/>
      <c r="S1111" s="81">
        <f>IF(R1111="U",T1111/1.2,T1111)</f>
        <v>0</v>
      </c>
      <c r="T1111" s="82"/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101"/>
      <c r="S1112" s="81">
        <f>IF(R1112="U",T1112/1.2,T1112)</f>
        <v>0</v>
      </c>
      <c r="T1112" s="82"/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101"/>
      <c r="S1113" s="81">
        <f>IF(R1113="U",T1113/1.2,T1113)</f>
        <v>0</v>
      </c>
      <c r="T1113" s="82"/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101"/>
      <c r="S1114" s="81">
        <f>IF(R1114="U",T1114/1.2,T1114)</f>
        <v>0</v>
      </c>
      <c r="T1114" s="82"/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101"/>
      <c r="S1115" s="81">
        <f>IF(R1115="U",T1115/1.2,T1115)</f>
        <v>0</v>
      </c>
      <c r="T1115" s="82"/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80"/>
      <c r="S1116" s="81">
        <f>IF(R1116="U",T1116/1.2,T1116)</f>
        <v>0</v>
      </c>
      <c r="T1116" s="82"/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80"/>
      <c r="S1117" s="81">
        <f>IF(R1117="U",T1117/1.2,T1117)</f>
        <v>0</v>
      </c>
      <c r="T1117" s="82"/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>IF(R1118="U",T1118/1.2,T1118)</f>
        <v>0</v>
      </c>
      <c r="T1118" s="82"/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101"/>
      <c r="S1119" s="81">
        <f>IF(R1119="U",T1119/1.2,T1119)</f>
        <v>0</v>
      </c>
      <c r="T1119" s="82"/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101"/>
      <c r="S1120" s="81">
        <f>IF(R1120="U",T1120/1.2,T1120)</f>
        <v>0</v>
      </c>
      <c r="T1120" s="82"/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101"/>
      <c r="S1121" s="81">
        <f>IF(R1121="U",T1121/1.2,T1121)</f>
        <v>0</v>
      </c>
      <c r="T1121" s="82"/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101"/>
      <c r="S1122" s="81">
        <f>IF(R1122="U",T1122/1.2,T1122)</f>
        <v>0</v>
      </c>
      <c r="T1122" s="82"/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101"/>
      <c r="S1123" s="81">
        <f>IF(R1123="U",T1123/1.2,T1123)</f>
        <v>0</v>
      </c>
      <c r="T1123" s="82"/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80"/>
      <c r="S1124" s="81">
        <f>IF(R1124="U",T1124/1.2,T1124)</f>
        <v>0</v>
      </c>
      <c r="T1124" s="82"/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101"/>
      <c r="S1125" s="81">
        <f>IF(R1125="U",T1125/1.2,T1125)</f>
        <v>0</v>
      </c>
      <c r="T1125" s="82"/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101"/>
      <c r="S1126" s="81">
        <f>IF(R1126="U",T1126/1.2,T1126)</f>
        <v>0</v>
      </c>
      <c r="T1126" s="82"/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101"/>
      <c r="S1127" s="81">
        <f>IF(R1127="U",T1127/1.2,T1127)</f>
        <v>0</v>
      </c>
      <c r="T1127" s="82"/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101"/>
      <c r="S1128" s="81">
        <f>IF(R1128="U",T1128/1.2,T1128)</f>
        <v>0</v>
      </c>
      <c r="T1128" s="82"/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101"/>
      <c r="S1129" s="81">
        <f>IF(R1129="U",T1129/1.2,T1129)</f>
        <v>0</v>
      </c>
      <c r="T1129" s="82"/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101"/>
      <c r="S1130" s="81">
        <f>IF(R1130="U",T1130/1.2,T1130)</f>
        <v>0</v>
      </c>
      <c r="T1130" s="82"/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80"/>
      <c r="S1131" s="81">
        <f>IF(R1131="U",T1131/1.2,T1131)</f>
        <v>0</v>
      </c>
      <c r="T1131" s="82"/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101"/>
      <c r="S1132" s="81">
        <f>IF(R1132="U",T1132/1.2,T1132)</f>
        <v>0</v>
      </c>
      <c r="T1132" s="82"/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101"/>
      <c r="S1133" s="81">
        <f>IF(R1133="U",T1133/1.2,T1133)</f>
        <v>0</v>
      </c>
      <c r="T1133" s="82"/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101"/>
      <c r="S1134" s="81">
        <f>IF(R1134="U",T1134/1.2,T1134)</f>
        <v>0</v>
      </c>
      <c r="T1134" s="82"/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101"/>
      <c r="S1135" s="81">
        <f>IF(R1135="U",T1135/1.2,T1135)</f>
        <v>0</v>
      </c>
      <c r="T1135" s="82"/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101"/>
      <c r="S1136" s="81">
        <f>IF(R1136="U",T1136/1.2,T1136)</f>
        <v>0</v>
      </c>
      <c r="T1136" s="82"/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101"/>
      <c r="S1137" s="81">
        <f>IF(R1137="U",T1137/1.2,T1137)</f>
        <v>0</v>
      </c>
      <c r="T1137" s="82"/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101"/>
      <c r="S1138" s="81">
        <f>IF(R1138="U",T1138/1.2,T1138)</f>
        <v>0</v>
      </c>
      <c r="T1138" s="82"/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101"/>
      <c r="S1139" s="81">
        <f>IF(R1139="U",T1139/1.2,T1139)</f>
        <v>0</v>
      </c>
      <c r="T1139" s="82"/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101"/>
      <c r="S1140" s="81">
        <f>IF(R1140="U",T1140/1.2,T1140)</f>
        <v>0</v>
      </c>
      <c r="T1140" s="82"/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80"/>
      <c r="S1141" s="81">
        <f>IF(R1141="U",T1141/1.2,T1141)</f>
        <v>0</v>
      </c>
      <c r="T1141" s="82"/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101"/>
      <c r="S1142" s="81">
        <f>IF(R1142="U",T1142/1.2,T1142)</f>
        <v>0</v>
      </c>
      <c r="T1142" s="82"/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>IF(R1143="U",T1143/1.2,T1143)</f>
        <v>0</v>
      </c>
      <c r="T1143" s="82"/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101"/>
      <c r="S1144" s="81">
        <f>IF(R1144="U",T1144/1.2,T1144)</f>
        <v>0</v>
      </c>
      <c r="T1144" s="82"/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>IF(R1145="U",T1145/1.2,T1145)</f>
        <v>0</v>
      </c>
      <c r="T1145" s="82"/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101"/>
      <c r="S1146" s="81">
        <f>IF(R1146="U",T1146/1.2,T1146)</f>
        <v>0</v>
      </c>
      <c r="T1146" s="82"/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101"/>
      <c r="S1147" s="81">
        <f>IF(R1147="U",T1147/1.2,T1147)</f>
        <v>0</v>
      </c>
      <c r="T1147" s="82"/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101"/>
      <c r="S1148" s="81">
        <f>IF(R1148="U",T1148/1.2,T1148)</f>
        <v>0</v>
      </c>
      <c r="T1148" s="82"/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101"/>
      <c r="S1149" s="81">
        <f>IF(R1149="U",T1149/1.2,T1149)</f>
        <v>0</v>
      </c>
      <c r="T1149" s="82"/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80"/>
      <c r="S1150" s="81">
        <f>IF(R1150="U",T1150/1.2,T1150)</f>
        <v>0</v>
      </c>
      <c r="T1150" s="82"/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101"/>
      <c r="S1151" s="81">
        <f>IF(R1151="U",T1151/1.2,T1151)</f>
        <v>0</v>
      </c>
      <c r="T1151" s="82"/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101"/>
      <c r="S1152" s="81">
        <f>IF(R1152="U",T1152/1.2,T1152)</f>
        <v>0</v>
      </c>
      <c r="T1152" s="82"/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80"/>
      <c r="S1153" s="81">
        <f>IF(R1153="U",T1153/1.2,T1153)</f>
        <v>0</v>
      </c>
      <c r="T1153" s="82"/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80"/>
      <c r="S1154" s="81">
        <f>IF(R1154="U",T1154/1.2,T1154)</f>
        <v>0</v>
      </c>
      <c r="T1154" s="82"/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101"/>
      <c r="S1155" s="81">
        <f>IF(R1155="U",T1155/1.2,T1155)</f>
        <v>0</v>
      </c>
      <c r="T1155" s="82"/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101"/>
      <c r="S1156" s="81">
        <f>IF(R1156="U",T1156/1.2,T1156)</f>
        <v>0</v>
      </c>
      <c r="T1156" s="82"/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101"/>
      <c r="S1157" s="81">
        <f>IF(R1157="U",T1157/1.2,T1157)</f>
        <v>0</v>
      </c>
      <c r="T1157" s="82"/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101"/>
      <c r="S1158" s="81">
        <f>IF(R1158="U",T1158/1.2,T1158)</f>
        <v>0</v>
      </c>
      <c r="T1158" s="82"/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101"/>
      <c r="S1159" s="81">
        <f>IF(R1159="U",T1159/1.2,T1159)</f>
        <v>0</v>
      </c>
      <c r="T1159" s="82"/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101"/>
      <c r="S1160" s="81">
        <f>IF(R1160="U",T1160/1.2,T1160)</f>
        <v>0</v>
      </c>
      <c r="T1160" s="82"/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101"/>
      <c r="S1161" s="81">
        <f>IF(R1161="U",T1161/1.2,T1161)</f>
        <v>0</v>
      </c>
      <c r="T1161" s="82"/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80"/>
      <c r="S1162" s="81">
        <f>IF(R1162="U",T1162/1.2,T1162)</f>
        <v>0</v>
      </c>
      <c r="T1162" s="82"/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101"/>
      <c r="S1163" s="81">
        <f>IF(R1163="U",T1163/1.2,T1163)</f>
        <v>0</v>
      </c>
      <c r="T1163" s="82"/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101"/>
      <c r="S1164" s="81">
        <f>IF(R1164="U",T1164/1.2,T1164)</f>
        <v>0</v>
      </c>
      <c r="T1164" s="82"/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101"/>
      <c r="S1165" s="81">
        <f>IF(R1165="U",T1165/1.2,T1165)</f>
        <v>0</v>
      </c>
      <c r="T1165" s="82"/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101"/>
      <c r="S1166" s="81">
        <f>IF(R1166="U",T1166/1.2,T1166)</f>
        <v>0</v>
      </c>
      <c r="T1166" s="82"/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101"/>
      <c r="S1167" s="81">
        <f>IF(R1167="U",T1167/1.2,T1167)</f>
        <v>0</v>
      </c>
      <c r="T1167" s="82"/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101"/>
      <c r="S1168" s="81">
        <f>IF(R1168="U",T1168/1.2,T1168)</f>
        <v>0</v>
      </c>
      <c r="T1168" s="82"/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101"/>
      <c r="S1169" s="81">
        <f>IF(R1169="U",T1169/1.2,T1169)</f>
        <v>0</v>
      </c>
      <c r="T1169" s="82"/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101"/>
      <c r="S1170" s="81">
        <f>IF(R1170="U",T1170/1.2,T1170)</f>
        <v>0</v>
      </c>
      <c r="T1170" s="82"/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101"/>
      <c r="S1171" s="81">
        <f>IF(R1171="U",T1171/1.2,T1171)</f>
        <v>0</v>
      </c>
      <c r="T1171" s="82"/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101"/>
      <c r="S1172" s="81">
        <f>IF(R1172="U",T1172/1.2,T1172)</f>
        <v>0</v>
      </c>
      <c r="T1172" s="82"/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101"/>
      <c r="S1173" s="81">
        <f>IF(R1173="U",T1173/1.2,T1173)</f>
        <v>0</v>
      </c>
      <c r="T1173" s="82"/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101"/>
      <c r="S1174" s="81">
        <f>IF(R1174="U",T1174/1.2,T1174)</f>
        <v>0</v>
      </c>
      <c r="T1174" s="82"/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101"/>
      <c r="S1175" s="81">
        <f>IF(R1175="U",T1175/1.2,T1175)</f>
        <v>0</v>
      </c>
      <c r="T1175" s="82"/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101"/>
      <c r="S1176" s="81">
        <f>IF(R1176="U",T1176/1.2,T1176)</f>
        <v>0</v>
      </c>
      <c r="T1176" s="82"/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101"/>
      <c r="S1177" s="81">
        <f>IF(R1177="U",T1177/1.2,T1177)</f>
        <v>0</v>
      </c>
      <c r="T1177" s="82"/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101"/>
      <c r="S1178" s="81">
        <f>IF(R1178="U",T1178/1.2,T1178)</f>
        <v>0</v>
      </c>
      <c r="T1178" s="82"/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101"/>
      <c r="S1179" s="81">
        <f>IF(R1179="U",T1179/1.2,T1179)</f>
        <v>0</v>
      </c>
      <c r="T1179" s="82"/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101"/>
      <c r="S1180" s="81">
        <f>IF(R1180="U",T1180/1.2,T1180)</f>
        <v>0</v>
      </c>
      <c r="T1180" s="82"/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101"/>
      <c r="S1181" s="81">
        <f>IF(R1181="U",T1181/1.2,T1181)</f>
        <v>0</v>
      </c>
      <c r="T1181" s="82"/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101"/>
      <c r="S1182" s="81">
        <f>IF(R1182="U",T1182/1.2,T1182)</f>
        <v>0</v>
      </c>
      <c r="T1182" s="82"/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101"/>
      <c r="S1183" s="81">
        <f>IF(R1183="U",T1183/1.2,T1183)</f>
        <v>0</v>
      </c>
      <c r="T1183" s="82"/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101"/>
      <c r="S1184" s="81">
        <f>IF(R1184="U",T1184/1.2,T1184)</f>
        <v>0</v>
      </c>
      <c r="T1184" s="82"/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101"/>
      <c r="S1185" s="81">
        <f>IF(R1185="U",T1185/1.2,T1185)</f>
        <v>0</v>
      </c>
      <c r="T1185" s="82"/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80"/>
      <c r="S1186" s="81">
        <f>IF(R1186="U",T1186/1.2,T1186)</f>
        <v>0</v>
      </c>
      <c r="T1186" s="82"/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80"/>
      <c r="S1187" s="81">
        <f>IF(R1187="U",T1187/1.2,T1187)</f>
        <v>0</v>
      </c>
      <c r="T1187" s="82"/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101"/>
      <c r="S1188" s="81">
        <f>IF(R1188="U",T1188/1.2,T1188)</f>
        <v>0</v>
      </c>
      <c r="T1188" s="82"/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101"/>
      <c r="S1189" s="81">
        <f>IF(R1189="U",T1189/1.2,T1189)</f>
        <v>0</v>
      </c>
      <c r="T1189" s="82"/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101"/>
      <c r="S1190" s="81">
        <f>IF(R1190="U",T1190/1.2,T1190)</f>
        <v>0</v>
      </c>
      <c r="T1190" s="82"/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80"/>
      <c r="S1191" s="81">
        <f>IF(R1191="U",T1191/1.2,T1191)</f>
        <v>0</v>
      </c>
      <c r="T1191" s="82"/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101"/>
      <c r="S1192" s="81">
        <f>IF(R1192="U",T1192/1.2,T1192)</f>
        <v>0</v>
      </c>
      <c r="T1192" s="82"/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101"/>
      <c r="S1193" s="81">
        <f>IF(R1193="U",T1193/1.2,T1193)</f>
        <v>0</v>
      </c>
      <c r="T1193" s="82"/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101"/>
      <c r="S1194" s="81">
        <f>IF(R1194="U",T1194/1.2,T1194)</f>
        <v>0</v>
      </c>
      <c r="T1194" s="82"/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101"/>
      <c r="S1195" s="81">
        <f>IF(R1195="U",T1195/1.2,T1195)</f>
        <v>0</v>
      </c>
      <c r="T1195" s="82"/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101"/>
      <c r="S1196" s="81">
        <f>IF(R1196="U",T1196/1.2,T1196)</f>
        <v>0</v>
      </c>
      <c r="T1196" s="82"/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80"/>
      <c r="S1197" s="81">
        <f>IF(R1197="U",T1197/1.2,T1197)</f>
        <v>0</v>
      </c>
      <c r="T1197" s="82"/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101"/>
      <c r="S1198" s="81">
        <f>IF(R1198="U",T1198/1.2,T1198)</f>
        <v>0</v>
      </c>
      <c r="T1198" s="82"/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101"/>
      <c r="S1199" s="81">
        <f>IF(R1199="U",T1199/1.2,T1199)</f>
        <v>0</v>
      </c>
      <c r="T1199" s="82"/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101"/>
      <c r="S1200" s="81">
        <f>IF(R1200="U",T1200/1.2,T1200)</f>
        <v>0</v>
      </c>
      <c r="T1200" s="82"/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101"/>
      <c r="S1201" s="81">
        <f>IF(R1201="U",T1201/1.2,T1201)</f>
        <v>0</v>
      </c>
      <c r="T1201" s="82"/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101"/>
      <c r="S1202" s="81">
        <f>IF(R1202="U",T1202/1.2,T1202)</f>
        <v>0</v>
      </c>
      <c r="T1202" s="82"/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101"/>
      <c r="S1203" s="81">
        <f>IF(R1203="U",T1203/1.2,T1203)</f>
        <v>0</v>
      </c>
      <c r="T1203" s="82"/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101"/>
      <c r="S1204" s="81">
        <f>IF(R1204="U",T1204/1.2,T1204)</f>
        <v>0</v>
      </c>
      <c r="T1204" s="82"/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101"/>
      <c r="S1205" s="81">
        <f>IF(R1205="U",T1205/1.2,T1205)</f>
        <v>0</v>
      </c>
      <c r="T1205" s="82"/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101"/>
      <c r="S1206" s="81">
        <f>IF(R1206="U",T1206/1.2,T1206)</f>
        <v>0</v>
      </c>
      <c r="T1206" s="82"/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101"/>
      <c r="S1207" s="81">
        <f>IF(R1207="U",T1207/1.2,T1207)</f>
        <v>0</v>
      </c>
      <c r="T1207" s="82"/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80"/>
      <c r="S1208" s="81">
        <f>IF(R1208="U",T1208/1.2,T1208)</f>
        <v>0</v>
      </c>
      <c r="T1208" s="82"/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80"/>
      <c r="S1209" s="81">
        <f>IF(R1209="U",T1209/1.2,T1209)</f>
        <v>0</v>
      </c>
      <c r="T1209" s="82"/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101"/>
      <c r="S1210" s="81">
        <f>IF(R1210="U",T1210/1.2,T1210)</f>
        <v>0</v>
      </c>
      <c r="T1210" s="82"/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101"/>
      <c r="S1211" s="81">
        <f>IF(R1211="U",T1211/1.2,T1211)</f>
        <v>0</v>
      </c>
      <c r="T1211" s="82"/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80"/>
      <c r="S1212" s="81">
        <f>IF(R1212="U",T1212/1.2,T1212)</f>
        <v>0</v>
      </c>
      <c r="T1212" s="82"/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101"/>
      <c r="S1213" s="81">
        <f>IF(R1213="U",T1213/1.2,T1213)</f>
        <v>0</v>
      </c>
      <c r="T1213" s="82"/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101"/>
      <c r="S1214" s="81">
        <f>IF(R1214="U",T1214/1.2,T1214)</f>
        <v>0</v>
      </c>
      <c r="T1214" s="82"/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101"/>
      <c r="S1215" s="81">
        <f>IF(R1215="U",T1215/1.2,T1215)</f>
        <v>0</v>
      </c>
      <c r="T1215" s="82"/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101"/>
      <c r="S1216" s="81">
        <f>IF(R1216="U",T1216/1.2,T1216)</f>
        <v>0</v>
      </c>
      <c r="T1216" s="82"/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101"/>
      <c r="S1217" s="81">
        <f>IF(R1217="U",T1217/1.2,T1217)</f>
        <v>0</v>
      </c>
      <c r="T1217" s="82"/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101"/>
      <c r="S1218" s="81">
        <f>IF(R1218="U",T1218/1.2,T1218)</f>
        <v>0</v>
      </c>
      <c r="T1218" s="82"/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101"/>
      <c r="S1219" s="81">
        <f>IF(R1219="U",T1219/1.2,T1219)</f>
        <v>0</v>
      </c>
      <c r="T1219" s="82"/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101"/>
      <c r="S1220" s="81">
        <f>IF(R1220="U",T1220/1.2,T1220)</f>
        <v>0</v>
      </c>
      <c r="T1220" s="82"/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101"/>
      <c r="S1221" s="81">
        <f>IF(R1221="U",T1221/1.2,T1221)</f>
        <v>0</v>
      </c>
      <c r="T1221" s="82"/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101"/>
      <c r="S1222" s="81">
        <f>IF(R1222="U",T1222/1.2,T1222)</f>
        <v>0</v>
      </c>
      <c r="T1222" s="82"/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101"/>
      <c r="S1223" s="81">
        <f>IF(R1223="U",T1223/1.2,T1223)</f>
        <v>0</v>
      </c>
      <c r="T1223" s="82"/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101"/>
      <c r="S1224" s="81">
        <f>IF(R1224="U",T1224/1.2,T1224)</f>
        <v>0</v>
      </c>
      <c r="T1224" s="82"/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101"/>
      <c r="S1225" s="81">
        <f>IF(R1225="U",T1225/1.2,T1225)</f>
        <v>0</v>
      </c>
      <c r="T1225" s="82"/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101"/>
      <c r="S1226" s="81">
        <f>IF(R1226="U",T1226/1.2,T1226)</f>
        <v>0</v>
      </c>
      <c r="T1226" s="82"/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101"/>
      <c r="S1227" s="81">
        <f>IF(R1227="U",T1227/1.2,T1227)</f>
        <v>0</v>
      </c>
      <c r="T1227" s="82"/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101"/>
      <c r="S1228" s="81">
        <f>IF(R1228="U",T1228/1.2,T1228)</f>
        <v>0</v>
      </c>
      <c r="T1228" s="82"/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101"/>
      <c r="S1229" s="81">
        <f>IF(R1229="U",T1229/1.2,T1229)</f>
        <v>0</v>
      </c>
      <c r="T1229" s="82"/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80"/>
      <c r="S1230" s="81">
        <f>IF(R1230="U",T1230/1.2,T1230)</f>
        <v>0</v>
      </c>
      <c r="T1230" s="82"/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80"/>
      <c r="S1231" s="81">
        <f>IF(R1231="U",T1231/1.2,T1231)</f>
        <v>0</v>
      </c>
      <c r="T1231" s="82"/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>IF(R1232="U",T1232/1.2,T1232)</f>
        <v>0</v>
      </c>
      <c r="T1232" s="82"/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>IF(R1233="U",T1233/1.2,T1233)</f>
        <v>0</v>
      </c>
      <c r="T1233" s="82"/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>IF(R1234="U",T1234/1.2,T1234)</f>
        <v>0</v>
      </c>
      <c r="T1234" s="82"/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>IF(R1235="U",T1235/1.2,T1235)</f>
        <v>0</v>
      </c>
      <c r="T1235" s="82"/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>IF(R1236="U",T1236/1.2,T1236)</f>
        <v>0</v>
      </c>
      <c r="T1236" s="82"/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101"/>
      <c r="S1237" s="81">
        <f>IF(R1237="U",T1237/1.2,T1237)</f>
        <v>0</v>
      </c>
      <c r="T1237" s="82"/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>IF(R1238="U",T1238/1.2,T1238)</f>
        <v>0</v>
      </c>
      <c r="T1238" s="82"/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80"/>
      <c r="S1239" s="81">
        <f>IF(R1239="U",T1239/1.2,T1239)</f>
        <v>0</v>
      </c>
      <c r="T1239" s="82"/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>IF(R1240="U",T1240/1.2,T1240)</f>
        <v>0</v>
      </c>
      <c r="T1240" s="82"/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>IF(R1241="U",T1241/1.2,T1241)</f>
        <v>0</v>
      </c>
      <c r="T1241" s="82"/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>IF(R1242="U",T1242/1.2,T1242)</f>
        <v>0</v>
      </c>
      <c r="T1242" s="82"/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>IF(R1243="U",T1243/1.2,T1243)</f>
        <v>0</v>
      </c>
      <c r="T1243" s="82"/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>IF(R1244="U",T1244/1.2,T1244)</f>
        <v>0</v>
      </c>
      <c r="T1244" s="82"/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>IF(R1245="U",T1245/1.2,T1245)</f>
        <v>0</v>
      </c>
      <c r="T1245" s="82"/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>IF(R1246="U",T1246/1.2,T1246)</f>
        <v>0</v>
      </c>
      <c r="T1246" s="82"/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>IF(R1247="U",T1247/1.2,T1247)</f>
        <v>0</v>
      </c>
      <c r="T1247" s="82"/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>IF(R1248="U",T1248/1.2,T1248)</f>
        <v>0</v>
      </c>
      <c r="T1248" s="82"/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101"/>
      <c r="S1249" s="81">
        <f>IF(R1249="U",T1249/1.2,T1249)</f>
        <v>0</v>
      </c>
      <c r="T1249" s="82"/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>IF(R1250="U",T1250/1.2,T1250)</f>
        <v>0</v>
      </c>
      <c r="T1250" s="82"/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80"/>
      <c r="S1251" s="81">
        <f>IF(R1251="U",T1251/1.2,T1251)</f>
        <v>0</v>
      </c>
      <c r="T1251" s="82"/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101"/>
      <c r="S1252" s="81">
        <f>IF(R1252="U",T1252/1.2,T1252)</f>
        <v>0</v>
      </c>
      <c r="T1252" s="82"/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101"/>
      <c r="S1253" s="81">
        <f>IF(R1253="U",T1253/1.2,T1253)</f>
        <v>0</v>
      </c>
      <c r="T1253" s="82"/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101"/>
      <c r="S1254" s="81">
        <f>IF(R1254="U",T1254/1.2,T1254)</f>
        <v>0</v>
      </c>
      <c r="T1254" s="82"/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101"/>
      <c r="S1255" s="81">
        <f>IF(R1255="U",T1255/1.2,T1255)</f>
        <v>0</v>
      </c>
      <c r="T1255" s="82"/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101"/>
      <c r="S1256" s="81">
        <f>IF(R1256="U",T1256/1.2,T1256)</f>
        <v>0</v>
      </c>
      <c r="T1256" s="82"/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101"/>
      <c r="S1257" s="81">
        <f>IF(R1257="U",T1257/1.2,T1257)</f>
        <v>0</v>
      </c>
      <c r="T1257" s="82"/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101"/>
      <c r="S1258" s="81">
        <f>IF(R1258="U",T1258/1.2,T1258)</f>
        <v>0</v>
      </c>
      <c r="T1258" s="82"/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101"/>
      <c r="S1259" s="81">
        <f>IF(R1259="U",T1259/1.2,T1259)</f>
        <v>0</v>
      </c>
      <c r="T1259" s="82"/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80"/>
      <c r="S1260" s="81">
        <f>IF(R1260="U",T1260/1.2,T1260)</f>
        <v>0</v>
      </c>
      <c r="T1260" s="82"/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101"/>
      <c r="S1261" s="81">
        <f>IF(R1261="U",T1261/1.2,T1261)</f>
        <v>0</v>
      </c>
      <c r="T1261" s="82"/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101"/>
      <c r="S1262" s="81">
        <f>IF(R1262="U",T1262/1.2,T1262)</f>
        <v>0</v>
      </c>
      <c r="T1262" s="82"/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101"/>
      <c r="S1263" s="81">
        <f>IF(R1263="U",T1263/1.2,T1263)</f>
        <v>0</v>
      </c>
      <c r="T1263" s="82"/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101"/>
      <c r="S1264" s="81">
        <f>IF(R1264="U",T1264/1.2,T1264)</f>
        <v>0</v>
      </c>
      <c r="T1264" s="82"/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101"/>
      <c r="S1265" s="81">
        <f>IF(R1265="U",T1265/1.2,T1265)</f>
        <v>0</v>
      </c>
      <c r="T1265" s="82"/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101"/>
      <c r="S1266" s="81">
        <f>IF(R1266="U",T1266/1.2,T1266)</f>
        <v>0</v>
      </c>
      <c r="T1266" s="82"/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101"/>
      <c r="S1267" s="81">
        <f>IF(R1267="U",T1267/1.2,T1267)</f>
        <v>0</v>
      </c>
      <c r="T1267" s="82"/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101"/>
      <c r="S1268" s="81">
        <f>IF(R1268="U",T1268/1.2,T1268)</f>
        <v>0</v>
      </c>
      <c r="T1268" s="82"/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101"/>
      <c r="S1269" s="81">
        <f>IF(R1269="U",T1269/1.2,T1269)</f>
        <v>0</v>
      </c>
      <c r="T1269" s="82"/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101"/>
      <c r="S1270" s="81">
        <f>IF(R1270="U",T1270/1.2,T1270)</f>
        <v>0</v>
      </c>
      <c r="T1270" s="82"/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101"/>
      <c r="S1271" s="81">
        <f>IF(R1271="U",T1271/1.2,T1271)</f>
        <v>0</v>
      </c>
      <c r="T1271" s="82"/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101"/>
      <c r="S1272" s="81">
        <f>IF(R1272="U",T1272/1.2,T1272)</f>
        <v>0</v>
      </c>
      <c r="T1272" s="82"/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80"/>
      <c r="S1273" s="81">
        <f>IF(R1273="U",T1273/1.2,T1273)</f>
        <v>0</v>
      </c>
      <c r="T1273" s="82"/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101"/>
      <c r="S1274" s="81">
        <f>IF(R1274="U",T1274/1.2,T1274)</f>
        <v>0</v>
      </c>
      <c r="T1274" s="82"/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101"/>
      <c r="S1275" s="81">
        <f>IF(R1275="U",T1275/1.2,T1275)</f>
        <v>0</v>
      </c>
      <c r="T1275" s="82"/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101"/>
      <c r="S1276" s="81">
        <f>IF(R1276="U",T1276/1.2,T1276)</f>
        <v>0</v>
      </c>
      <c r="T1276" s="82"/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101"/>
      <c r="S1277" s="81">
        <f>IF(R1277="U",T1277/1.2,T1277)</f>
        <v>0</v>
      </c>
      <c r="T1277" s="82"/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101"/>
      <c r="S1278" s="81">
        <f>IF(R1278="U",T1278/1.2,T1278)</f>
        <v>0</v>
      </c>
      <c r="T1278" s="82"/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101"/>
      <c r="S1279" s="81">
        <f>IF(R1279="U",T1279/1.2,T1279)</f>
        <v>0</v>
      </c>
      <c r="T1279" s="82"/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80"/>
      <c r="S1280" s="81">
        <f>IF(R1280="U",T1280/1.2,T1280)</f>
        <v>0</v>
      </c>
      <c r="T1280" s="82"/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80"/>
      <c r="S1281" s="81">
        <f>IF(R1281="U",T1281/1.2,T1281)</f>
        <v>0</v>
      </c>
      <c r="T1281" s="82"/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101"/>
      <c r="S1282" s="81">
        <f>IF(R1282="U",T1282/1.2,T1282)</f>
        <v>0</v>
      </c>
      <c r="T1282" s="82"/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101"/>
      <c r="S1283" s="81">
        <f>IF(R1283="U",T1283/1.2,T1283)</f>
        <v>0</v>
      </c>
      <c r="T1283" s="82"/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101"/>
      <c r="S1284" s="81">
        <f>IF(R1284="U",T1284/1.2,T1284)</f>
        <v>0</v>
      </c>
      <c r="T1284" s="82"/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80"/>
      <c r="S1285" s="81">
        <f>IF(R1285="U",T1285/1.2,T1285)</f>
        <v>0</v>
      </c>
      <c r="T1285" s="82"/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101"/>
      <c r="S1286" s="81">
        <f>IF(R1286="U",T1286/1.2,T1286)</f>
        <v>0</v>
      </c>
      <c r="T1286" s="82"/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>IF(R1287="U",T1287/1.2,T1287)</f>
        <v>0</v>
      </c>
      <c r="T1287" s="82"/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80"/>
      <c r="S1288" s="81">
        <f>IF(R1288="U",T1288/1.2,T1288)</f>
        <v>0</v>
      </c>
      <c r="T1288" s="82"/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>IF(R1289="U",T1289/1.2,T1289)</f>
        <v>0</v>
      </c>
      <c r="T1289" s="82"/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>IF(R1290="U",T1290/1.2,T1290)</f>
        <v>0</v>
      </c>
      <c r="T1290" s="82"/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>IF(R1291="U",T1291/1.2,T1291)</f>
        <v>0</v>
      </c>
      <c r="T1291" s="82"/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101"/>
      <c r="S1292" s="81">
        <f>IF(R1292="U",T1292/1.2,T1292)</f>
        <v>0</v>
      </c>
      <c r="T1292" s="82"/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101"/>
      <c r="S1293" s="81">
        <f>IF(R1293="U",T1293/1.2,T1293)</f>
        <v>0</v>
      </c>
      <c r="T1293" s="82"/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101"/>
      <c r="S1294" s="81">
        <f>IF(R1294="U",T1294/1.2,T1294)</f>
        <v>0</v>
      </c>
      <c r="T1294" s="82"/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101"/>
      <c r="S1295" s="81">
        <f>IF(R1295="U",T1295/1.2,T1295)</f>
        <v>0</v>
      </c>
      <c r="T1295" s="82"/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101"/>
      <c r="S1296" s="81">
        <f>IF(R1296="U",T1296/1.2,T1296)</f>
        <v>0</v>
      </c>
      <c r="T1296" s="82"/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101"/>
      <c r="S1297" s="81">
        <f>IF(R1297="U",T1297/1.2,T1297)</f>
        <v>0</v>
      </c>
      <c r="T1297" s="82"/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101"/>
      <c r="S1298" s="81">
        <f>IF(R1298="U",T1298/1.2,T1298)</f>
        <v>0</v>
      </c>
      <c r="T1298" s="82"/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101"/>
      <c r="S1299" s="81">
        <f>IF(R1299="U",T1299/1.2,T1299)</f>
        <v>0</v>
      </c>
      <c r="T1299" s="82"/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101"/>
      <c r="S1300" s="81">
        <f>IF(R1300="U",T1300/1.2,T1300)</f>
        <v>0</v>
      </c>
      <c r="T1300" s="82"/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101"/>
      <c r="S1301" s="81">
        <f>IF(R1301="U",T1301/1.2,T1301)</f>
        <v>0</v>
      </c>
      <c r="T1301" s="82"/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101"/>
      <c r="S1302" s="81">
        <f>IF(R1302="U",T1302/1.2,T1302)</f>
        <v>0</v>
      </c>
      <c r="T1302" s="82"/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101"/>
      <c r="S1303" s="81">
        <f>IF(R1303="U",T1303/1.2,T1303)</f>
        <v>0</v>
      </c>
      <c r="T1303" s="82"/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101"/>
      <c r="S1304" s="81">
        <f>IF(R1304="U",T1304/1.2,T1304)</f>
        <v>0</v>
      </c>
      <c r="T1304" s="82"/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101"/>
      <c r="S1305" s="81">
        <f>IF(R1305="U",T1305/1.2,T1305)</f>
        <v>0</v>
      </c>
      <c r="T1305" s="82"/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101"/>
      <c r="S1306" s="81">
        <f>IF(R1306="U",T1306/1.2,T1306)</f>
        <v>0</v>
      </c>
      <c r="T1306" s="82"/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101"/>
      <c r="S1307" s="81">
        <f>IF(R1307="U",T1307/1.2,T1307)</f>
        <v>0</v>
      </c>
      <c r="T1307" s="82"/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101"/>
      <c r="S1308" s="81">
        <f>IF(R1308="U",T1308/1.2,T1308)</f>
        <v>0</v>
      </c>
      <c r="T1308" s="82"/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101"/>
      <c r="S1309" s="81">
        <f>IF(R1309="U",T1309/1.2,T1309)</f>
        <v>0</v>
      </c>
      <c r="T1309" s="82"/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101"/>
      <c r="S1310" s="81">
        <f>IF(R1310="U",T1310/1.2,T1310)</f>
        <v>0</v>
      </c>
      <c r="T1310" s="82"/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101"/>
      <c r="S1311" s="81">
        <f>IF(R1311="U",T1311/1.2,T1311)</f>
        <v>0</v>
      </c>
      <c r="T1311" s="82"/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101"/>
      <c r="S1312" s="81">
        <f>IF(R1312="U",T1312/1.2,T1312)</f>
        <v>0</v>
      </c>
      <c r="T1312" s="82"/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101"/>
      <c r="S1313" s="81">
        <f>IF(R1313="U",T1313/1.2,T1313)</f>
        <v>0</v>
      </c>
      <c r="T1313" s="82"/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101"/>
      <c r="S1314" s="81">
        <f>IF(R1314="U",T1314/1.2,T1314)</f>
        <v>0</v>
      </c>
      <c r="T1314" s="82"/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101"/>
      <c r="S1315" s="81">
        <f>IF(R1315="U",T1315/1.2,T1315)</f>
        <v>0</v>
      </c>
      <c r="T1315" s="82"/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101"/>
      <c r="S1316" s="81">
        <f>IF(R1316="U",T1316/1.2,T1316)</f>
        <v>0</v>
      </c>
      <c r="T1316" s="82"/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101"/>
      <c r="S1317" s="81">
        <f>IF(R1317="U",T1317/1.2,T1317)</f>
        <v>0</v>
      </c>
      <c r="T1317" s="82"/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101"/>
      <c r="S1318" s="81">
        <f>IF(R1318="U",T1318/1.2,T1318)</f>
        <v>0</v>
      </c>
      <c r="T1318" s="82"/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101"/>
      <c r="S1319" s="81">
        <f>IF(R1319="U",T1319/1.2,T1319)</f>
        <v>0</v>
      </c>
      <c r="T1319" s="82"/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101"/>
      <c r="S1320" s="81">
        <f>IF(R1320="U",T1320/1.2,T1320)</f>
        <v>0</v>
      </c>
      <c r="T1320" s="82"/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101"/>
      <c r="S1321" s="81">
        <f>IF(R1321="U",T1321/1.2,T1321)</f>
        <v>0</v>
      </c>
      <c r="T1321" s="82"/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101"/>
      <c r="S1322" s="81">
        <f>IF(R1322="U",T1322/1.2,T1322)</f>
        <v>0</v>
      </c>
      <c r="T1322" s="82"/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101"/>
      <c r="S1323" s="81">
        <f>IF(R1323="U",T1323/1.2,T1323)</f>
        <v>0</v>
      </c>
      <c r="T1323" s="82"/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80"/>
      <c r="S1324" s="81">
        <f>IF(R1324="U",T1324/1.2,T1324)</f>
        <v>0</v>
      </c>
      <c r="T1324" s="82"/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80"/>
      <c r="S1325" s="81">
        <f>IF(R1325="U",T1325/1.2,T1325)</f>
        <v>0</v>
      </c>
      <c r="T1325" s="82"/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>IF(R1326="U",T1326/1.2,T1326)</f>
        <v>0</v>
      </c>
      <c r="T1326" s="82"/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>IF(R1327="U",T1327/1.2,T1327)</f>
        <v>0</v>
      </c>
      <c r="T1327" s="82"/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101"/>
      <c r="S1328" s="81">
        <f>IF(R1328="U",T1328/1.2,T1328)</f>
        <v>0</v>
      </c>
      <c r="T1328" s="82"/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>IF(R1329="U",T1329/1.2,T1329)</f>
        <v>0</v>
      </c>
      <c r="T1329" s="82"/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101"/>
      <c r="S1330" s="81">
        <f>IF(R1330="U",T1330/1.2,T1330)</f>
        <v>0</v>
      </c>
      <c r="T1330" s="82"/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101"/>
      <c r="S1331" s="81">
        <f>IF(R1331="U",T1331/1.2,T1331)</f>
        <v>0</v>
      </c>
      <c r="T1331" s="82"/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101"/>
      <c r="S1332" s="81">
        <f>IF(R1332="U",T1332/1.2,T1332)</f>
        <v>0</v>
      </c>
      <c r="T1332" s="82"/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80"/>
      <c r="S1333" s="81">
        <f>IF(R1333="U",T1333/1.2,T1333)</f>
        <v>0</v>
      </c>
      <c r="T1333" s="82"/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101"/>
      <c r="S1334" s="81">
        <f>IF(R1334="U",T1334/1.2,T1334)</f>
        <v>0</v>
      </c>
      <c r="T1334" s="82"/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101"/>
      <c r="S1335" s="81">
        <f>IF(R1335="U",T1335/1.2,T1335)</f>
        <v>0</v>
      </c>
      <c r="T1335" s="82"/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101"/>
      <c r="S1336" s="81">
        <f>IF(R1336="U",T1336/1.2,T1336)</f>
        <v>0</v>
      </c>
      <c r="T1336" s="82"/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101"/>
      <c r="S1337" s="81">
        <f>IF(R1337="U",T1337/1.2,T1337)</f>
        <v>0</v>
      </c>
      <c r="T1337" s="82"/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101"/>
      <c r="S1338" s="81">
        <f>IF(R1338="U",T1338/1.2,T1338)</f>
        <v>0</v>
      </c>
      <c r="T1338" s="82"/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80"/>
      <c r="S1339" s="81">
        <f>IF(R1339="U",T1339/1.2,T1339)</f>
        <v>0</v>
      </c>
      <c r="T1339" s="82"/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80"/>
      <c r="S1340" s="81">
        <f>IF(R1340="U",T1340/1.2,T1340)</f>
        <v>0</v>
      </c>
      <c r="T1340" s="82"/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>IF(R1341="U",T1341/1.2,T1341)</f>
        <v>0</v>
      </c>
      <c r="T1341" s="82"/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>IF(R1342="U",T1342/1.2,T1342)</f>
        <v>0</v>
      </c>
      <c r="T1342" s="82"/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>IF(R1343="U",T1343/1.2,T1343)</f>
        <v>0</v>
      </c>
      <c r="T1343" s="82"/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101"/>
      <c r="S1344" s="81">
        <f>IF(R1344="U",T1344/1.2,T1344)</f>
        <v>0</v>
      </c>
      <c r="T1344" s="82"/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101"/>
      <c r="S1345" s="81">
        <f>IF(R1345="U",T1345/1.2,T1345)</f>
        <v>0</v>
      </c>
      <c r="T1345" s="82"/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101"/>
      <c r="S1346" s="81">
        <f>IF(R1346="U",T1346/1.2,T1346)</f>
        <v>0</v>
      </c>
      <c r="T1346" s="82"/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80"/>
      <c r="S1347" s="81">
        <f>IF(R1347="U",T1347/1.2,T1347)</f>
        <v>0</v>
      </c>
      <c r="T1347" s="82"/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80"/>
      <c r="S1348" s="81">
        <f>IF(R1348="U",T1348/1.2,T1348)</f>
        <v>0</v>
      </c>
      <c r="T1348" s="82"/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101"/>
      <c r="S1349" s="81">
        <f>IF(R1349="U",T1349/1.2,T1349)</f>
        <v>0</v>
      </c>
      <c r="T1349" s="82"/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>IF(R1350="U",T1350/1.2,T1350)</f>
        <v>0</v>
      </c>
      <c r="T1350" s="82"/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80"/>
      <c r="S1351" s="81">
        <f>IF(R1351="U",T1351/1.2,T1351)</f>
        <v>0</v>
      </c>
      <c r="T1351" s="82"/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>IF(R1352="U",T1352/1.2,T1352)</f>
        <v>0</v>
      </c>
      <c r="T1352" s="82"/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>IF(R1353="U",T1353/1.2,T1353)</f>
        <v>0</v>
      </c>
      <c r="T1353" s="82"/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101"/>
      <c r="S1354" s="81">
        <f>IF(R1354="U",T1354/1.2,T1354)</f>
        <v>0</v>
      </c>
      <c r="T1354" s="82"/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101"/>
      <c r="S1355" s="81">
        <f>IF(R1355="U",T1355/1.2,T1355)</f>
        <v>0</v>
      </c>
      <c r="T1355" s="82"/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80"/>
      <c r="S1356" s="81">
        <f>IF(R1356="U",T1356/1.2,T1356)</f>
        <v>0</v>
      </c>
      <c r="T1356" s="82"/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80"/>
      <c r="S1357" s="81">
        <f>IF(R1357="U",T1357/1.2,T1357)</f>
        <v>0</v>
      </c>
      <c r="T1357" s="82"/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>IF(R1358="U",T1358/1.2,T1358)</f>
        <v>0</v>
      </c>
      <c r="T1358" s="82"/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>IF(R1359="U",T1359/1.2,T1359)</f>
        <v>0</v>
      </c>
      <c r="T1359" s="82"/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101"/>
      <c r="S1360" s="81">
        <f>IF(R1360="U",T1360/1.2,T1360)</f>
        <v>0</v>
      </c>
      <c r="T1360" s="82"/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>IF(R1361="U",T1361/1.2,T1361)</f>
        <v>0</v>
      </c>
      <c r="T1361" s="82"/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80"/>
      <c r="S1362" s="81">
        <f>IF(R1362="U",T1362/1.2,T1362)</f>
        <v>0</v>
      </c>
      <c r="T1362" s="82"/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>IF(R1363="U",T1363/1.2,T1363)</f>
        <v>0</v>
      </c>
      <c r="T1363" s="82"/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>IF(R1364="U",T1364/1.2,T1364)</f>
        <v>0</v>
      </c>
      <c r="T1364" s="82"/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101"/>
      <c r="S1365" s="81">
        <f>IF(R1365="U",T1365/1.2,T1365)</f>
        <v>0</v>
      </c>
      <c r="T1365" s="82"/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>IF(R1366="U",T1366/1.2,T1366)</f>
        <v>0</v>
      </c>
      <c r="T1366" s="82"/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80"/>
      <c r="S1367" s="81">
        <f>IF(R1367="U",T1367/1.2,T1367)</f>
        <v>0</v>
      </c>
      <c r="T1367" s="82"/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101"/>
      <c r="S1368" s="81">
        <f>IF(R1368="U",T1368/1.2,T1368)</f>
        <v>0</v>
      </c>
      <c r="T1368" s="82"/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101"/>
      <c r="S1369" s="81">
        <f>IF(R1369="U",T1369/1.2,T1369)</f>
        <v>0</v>
      </c>
      <c r="T1369" s="82"/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101"/>
      <c r="S1370" s="81">
        <f>IF(R1370="U",T1370/1.2,T1370)</f>
        <v>0</v>
      </c>
      <c r="T1370" s="82"/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80"/>
      <c r="S1371" s="81">
        <f>IF(R1371="U",T1371/1.2,T1371)</f>
        <v>0</v>
      </c>
      <c r="T1371" s="82"/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80"/>
      <c r="S1372" s="81">
        <f>IF(R1372="U",T1372/1.2,T1372)</f>
        <v>0</v>
      </c>
      <c r="T1372" s="82"/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>IF(R1373="U",T1373/1.2,T1373)</f>
        <v>0</v>
      </c>
      <c r="T1373" s="82"/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>IF(R1374="U",T1374/1.2,T1374)</f>
        <v>0</v>
      </c>
      <c r="T1374" s="82"/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>IF(R1375="U",T1375/1.2,T1375)</f>
        <v>0</v>
      </c>
      <c r="T1375" s="82"/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>IF(R1376="U",T1376/1.2,T1376)</f>
        <v>0</v>
      </c>
      <c r="T1376" s="82"/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>IF(R1377="U",T1377/1.2,T1377)</f>
        <v>0</v>
      </c>
      <c r="T1377" s="82"/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>IF(R1378="U",T1378/1.2,T1378)</f>
        <v>0</v>
      </c>
      <c r="T1378" s="82"/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>IF(R1379="U",T1379/1.2,T1379)</f>
        <v>0</v>
      </c>
      <c r="T1379" s="82"/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>IF(R1380="U",T1380/1.2,T1380)</f>
        <v>0</v>
      </c>
      <c r="T1380" s="82"/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>IF(R1381="U",T1381/1.2,T1381)</f>
        <v>0</v>
      </c>
      <c r="T1381" s="82"/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>IF(R1382="U",T1382/1.2,T1382)</f>
        <v>0</v>
      </c>
      <c r="T1382" s="82"/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>IF(R1383="U",T1383/1.2,T1383)</f>
        <v>0</v>
      </c>
      <c r="T1383" s="82"/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>IF(R1384="U",T1384/1.2,T1384)</f>
        <v>0</v>
      </c>
      <c r="T1384" s="82"/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>IF(R1385="U",T1385/1.2,T1385)</f>
        <v>0</v>
      </c>
      <c r="T1385" s="82"/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>IF(R1386="U",T1386/1.2,T1386)</f>
        <v>0</v>
      </c>
      <c r="T1386" s="82"/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>IF(R1387="U",T1387/1.2,T1387)</f>
        <v>0</v>
      </c>
      <c r="T1387" s="82"/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>IF(R1388="U",T1388/1.2,T1388)</f>
        <v>0</v>
      </c>
      <c r="T1388" s="82"/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>IF(R1389="U",T1389/1.2,T1389)</f>
        <v>0</v>
      </c>
      <c r="T1389" s="82"/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>IF(R1390="U",T1390/1.2,T1390)</f>
        <v>0</v>
      </c>
      <c r="T1390" s="82"/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>IF(R1391="U",T1391/1.2,T1391)</f>
        <v>0</v>
      </c>
      <c r="T1391" s="82"/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>IF(R1392="U",T1392/1.2,T1392)</f>
        <v>0</v>
      </c>
      <c r="T1392" s="82"/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>IF(R1393="U",T1393/1.2,T1393)</f>
        <v>0</v>
      </c>
      <c r="T1393" s="82"/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>IF(R1394="U",T1394/1.2,T1394)</f>
        <v>0</v>
      </c>
      <c r="T1394" s="82"/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>IF(R1395="U",T1395/1.2,T1395)</f>
        <v>0</v>
      </c>
      <c r="T1395" s="82"/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>IF(R1396="U",T1396/1.2,T1396)</f>
        <v>0</v>
      </c>
      <c r="T1396" s="82"/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>IF(R1397="U",T1397/1.2,T1397)</f>
        <v>0</v>
      </c>
      <c r="T1397" s="82"/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>IF(R1398="U",T1398/1.2,T1398)</f>
        <v>0</v>
      </c>
      <c r="T1398" s="82"/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>IF(R1399="U",T1399/1.2,T1399)</f>
        <v>0</v>
      </c>
      <c r="T1399" s="82"/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>IF(R1400="U",T1400/1.2,T1400)</f>
        <v>0</v>
      </c>
      <c r="T1400" s="82"/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>IF(R1401="U",T1401/1.2,T1401)</f>
        <v>0</v>
      </c>
      <c r="T1401" s="82"/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>IF(R1402="U",T1402/1.2,T1402)</f>
        <v>0</v>
      </c>
      <c r="T1402" s="82"/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>IF(R1403="U",T1403/1.2,T1403)</f>
        <v>0</v>
      </c>
      <c r="T1403" s="82"/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>IF(R1404="U",T1404/1.2,T1404)</f>
        <v>0</v>
      </c>
      <c r="T1404" s="82"/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>IF(R1405="U",T1405/1.2,T1405)</f>
        <v>0</v>
      </c>
      <c r="T1405" s="82"/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>IF(R1406="U",T1406/1.2,T1406)</f>
        <v>0</v>
      </c>
      <c r="T1406" s="82"/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>IF(R1407="U",T1407/1.2,T1407)</f>
        <v>0</v>
      </c>
      <c r="T1407" s="82"/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>IF(R1408="U",T1408/1.2,T1408)</f>
        <v>0</v>
      </c>
      <c r="T1408" s="82"/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>IF(R1409="U",T1409/1.2,T1409)</f>
        <v>0</v>
      </c>
      <c r="T1409" s="82"/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>IF(R1410="U",T1410/1.2,T1410)</f>
        <v>0</v>
      </c>
      <c r="T1410" s="82"/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>IF(R1411="U",T1411/1.2,T1411)</f>
        <v>0</v>
      </c>
      <c r="T1411" s="82"/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>IF(R1412="U",T1412/1.2,T1412)</f>
        <v>0</v>
      </c>
      <c r="T1412" s="82"/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>IF(R1413="U",T1413/1.2,T1413)</f>
        <v>0</v>
      </c>
      <c r="T1413" s="82"/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>IF(R1414="U",T1414/1.2,T1414)</f>
        <v>0</v>
      </c>
      <c r="T1414" s="82"/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>IF(R1415="U",T1415/1.2,T1415)</f>
        <v>0</v>
      </c>
      <c r="T1415" s="82"/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>IF(R1416="U",T1416/1.2,T1416)</f>
        <v>0</v>
      </c>
      <c r="T1416" s="82"/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>IF(R1417="U",T1417/1.2,T1417)</f>
        <v>0</v>
      </c>
      <c r="T1417" s="82"/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>IF(R1418="U",T1418/1.2,T1418)</f>
        <v>0</v>
      </c>
      <c r="T1418" s="82"/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>IF(R1419="U",T1419/1.2,T1419)</f>
        <v>0</v>
      </c>
      <c r="T1419" s="82"/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>IF(R1420="U",T1420/1.2,T1420)</f>
        <v>0</v>
      </c>
      <c r="T1420" s="82"/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>IF(R1421="U",T1421/1.2,T1421)</f>
        <v>0</v>
      </c>
      <c r="T1421" s="82"/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>IF(R1422="U",T1422/1.2,T1422)</f>
        <v>0</v>
      </c>
      <c r="T1422" s="82"/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>IF(R1423="U",T1423/1.2,T1423)</f>
        <v>0</v>
      </c>
      <c r="T1423" s="82"/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>IF(R1424="U",T1424/1.2,T1424)</f>
        <v>0</v>
      </c>
      <c r="T1424" s="82"/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>IF(R1425="U",T1425/1.2,T1425)</f>
        <v>0</v>
      </c>
      <c r="T1425" s="82"/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>IF(R1426="U",T1426/1.2,T1426)</f>
        <v>0</v>
      </c>
      <c r="T1426" s="82"/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>IF(R1427="U",T1427/1.2,T1427)</f>
        <v>0</v>
      </c>
      <c r="T1427" s="82"/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>IF(R1428="U",T1428/1.2,T1428)</f>
        <v>0</v>
      </c>
      <c r="T1428" s="82"/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>IF(R1429="U",T1429/1.2,T1429)</f>
        <v>0</v>
      </c>
      <c r="T1429" s="82"/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>IF(R1430="U",T1430/1.2,T1430)</f>
        <v>0</v>
      </c>
      <c r="T1430" s="82"/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>IF(R1431="U",T1431/1.2,T1431)</f>
        <v>0</v>
      </c>
      <c r="T1431" s="82"/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>IF(R1432="U",T1432/1.2,T1432)</f>
        <v>0</v>
      </c>
      <c r="T1432" s="82"/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>IF(R1433="U",T1433/1.2,T1433)</f>
        <v>0</v>
      </c>
      <c r="T1433" s="82"/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>IF(R1434="U",T1434/1.2,T1434)</f>
        <v>0</v>
      </c>
      <c r="T1434" s="82"/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>IF(R1435="U",T1435/1.2,T1435)</f>
        <v>0</v>
      </c>
      <c r="T1435" s="82"/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>IF(R1436="U",T1436/1.2,T1436)</f>
        <v>0</v>
      </c>
      <c r="T1436" s="82"/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>IF(R1437="U",T1437/1.2,T1437)</f>
        <v>0</v>
      </c>
      <c r="T1437" s="82"/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>IF(R1438="U",T1438/1.2,T1438)</f>
        <v>0</v>
      </c>
      <c r="T1438" s="82"/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>IF(R1439="U",T1439/1.2,T1439)</f>
        <v>0</v>
      </c>
      <c r="T1439" s="82"/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>IF(R1440="U",T1440/1.2,T1440)</f>
        <v>0</v>
      </c>
      <c r="T1440" s="82"/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>IF(R1441="U",T1441/1.2,T1441)</f>
        <v>0</v>
      </c>
      <c r="T1441" s="82"/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>IF(R1442="U",T1442/1.2,T1442)</f>
        <v>0</v>
      </c>
      <c r="T1442" s="82"/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>IF(R1443="U",T1443/1.2,T1443)</f>
        <v>0</v>
      </c>
      <c r="T1443" s="82"/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>IF(R1444="U",T1444/1.2,T1444)</f>
        <v>0</v>
      </c>
      <c r="T1444" s="82"/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>IF(R1445="U",T1445/1.2,T1445)</f>
        <v>0</v>
      </c>
      <c r="T1445" s="82"/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>IF(R1446="U",T1446/1.2,T1446)</f>
        <v>0</v>
      </c>
      <c r="T1446" s="82"/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>IF(R1447="U",T1447/1.2,T1447)</f>
        <v>0</v>
      </c>
      <c r="T1447" s="82"/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>IF(R1448="U",T1448/1.2,T1448)</f>
        <v>0</v>
      </c>
      <c r="T1448" s="82"/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>IF(R1449="U",T1449/1.2,T1449)</f>
        <v>0</v>
      </c>
      <c r="T1449" s="82"/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>IF(R1450="U",T1450/1.2,T1450)</f>
        <v>0</v>
      </c>
      <c r="T1450" s="82"/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>IF(R1451="U",T1451/1.2,T1451)</f>
        <v>0</v>
      </c>
      <c r="T1451" s="82"/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>IF(R1452="U",T1452/1.2,T1452)</f>
        <v>0</v>
      </c>
      <c r="T1452" s="82"/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>IF(R1453="U",T1453/1.2,T1453)</f>
        <v>0</v>
      </c>
      <c r="T1453" s="82"/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>IF(R1454="U",T1454/1.2,T1454)</f>
        <v>0</v>
      </c>
      <c r="T1454" s="82"/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>IF(R1455="U",T1455/1.2,T1455)</f>
        <v>0</v>
      </c>
      <c r="T1455" s="82"/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>IF(R1456="U",T1456/1.2,T1456)</f>
        <v>0</v>
      </c>
      <c r="T1456" s="82"/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>IF(R1457="U",T1457/1.2,T1457)</f>
        <v>0</v>
      </c>
      <c r="T1457" s="82"/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>IF(R1458="U",T1458/1.2,T1458)</f>
        <v>0</v>
      </c>
      <c r="T1458" s="82"/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>IF(R1459="U",T1459/1.2,T1459)</f>
        <v>0</v>
      </c>
      <c r="T1459" s="82"/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>IF(R1460="U",T1460/1.2,T1460)</f>
        <v>0</v>
      </c>
      <c r="T1460" s="82"/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>IF(R1461="U",T1461/1.2,T1461)</f>
        <v>0</v>
      </c>
      <c r="T1461" s="82"/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>IF(R1462="U",T1462/1.2,T1462)</f>
        <v>0</v>
      </c>
      <c r="T1462" s="82"/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>IF(R1463="U",T1463/1.2,T1463)</f>
        <v>0</v>
      </c>
      <c r="T1463" s="82"/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>IF(R1464="U",T1464/1.2,T1464)</f>
        <v>0</v>
      </c>
      <c r="T1464" s="82"/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>IF(R1465="U",T1465/1.2,T1465)</f>
        <v>0</v>
      </c>
      <c r="T1465" s="82"/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>IF(R1466="U",T1466/1.2,T1466)</f>
        <v>0</v>
      </c>
      <c r="T1466" s="82"/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77"/>
      <c r="P1467" s="78"/>
      <c r="Q1467" s="79"/>
      <c r="R1467" s="80"/>
      <c r="S1467" s="81">
        <f>IF(R1467="U",T1467/1.2,T1467)</f>
        <v>0</v>
      </c>
      <c r="T1467" s="82"/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77"/>
      <c r="P1468" s="78"/>
      <c r="Q1468" s="79"/>
      <c r="R1468" s="80"/>
      <c r="S1468" s="81">
        <f>IF(R1468="U",T1468/1.2,T1468)</f>
        <v>0</v>
      </c>
      <c r="T1468" s="82"/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77"/>
      <c r="P1469" s="78"/>
      <c r="Q1469" s="79"/>
      <c r="R1469" s="80"/>
      <c r="S1469" s="81">
        <f>IF(R1469="U",T1469/1.2,T1469)</f>
        <v>0</v>
      </c>
      <c r="T1469" s="82"/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77"/>
      <c r="P1470" s="78"/>
      <c r="Q1470" s="79"/>
      <c r="R1470" s="80"/>
      <c r="S1470" s="81">
        <f>IF(R1470="U",T1470/1.2,T1470)</f>
        <v>0</v>
      </c>
      <c r="T1470" s="82"/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77"/>
      <c r="P1471" s="78"/>
      <c r="Q1471" s="79"/>
      <c r="R1471" s="80"/>
      <c r="S1471" s="81">
        <f>IF(R1471="U",T1471/1.2,T1471)</f>
        <v>0</v>
      </c>
      <c r="T1471" s="82"/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77"/>
      <c r="P1472" s="78"/>
      <c r="Q1472" s="79"/>
      <c r="R1472" s="80"/>
      <c r="S1472" s="81">
        <f>IF(R1472="U",T1472/1.2,T1472)</f>
        <v>0</v>
      </c>
      <c r="T1472" s="82"/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77"/>
      <c r="P1473" s="78"/>
      <c r="Q1473" s="79"/>
      <c r="R1473" s="80"/>
      <c r="S1473" s="81">
        <f>IF(R1473="U",T1473/1.2,T1473)</f>
        <v>0</v>
      </c>
      <c r="T1473" s="82"/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77"/>
      <c r="P1474" s="78"/>
      <c r="Q1474" s="79"/>
      <c r="R1474" s="80"/>
      <c r="S1474" s="81">
        <f>IF(R1474="U",T1474/1.2,T1474)</f>
        <v>0</v>
      </c>
      <c r="T1474" s="82"/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77"/>
      <c r="P1475" s="78"/>
      <c r="Q1475" s="79"/>
      <c r="R1475" s="80"/>
      <c r="S1475" s="81">
        <f>IF(R1475="U",T1475/1.2,T1475)</f>
        <v>0</v>
      </c>
      <c r="T1475" s="82"/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77"/>
      <c r="P1476" s="78"/>
      <c r="Q1476" s="79"/>
      <c r="R1476" s="80"/>
      <c r="S1476" s="81">
        <f>IF(R1476="U",T1476/1.2,T1476)</f>
        <v>0</v>
      </c>
      <c r="T1476" s="82"/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77"/>
      <c r="P1477" s="78"/>
      <c r="Q1477" s="79"/>
      <c r="R1477" s="80"/>
      <c r="S1477" s="81">
        <f>IF(R1477="U",T1477/1.2,T1477)</f>
        <v>0</v>
      </c>
      <c r="T1477" s="82"/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77"/>
      <c r="P1478" s="78"/>
      <c r="Q1478" s="79"/>
      <c r="R1478" s="80"/>
      <c r="S1478" s="81">
        <f>IF(R1478="U",T1478/1.2,T1478)</f>
        <v>0</v>
      </c>
      <c r="T1478" s="82"/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77"/>
      <c r="P1479" s="78"/>
      <c r="Q1479" s="79"/>
      <c r="R1479" s="80"/>
      <c r="S1479" s="81">
        <f>IF(R1479="U",T1479/1.2,T1479)</f>
        <v>0</v>
      </c>
      <c r="T1479" s="82"/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77"/>
      <c r="P1480" s="78"/>
      <c r="Q1480" s="79"/>
      <c r="R1480" s="80"/>
      <c r="S1480" s="81">
        <f>IF(R1480="U",T1480/1.2,T1480)</f>
        <v>0</v>
      </c>
      <c r="T1480" s="82"/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77"/>
      <c r="P1481" s="78"/>
      <c r="Q1481" s="79"/>
      <c r="R1481" s="80"/>
      <c r="S1481" s="81">
        <f>IF(R1481="U",T1481/1.2,T1481)</f>
        <v>0</v>
      </c>
      <c r="T1481" s="82"/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77"/>
      <c r="P1482" s="78"/>
      <c r="Q1482" s="79"/>
      <c r="R1482" s="80"/>
      <c r="S1482" s="81">
        <f>IF(R1482="U",T1482/1.2,T1482)</f>
        <v>0</v>
      </c>
      <c r="T1482" s="82"/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77"/>
      <c r="P1483" s="78"/>
      <c r="Q1483" s="79"/>
      <c r="R1483" s="80"/>
      <c r="S1483" s="81">
        <f>IF(R1483="U",T1483/1.2,T1483)</f>
        <v>0</v>
      </c>
      <c r="T1483" s="82"/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77"/>
      <c r="P1484" s="78"/>
      <c r="Q1484" s="79"/>
      <c r="R1484" s="80"/>
      <c r="S1484" s="81">
        <f>IF(R1484="U",T1484/1.2,T1484)</f>
        <v>0</v>
      </c>
      <c r="T1484" s="82"/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77"/>
      <c r="P1485" s="78"/>
      <c r="Q1485" s="79"/>
      <c r="R1485" s="80"/>
      <c r="S1485" s="81">
        <f>IF(R1485="U",T1485/1.2,T1485)</f>
        <v>0</v>
      </c>
      <c r="T1485" s="82"/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77"/>
      <c r="P1486" s="78"/>
      <c r="Q1486" s="79"/>
      <c r="R1486" s="80"/>
      <c r="S1486" s="81">
        <f>IF(R1486="U",T1486/1.2,T1486)</f>
        <v>0</v>
      </c>
      <c r="T1486" s="82"/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77"/>
      <c r="P1487" s="78"/>
      <c r="Q1487" s="79"/>
      <c r="R1487" s="80"/>
      <c r="S1487" s="81">
        <f>IF(R1487="U",T1487/1.2,T1487)</f>
        <v>0</v>
      </c>
      <c r="T1487" s="82"/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77"/>
      <c r="P1488" s="78"/>
      <c r="Q1488" s="79"/>
      <c r="R1488" s="80"/>
      <c r="S1488" s="81">
        <f>IF(R1488="U",T1488/1.2,T1488)</f>
        <v>0</v>
      </c>
      <c r="T1488" s="82"/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77"/>
      <c r="P1489" s="78"/>
      <c r="Q1489" s="79"/>
      <c r="R1489" s="80"/>
      <c r="S1489" s="81">
        <f>IF(R1489="U",T1489/1.2,T1489)</f>
        <v>0</v>
      </c>
      <c r="T1489" s="82"/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77"/>
      <c r="P1490" s="78"/>
      <c r="Q1490" s="79"/>
      <c r="R1490" s="80"/>
      <c r="S1490" s="81">
        <f>IF(R1490="U",T1490/1.2,T1490)</f>
        <v>0</v>
      </c>
      <c r="T1490" s="82"/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77"/>
      <c r="P1491" s="78"/>
      <c r="Q1491" s="79"/>
      <c r="R1491" s="80"/>
      <c r="S1491" s="81">
        <f>IF(R1491="U",T1491/1.2,T1491)</f>
        <v>0</v>
      </c>
      <c r="T1491" s="82"/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77"/>
      <c r="P1492" s="78"/>
      <c r="Q1492" s="79"/>
      <c r="R1492" s="80"/>
      <c r="S1492" s="81">
        <f>IF(R1492="U",T1492/1.2,T1492)</f>
        <v>0</v>
      </c>
      <c r="T1492" s="82"/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77"/>
      <c r="P1493" s="78"/>
      <c r="Q1493" s="79"/>
      <c r="R1493" s="80"/>
      <c r="S1493" s="81">
        <f>IF(R1493="U",T1493/1.2,T1493)</f>
        <v>0</v>
      </c>
      <c r="T1493" s="82"/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77"/>
      <c r="P1494" s="78"/>
      <c r="Q1494" s="79"/>
      <c r="R1494" s="80"/>
      <c r="S1494" s="81">
        <f>IF(R1494="U",T1494/1.2,T1494)</f>
        <v>0</v>
      </c>
      <c r="T1494" s="82"/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77"/>
      <c r="P1495" s="78"/>
      <c r="Q1495" s="79"/>
      <c r="R1495" s="80"/>
      <c r="S1495" s="81">
        <f>IF(R1495="U",T1495/1.2,T1495)</f>
        <v>0</v>
      </c>
      <c r="T1495" s="82"/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77"/>
      <c r="P1496" s="78"/>
      <c r="Q1496" s="79"/>
      <c r="R1496" s="80"/>
      <c r="S1496" s="81">
        <f>IF(R1496="U",T1496/1.2,T1496)</f>
        <v>0</v>
      </c>
      <c r="T1496" s="82"/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77"/>
      <c r="P1497" s="78"/>
      <c r="Q1497" s="79"/>
      <c r="R1497" s="80"/>
      <c r="S1497" s="81">
        <f>IF(R1497="U",T1497/1.2,T1497)</f>
        <v>0</v>
      </c>
      <c r="T1497" s="82"/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77"/>
      <c r="P1498" s="78"/>
      <c r="Q1498" s="79"/>
      <c r="R1498" s="80"/>
      <c r="S1498" s="81">
        <f>IF(R1498="U",T1498/1.2,T1498)</f>
        <v>0</v>
      </c>
      <c r="T1498" s="82"/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77"/>
      <c r="P1499" s="78"/>
      <c r="Q1499" s="79"/>
      <c r="R1499" s="80"/>
      <c r="S1499" s="81">
        <f>IF(R1499="U",T1499/1.2,T1499)</f>
        <v>0</v>
      </c>
      <c r="T1499" s="82"/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77"/>
      <c r="P1500" s="78"/>
      <c r="Q1500" s="79"/>
      <c r="R1500" s="80"/>
      <c r="S1500" s="81">
        <f>IF(R1500="U",T1500/1.2,T1500)</f>
        <v>0</v>
      </c>
      <c r="T1500" s="82"/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77"/>
      <c r="P1501" s="78"/>
      <c r="Q1501" s="79"/>
      <c r="R1501" s="80"/>
      <c r="S1501" s="81">
        <f>IF(R1501="U",T1501/1.2,T1501)</f>
        <v>0</v>
      </c>
      <c r="T1501" s="82"/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77"/>
      <c r="P1502" s="78"/>
      <c r="Q1502" s="79"/>
      <c r="R1502" s="80"/>
      <c r="S1502" s="81">
        <f>IF(R1502="U",T1502/1.2,T1502)</f>
        <v>0</v>
      </c>
      <c r="T1502" s="82"/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77"/>
      <c r="P1503" s="78"/>
      <c r="Q1503" s="79"/>
      <c r="R1503" s="80"/>
      <c r="S1503" s="81">
        <f>IF(R1503="U",T1503/1.2,T1503)</f>
        <v>0</v>
      </c>
      <c r="T1503" s="82"/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77"/>
      <c r="P1504" s="78"/>
      <c r="Q1504" s="79"/>
      <c r="R1504" s="80"/>
      <c r="S1504" s="81">
        <f>IF(R1504="U",T1504/1.2,T1504)</f>
        <v>0</v>
      </c>
      <c r="T1504" s="82"/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77"/>
      <c r="P1505" s="78"/>
      <c r="Q1505" s="79"/>
      <c r="R1505" s="80"/>
      <c r="S1505" s="81">
        <f>IF(R1505="U",T1505/1.2,T1505)</f>
        <v>0</v>
      </c>
      <c r="T1505" s="82"/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77"/>
      <c r="P1506" s="78"/>
      <c r="Q1506" s="79"/>
      <c r="R1506" s="80"/>
      <c r="S1506" s="81">
        <f>IF(R1506="U",T1506/1.2,T1506)</f>
        <v>0</v>
      </c>
      <c r="T1506" s="82"/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77"/>
      <c r="P1507" s="78"/>
      <c r="Q1507" s="79"/>
      <c r="R1507" s="80"/>
      <c r="S1507" s="81">
        <f>IF(R1507="U",T1507/1.2,T1507)</f>
        <v>0</v>
      </c>
      <c r="T1507" s="82"/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77"/>
      <c r="P1508" s="78"/>
      <c r="Q1508" s="79"/>
      <c r="R1508" s="80"/>
      <c r="S1508" s="81">
        <f>IF(R1508="U",T1508/1.2,T1508)</f>
        <v>0</v>
      </c>
      <c r="T1508" s="82"/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77"/>
      <c r="P1509" s="78"/>
      <c r="Q1509" s="79"/>
      <c r="R1509" s="80"/>
      <c r="S1509" s="81">
        <f>IF(R1509="U",T1509/1.2,T1509)</f>
        <v>0</v>
      </c>
      <c r="T1509" s="82"/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77"/>
      <c r="P1510" s="78"/>
      <c r="Q1510" s="79"/>
      <c r="R1510" s="80"/>
      <c r="S1510" s="81">
        <f>IF(R1510="U",T1510/1.2,T1510)</f>
        <v>0</v>
      </c>
      <c r="T1510" s="82"/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77"/>
      <c r="P1511" s="78"/>
      <c r="Q1511" s="79"/>
      <c r="R1511" s="80"/>
      <c r="S1511" s="81">
        <f>IF(R1511="U",T1511/1.2,T1511)</f>
        <v>0</v>
      </c>
      <c r="T1511" s="82"/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77"/>
      <c r="P1512" s="78"/>
      <c r="Q1512" s="79"/>
      <c r="R1512" s="80"/>
      <c r="S1512" s="81">
        <f>IF(R1512="U",T1512/1.2,T1512)</f>
        <v>0</v>
      </c>
      <c r="T1512" s="82"/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77"/>
      <c r="P1513" s="78"/>
      <c r="Q1513" s="79"/>
      <c r="R1513" s="80"/>
      <c r="S1513" s="81">
        <f>IF(R1513="U",T1513/1.2,T1513)</f>
        <v>0</v>
      </c>
      <c r="T1513" s="82"/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77"/>
      <c r="P1514" s="78"/>
      <c r="Q1514" s="79"/>
      <c r="R1514" s="80"/>
      <c r="S1514" s="81">
        <f>IF(R1514="U",T1514/1.2,T1514)</f>
        <v>0</v>
      </c>
      <c r="T1514" s="82"/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77"/>
      <c r="P1515" s="78"/>
      <c r="Q1515" s="79"/>
      <c r="R1515" s="80"/>
      <c r="S1515" s="81">
        <f>IF(R1515="U",T1515/1.2,T1515)</f>
        <v>0</v>
      </c>
      <c r="T1515" s="82"/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77"/>
      <c r="P1516" s="78"/>
      <c r="Q1516" s="79"/>
      <c r="R1516" s="80"/>
      <c r="S1516" s="81">
        <f>IF(R1516="U",T1516/1.2,T1516)</f>
        <v>0</v>
      </c>
      <c r="T1516" s="82"/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77"/>
      <c r="P1517" s="78"/>
      <c r="Q1517" s="79"/>
      <c r="R1517" s="80"/>
      <c r="S1517" s="81">
        <f>IF(R1517="U",T1517/1.2,T1517)</f>
        <v>0</v>
      </c>
      <c r="T1517" s="82"/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77"/>
      <c r="P1518" s="78"/>
      <c r="Q1518" s="79"/>
      <c r="R1518" s="80"/>
      <c r="S1518" s="81">
        <f>IF(R1518="U",T1518/1.2,T1518)</f>
        <v>0</v>
      </c>
      <c r="T1518" s="82"/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77"/>
      <c r="P1519" s="78"/>
      <c r="Q1519" s="79"/>
      <c r="R1519" s="80"/>
      <c r="S1519" s="81">
        <f>IF(R1519="U",T1519/1.2,T1519)</f>
        <v>0</v>
      </c>
      <c r="T1519" s="82"/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77"/>
      <c r="P1520" s="78"/>
      <c r="Q1520" s="79"/>
      <c r="R1520" s="80"/>
      <c r="S1520" s="81">
        <f>IF(R1520="U",T1520/1.2,T1520)</f>
        <v>0</v>
      </c>
      <c r="T1520" s="82"/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77"/>
      <c r="P1521" s="78"/>
      <c r="Q1521" s="79"/>
      <c r="R1521" s="80"/>
      <c r="S1521" s="81">
        <f>IF(R1521="U",T1521/1.2,T1521)</f>
        <v>0</v>
      </c>
      <c r="T1521" s="82"/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77"/>
      <c r="P1522" s="78"/>
      <c r="Q1522" s="79"/>
      <c r="R1522" s="80"/>
      <c r="S1522" s="81">
        <f>IF(R1522="U",T1522/1.2,T1522)</f>
        <v>0</v>
      </c>
      <c r="T1522" s="82"/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77"/>
      <c r="P1523" s="78"/>
      <c r="Q1523" s="79"/>
      <c r="R1523" s="80"/>
      <c r="S1523" s="81">
        <f>IF(R1523="U",T1523/1.2,T1523)</f>
        <v>0</v>
      </c>
      <c r="T1523" s="82"/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77"/>
      <c r="P1524" s="78"/>
      <c r="Q1524" s="79"/>
      <c r="R1524" s="80"/>
      <c r="S1524" s="81">
        <f>IF(R1524="U",T1524/1.2,T1524)</f>
        <v>0</v>
      </c>
      <c r="T1524" s="82"/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77"/>
      <c r="P1525" s="78"/>
      <c r="Q1525" s="79"/>
      <c r="R1525" s="80"/>
      <c r="S1525" s="81">
        <f>IF(R1525="U",T1525/1.2,T1525)</f>
        <v>0</v>
      </c>
      <c r="T1525" s="82"/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77"/>
      <c r="P1526" s="78"/>
      <c r="Q1526" s="79"/>
      <c r="R1526" s="80"/>
      <c r="S1526" s="81">
        <f>IF(R1526="U",T1526/1.2,T1526)</f>
        <v>0</v>
      </c>
      <c r="T1526" s="82"/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77"/>
      <c r="P1527" s="78"/>
      <c r="Q1527" s="79"/>
      <c r="R1527" s="80"/>
      <c r="S1527" s="81">
        <f>IF(R1527="U",T1527/1.2,T1527)</f>
        <v>0</v>
      </c>
      <c r="T1527" s="82"/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77"/>
      <c r="P1528" s="78"/>
      <c r="Q1528" s="79"/>
      <c r="R1528" s="80"/>
      <c r="S1528" s="81">
        <f>IF(R1528="U",T1528/1.2,T1528)</f>
        <v>0</v>
      </c>
      <c r="T1528" s="82"/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77"/>
      <c r="P1529" s="78"/>
      <c r="Q1529" s="79"/>
      <c r="R1529" s="80"/>
      <c r="S1529" s="81">
        <f>IF(R1529="U",T1529/1.2,T1529)</f>
        <v>0</v>
      </c>
      <c r="T1529" s="82"/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77"/>
      <c r="P1530" s="78"/>
      <c r="Q1530" s="79"/>
      <c r="R1530" s="80"/>
      <c r="S1530" s="81">
        <f>IF(R1530="U",T1530/1.2,T1530)</f>
        <v>0</v>
      </c>
      <c r="T1530" s="82"/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77"/>
      <c r="P1531" s="78"/>
      <c r="Q1531" s="79"/>
      <c r="R1531" s="80"/>
      <c r="S1531" s="81">
        <f>IF(R1531="U",T1531/1.2,T1531)</f>
        <v>0</v>
      </c>
      <c r="T1531" s="82"/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77"/>
      <c r="P1532" s="78"/>
      <c r="Q1532" s="79"/>
      <c r="R1532" s="80"/>
      <c r="S1532" s="81">
        <f>IF(R1532="U",T1532/1.2,T1532)</f>
        <v>0</v>
      </c>
      <c r="T1532" s="82"/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77"/>
      <c r="P1533" s="78"/>
      <c r="Q1533" s="79"/>
      <c r="R1533" s="80"/>
      <c r="S1533" s="81">
        <f>IF(R1533="U",T1533/1.2,T1533)</f>
        <v>0</v>
      </c>
      <c r="T1533" s="82"/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77"/>
      <c r="P1534" s="78"/>
      <c r="Q1534" s="79"/>
      <c r="R1534" s="80"/>
      <c r="S1534" s="81">
        <f>IF(R1534="U",T1534/1.2,T1534)</f>
        <v>0</v>
      </c>
      <c r="T1534" s="82"/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77"/>
      <c r="P1535" s="78"/>
      <c r="Q1535" s="79"/>
      <c r="R1535" s="80"/>
      <c r="S1535" s="81">
        <f>IF(R1535="U",T1535/1.2,T1535)</f>
        <v>0</v>
      </c>
      <c r="T1535" s="82"/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77"/>
      <c r="P1536" s="78"/>
      <c r="Q1536" s="79"/>
      <c r="R1536" s="80"/>
      <c r="S1536" s="81">
        <f>IF(R1536="U",T1536/1.2,T1536)</f>
        <v>0</v>
      </c>
      <c r="T1536" s="82"/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77"/>
      <c r="P1537" s="78"/>
      <c r="Q1537" s="79"/>
      <c r="R1537" s="80"/>
      <c r="S1537" s="81">
        <f>IF(R1537="U",T1537/1.2,T1537)</f>
        <v>0</v>
      </c>
      <c r="T1537" s="82"/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77"/>
      <c r="P1538" s="78"/>
      <c r="Q1538" s="79"/>
      <c r="R1538" s="80"/>
      <c r="S1538" s="81">
        <f>IF(R1538="U",T1538/1.2,T1538)</f>
        <v>0</v>
      </c>
      <c r="T1538" s="82"/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77"/>
      <c r="P1539" s="78"/>
      <c r="Q1539" s="79"/>
      <c r="R1539" s="80"/>
      <c r="S1539" s="81">
        <f>IF(R1539="U",T1539/1.2,T1539)</f>
        <v>0</v>
      </c>
      <c r="T1539" s="82"/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77"/>
      <c r="P1540" s="78"/>
      <c r="Q1540" s="79"/>
      <c r="R1540" s="80"/>
      <c r="S1540" s="81">
        <f>IF(R1540="U",T1540/1.2,T1540)</f>
        <v>0</v>
      </c>
      <c r="T1540" s="82"/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77"/>
      <c r="P1541" s="78"/>
      <c r="Q1541" s="79"/>
      <c r="R1541" s="80"/>
      <c r="S1541" s="81">
        <f>IF(R1541="U",T1541/1.2,T1541)</f>
        <v>0</v>
      </c>
      <c r="T1541" s="82"/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77"/>
      <c r="P1542" s="78"/>
      <c r="Q1542" s="79"/>
      <c r="R1542" s="80"/>
      <c r="S1542" s="81">
        <f>IF(R1542="U",T1542/1.2,T1542)</f>
        <v>0</v>
      </c>
      <c r="T1542" s="82"/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77"/>
      <c r="P1543" s="78"/>
      <c r="Q1543" s="79"/>
      <c r="R1543" s="80"/>
      <c r="S1543" s="81">
        <f>IF(R1543="U",T1543/1.2,T1543)</f>
        <v>0</v>
      </c>
      <c r="T1543" s="82"/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77"/>
      <c r="P1544" s="78"/>
      <c r="Q1544" s="79"/>
      <c r="R1544" s="80"/>
      <c r="S1544" s="81">
        <f>IF(R1544="U",T1544/1.2,T1544)</f>
        <v>0</v>
      </c>
      <c r="T1544" s="82"/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77"/>
      <c r="P1545" s="78"/>
      <c r="Q1545" s="79"/>
      <c r="R1545" s="80"/>
      <c r="S1545" s="81">
        <f>IF(R1545="U",T1545/1.2,T1545)</f>
        <v>0</v>
      </c>
      <c r="T1545" s="82"/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77"/>
      <c r="P1546" s="78"/>
      <c r="Q1546" s="79"/>
      <c r="R1546" s="80"/>
      <c r="S1546" s="81">
        <f>IF(R1546="U",T1546/1.2,T1546)</f>
        <v>0</v>
      </c>
      <c r="T1546" s="82"/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77"/>
      <c r="P1547" s="78"/>
      <c r="Q1547" s="79"/>
      <c r="R1547" s="80"/>
      <c r="S1547" s="81">
        <f>IF(R1547="U",T1547/1.2,T1547)</f>
        <v>0</v>
      </c>
      <c r="T1547" s="82"/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77"/>
      <c r="P1548" s="78"/>
      <c r="Q1548" s="79"/>
      <c r="R1548" s="80"/>
      <c r="S1548" s="81">
        <f>IF(R1548="U",T1548/1.2,T1548)</f>
        <v>0</v>
      </c>
      <c r="T1548" s="82"/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77"/>
      <c r="P1549" s="78"/>
      <c r="Q1549" s="79"/>
      <c r="R1549" s="80"/>
      <c r="S1549" s="81">
        <f>IF(R1549="U",T1549/1.2,T1549)</f>
        <v>0</v>
      </c>
      <c r="T1549" s="82"/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77"/>
      <c r="P1550" s="78"/>
      <c r="Q1550" s="79"/>
      <c r="R1550" s="80"/>
      <c r="S1550" s="81">
        <f>IF(R1550="U",T1550/1.2,T1550)</f>
        <v>0</v>
      </c>
      <c r="T1550" s="82"/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77"/>
      <c r="P1551" s="78"/>
      <c r="Q1551" s="79"/>
      <c r="R1551" s="80"/>
      <c r="S1551" s="81">
        <f>IF(R1551="U",T1551/1.2,T1551)</f>
        <v>0</v>
      </c>
      <c r="T1551" s="82"/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77"/>
      <c r="P1552" s="78"/>
      <c r="Q1552" s="79"/>
      <c r="R1552" s="80"/>
      <c r="S1552" s="81">
        <f>IF(R1552="U",T1552/1.2,T1552)</f>
        <v>0</v>
      </c>
      <c r="T1552" s="82"/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77"/>
      <c r="P1553" s="78"/>
      <c r="Q1553" s="79"/>
      <c r="R1553" s="80"/>
      <c r="S1553" s="81">
        <f>IF(R1553="U",T1553/1.2,T1553)</f>
        <v>0</v>
      </c>
      <c r="T1553" s="82"/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/>
      <c r="R1554" s="80"/>
      <c r="S1554" s="81">
        <f>IF(R1554="U",T1554/1.2,T1554)</f>
        <v>0</v>
      </c>
      <c r="T1554" s="82"/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/>
      <c r="R1555" s="80"/>
      <c r="S1555" s="81">
        <f>IF(R1555="U",T1555/1.2,T1555)</f>
        <v>0</v>
      </c>
      <c r="T1555" s="82"/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/>
      <c r="R1556" s="80"/>
      <c r="S1556" s="81">
        <f>IF(R1556="U",T1556/1.2,T1556)</f>
        <v>0</v>
      </c>
      <c r="T1556" s="82"/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/>
      <c r="R1557" s="80"/>
      <c r="S1557" s="81">
        <f>IF(R1557="U",T1557/1.2,T1557)</f>
        <v>0</v>
      </c>
      <c r="T1557" s="82"/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/>
      <c r="R1558" s="80"/>
      <c r="S1558" s="81">
        <f>IF(R1558="U",T1558/1.2,T1558)</f>
        <v>0</v>
      </c>
      <c r="T1558" s="82"/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/>
      <c r="R1559" s="80"/>
      <c r="S1559" s="81">
        <f>IF(R1559="U",T1559/1.2,T1559)</f>
        <v>0</v>
      </c>
      <c r="T1559" s="82"/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/>
      <c r="R1560" s="80"/>
      <c r="S1560" s="81">
        <f>IF(R1560="U",T1560/1.2,T1560)</f>
        <v>0</v>
      </c>
      <c r="T1560" s="82"/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/>
      <c r="R1561" s="80"/>
      <c r="S1561" s="81">
        <f>IF(R1561="U",T1561/1.2,T1561)</f>
        <v>0</v>
      </c>
      <c r="T1561" s="82"/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/>
      <c r="R1562" s="80"/>
      <c r="S1562" s="81">
        <f>IF(R1562="U",T1562/1.2,T1562)</f>
        <v>0</v>
      </c>
      <c r="T1562" s="82"/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/>
      <c r="R1563" s="80"/>
      <c r="S1563" s="81">
        <f>IF(R1563="U",T1563/1.2,T1563)</f>
        <v>0</v>
      </c>
      <c r="T1563" s="82"/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/>
      <c r="R1564" s="80"/>
      <c r="S1564" s="81">
        <f>IF(R1564="U",T1564/1.2,T1564)</f>
        <v>0</v>
      </c>
      <c r="T1564" s="82"/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/>
      <c r="R1565" s="80"/>
      <c r="S1565" s="81">
        <f>IF(R1565="U",T1565/1.2,T1565)</f>
        <v>0</v>
      </c>
      <c r="T1565" s="82"/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/>
      <c r="R1566" s="80"/>
      <c r="S1566" s="81">
        <f>IF(R1566="U",T1566/1.2,T1566)</f>
        <v>0</v>
      </c>
      <c r="T1566" s="82"/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/>
      <c r="R1567" s="80"/>
      <c r="S1567" s="81">
        <f>IF(R1567="U",T1567/1.2,T1567)</f>
        <v>0</v>
      </c>
      <c r="T1567" s="82"/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/>
      <c r="R1568" s="80"/>
      <c r="S1568" s="81">
        <f>IF(R1568="U",T1568/1.2,T1568)</f>
        <v>0</v>
      </c>
      <c r="T1568" s="82"/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/>
      <c r="R1569" s="80"/>
      <c r="S1569" s="81">
        <f>IF(R1569="U",T1569/1.2,T1569)</f>
        <v>0</v>
      </c>
      <c r="T1569" s="82"/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/>
      <c r="R1570" s="80"/>
      <c r="S1570" s="81">
        <f>IF(R1570="U",T1570/1.2,T1570)</f>
        <v>0</v>
      </c>
      <c r="T1570" s="82"/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/>
      <c r="R1571" s="80"/>
      <c r="S1571" s="81">
        <f>IF(R1571="U",T1571/1.2,T1571)</f>
        <v>0</v>
      </c>
      <c r="T1571" s="82"/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/>
      <c r="R1572" s="80"/>
      <c r="S1572" s="81">
        <f>IF(R1572="U",T1572/1.2,T1572)</f>
        <v>0</v>
      </c>
      <c r="T1572" s="82"/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/>
      <c r="R1573" s="80"/>
      <c r="S1573" s="81">
        <f>IF(R1573="U",T1573/1.2,T1573)</f>
        <v>0</v>
      </c>
      <c r="T1573" s="82"/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/>
      <c r="R1574" s="80"/>
      <c r="S1574" s="81">
        <f>IF(R1574="U",T1574/1.2,T1574)</f>
        <v>0</v>
      </c>
      <c r="T1574" s="82"/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/>
      <c r="R1575" s="80"/>
      <c r="S1575" s="81">
        <f>IF(R1575="U",T1575/1.2,T1575)</f>
        <v>0</v>
      </c>
      <c r="T1575" s="82"/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/>
      <c r="R1576" s="80"/>
      <c r="S1576" s="81">
        <f>IF(R1576="U",T1576/1.2,T1576)</f>
        <v>0</v>
      </c>
      <c r="T1576" s="82"/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/>
      <c r="R1577" s="80"/>
      <c r="S1577" s="81">
        <f>IF(R1577="U",T1577/1.2,T1577)</f>
        <v>0</v>
      </c>
      <c r="T1577" s="82"/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/>
      <c r="R1578" s="80"/>
      <c r="S1578" s="81">
        <f>IF(R1578="U",T1578/1.2,T1578)</f>
        <v>0</v>
      </c>
      <c r="T1578" s="82"/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/>
      <c r="R1579" s="80"/>
      <c r="S1579" s="81">
        <f>IF(R1579="U",T1579/1.2,T1579)</f>
        <v>0</v>
      </c>
      <c r="T1579" s="82"/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/>
      <c r="R1580" s="80"/>
      <c r="S1580" s="81">
        <f>IF(R1580="U",T1580/1.2,T1580)</f>
        <v>0</v>
      </c>
      <c r="T1580" s="82"/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/>
      <c r="R1581" s="80"/>
      <c r="S1581" s="81">
        <f>IF(R1581="U",T1581/1.2,T1581)</f>
        <v>0</v>
      </c>
      <c r="T1581" s="82"/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/>
      <c r="R1582" s="80"/>
      <c r="S1582" s="81">
        <f>IF(R1582="U",T1582/1.2,T1582)</f>
        <v>0</v>
      </c>
      <c r="T1582" s="82"/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/>
      <c r="R1583" s="80"/>
      <c r="S1583" s="81">
        <f>IF(R1583="U",T1583/1.2,T1583)</f>
        <v>0</v>
      </c>
      <c r="T1583" s="82"/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/>
      <c r="R1584" s="80"/>
      <c r="S1584" s="81">
        <f>IF(R1584="U",T1584/1.2,T1584)</f>
        <v>0</v>
      </c>
      <c r="T1584" s="82"/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/>
      <c r="R1585" s="80"/>
      <c r="S1585" s="81">
        <f>IF(R1585="U",T1585/1.2,T1585)</f>
        <v>0</v>
      </c>
      <c r="T1585" s="82"/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/>
      <c r="R1586" s="80"/>
      <c r="S1586" s="81">
        <f>IF(R1586="U",T1586/1.2,T1586)</f>
        <v>0</v>
      </c>
      <c r="T1586" s="82"/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/>
      <c r="R1587" s="80"/>
      <c r="S1587" s="81">
        <f>IF(R1587="U",T1587/1.2,T1587)</f>
        <v>0</v>
      </c>
      <c r="T1587" s="82"/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/>
      <c r="R1588" s="80"/>
      <c r="S1588" s="81">
        <f>IF(R1588="U",T1588/1.2,T1588)</f>
        <v>0</v>
      </c>
      <c r="T1588" s="82"/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/>
      <c r="R1589" s="80"/>
      <c r="S1589" s="81">
        <f>IF(R1589="U",T1589/1.2,T1589)</f>
        <v>0</v>
      </c>
      <c r="T1589" s="82"/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/>
      <c r="R1590" s="80"/>
      <c r="S1590" s="81">
        <f>IF(R1590="U",T1590/1.2,T1590)</f>
        <v>0</v>
      </c>
      <c r="T1590" s="82"/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/>
      <c r="R1591" s="80"/>
      <c r="S1591" s="81">
        <f>IF(R1591="U",T1591/1.2,T1591)</f>
        <v>0</v>
      </c>
      <c r="T1591" s="82"/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/>
      <c r="R1592" s="80"/>
      <c r="S1592" s="81">
        <f>IF(R1592="U",T1592/1.2,T1592)</f>
        <v>0</v>
      </c>
      <c r="T1592" s="82"/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/>
      <c r="R1593" s="80"/>
      <c r="S1593" s="81">
        <f>IF(R1593="U",T1593/1.2,T1593)</f>
        <v>0</v>
      </c>
      <c r="T1593" s="82"/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/>
      <c r="R1594" s="80"/>
      <c r="S1594" s="81">
        <f>IF(R1594="U",T1594/1.2,T1594)</f>
        <v>0</v>
      </c>
      <c r="T1594" s="82"/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/>
      <c r="R1595" s="80"/>
      <c r="S1595" s="81">
        <f>IF(R1595="U",T1595/1.2,T1595)</f>
        <v>0</v>
      </c>
      <c r="T1595" s="82"/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/>
      <c r="R1596" s="80"/>
      <c r="S1596" s="81">
        <f>IF(R1596="U",T1596/1.2,T1596)</f>
        <v>0</v>
      </c>
      <c r="T1596" s="82"/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/>
      <c r="R1597" s="80"/>
      <c r="S1597" s="81">
        <f>IF(R1597="U",T1597/1.2,T1597)</f>
        <v>0</v>
      </c>
      <c r="T1597" s="82"/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/>
      <c r="R1598" s="80"/>
      <c r="S1598" s="81">
        <f>IF(R1598="U",T1598/1.2,T1598)</f>
        <v>0</v>
      </c>
      <c r="T1598" s="82"/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/>
      <c r="R1599" s="80"/>
      <c r="S1599" s="81">
        <f>IF(R1599="U",T1599/1.2,T1599)</f>
        <v>0</v>
      </c>
      <c r="T1599" s="82"/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/>
      <c r="R1600" s="80"/>
      <c r="S1600" s="81">
        <f>IF(R1600="U",T1600/1.2,T1600)</f>
        <v>0</v>
      </c>
      <c r="T1600" s="82"/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/>
      <c r="R1601" s="80"/>
      <c r="S1601" s="81">
        <f>IF(R1601="U",T1601/1.2,T1601)</f>
        <v>0</v>
      </c>
      <c r="T1601" s="82"/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/>
      <c r="R1602" s="80"/>
      <c r="S1602" s="81">
        <f>IF(R1602="U",T1602/1.2,T1602)</f>
        <v>0</v>
      </c>
      <c r="T1602" s="82"/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/>
      <c r="R1603" s="80"/>
      <c r="S1603" s="81">
        <f>IF(R1603="U",T1603/1.2,T1603)</f>
        <v>0</v>
      </c>
      <c r="T1603" s="82"/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/>
      <c r="R1604" s="80"/>
      <c r="S1604" s="81">
        <f>IF(R1604="U",T1604/1.2,T1604)</f>
        <v>0</v>
      </c>
      <c r="T1604" s="82"/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/>
      <c r="R1605" s="80"/>
      <c r="S1605" s="81">
        <f>IF(R1605="U",T1605/1.2,T1605)</f>
        <v>0</v>
      </c>
      <c r="T1605" s="82"/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/>
      <c r="R1606" s="80"/>
      <c r="S1606" s="81">
        <f>IF(R1606="U",T1606/1.2,T1606)</f>
        <v>0</v>
      </c>
      <c r="T1606" s="82"/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/>
      <c r="R1607" s="80"/>
      <c r="S1607" s="81">
        <f>IF(R1607="U",T1607/1.2,T1607)</f>
        <v>0</v>
      </c>
      <c r="T1607" s="82"/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/>
      <c r="R1608" s="80"/>
      <c r="S1608" s="81">
        <f>IF(R1608="U",T1608/1.2,T1608)</f>
        <v>0</v>
      </c>
      <c r="T1608" s="82"/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/>
      <c r="R1609" s="80"/>
      <c r="S1609" s="81">
        <f>IF(R1609="U",T1609/1.2,T1609)</f>
        <v>0</v>
      </c>
      <c r="T1609" s="82"/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/>
      <c r="R1610" s="80"/>
      <c r="S1610" s="81">
        <f>IF(R1610="U",T1610/1.2,T1610)</f>
        <v>0</v>
      </c>
      <c r="T1610" s="82"/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/>
      <c r="R1611" s="80"/>
      <c r="S1611" s="81">
        <f>IF(R1611="U",T1611/1.2,T1611)</f>
        <v>0</v>
      </c>
      <c r="T1611" s="82"/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/>
      <c r="R1612" s="80"/>
      <c r="S1612" s="81">
        <f>IF(R1612="U",T1612/1.2,T1612)</f>
        <v>0</v>
      </c>
      <c r="T1612" s="82"/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/>
      <c r="R1613" s="80"/>
      <c r="S1613" s="81">
        <f>IF(R1613="U",T1613/1.2,T1613)</f>
        <v>0</v>
      </c>
      <c r="T1613" s="82"/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/>
      <c r="R1614" s="80"/>
      <c r="S1614" s="81">
        <f>IF(R1614="U",T1614/1.2,T1614)</f>
        <v>0</v>
      </c>
      <c r="T1614" s="82"/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/>
      <c r="R1615" s="80"/>
      <c r="S1615" s="81">
        <f>IF(R1615="U",T1615/1.2,T1615)</f>
        <v>0</v>
      </c>
      <c r="T1615" s="82"/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/>
      <c r="R1616" s="80"/>
      <c r="S1616" s="81">
        <f>IF(R1616="U",T1616/1.2,T1616)</f>
        <v>0</v>
      </c>
      <c r="T1616" s="82"/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/>
      <c r="R1617" s="80"/>
      <c r="S1617" s="81">
        <f>IF(R1617="U",T1617/1.2,T1617)</f>
        <v>0</v>
      </c>
      <c r="T1617" s="82"/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/>
      <c r="R1618" s="80"/>
      <c r="S1618" s="81">
        <f>IF(R1618="U",T1618/1.2,T1618)</f>
        <v>0</v>
      </c>
      <c r="T1618" s="82"/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/>
      <c r="R1619" s="80"/>
      <c r="S1619" s="81">
        <f>IF(R1619="U",T1619/1.2,T1619)</f>
        <v>0</v>
      </c>
      <c r="T1619" s="82"/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/>
      <c r="R1620" s="80"/>
      <c r="S1620" s="81">
        <f>IF(R1620="U",T1620/1.2,T1620)</f>
        <v>0</v>
      </c>
      <c r="T1620" s="82"/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/>
      <c r="R1621" s="80"/>
      <c r="S1621" s="81">
        <f>IF(R1621="U",T1621/1.2,T1621)</f>
        <v>0</v>
      </c>
      <c r="T1621" s="82"/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/>
      <c r="R1622" s="80"/>
      <c r="S1622" s="81">
        <f>IF(R1622="U",T1622/1.2,T1622)</f>
        <v>0</v>
      </c>
      <c r="T1622" s="82"/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/>
      <c r="R1623" s="80"/>
      <c r="S1623" s="81">
        <f>IF(R1623="U",T1623/1.2,T1623)</f>
        <v>0</v>
      </c>
      <c r="T1623" s="82"/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/>
      <c r="R1624" s="80"/>
      <c r="S1624" s="81">
        <f>IF(R1624="U",T1624/1.2,T1624)</f>
        <v>0</v>
      </c>
      <c r="T1624" s="82"/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>IF(R1625="U",T1625/1.2,T1625)</f>
        <v>0</v>
      </c>
      <c r="T1625" s="82"/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>IF(R1626="U",T1626/1.2,T1626)</f>
        <v>0</v>
      </c>
      <c r="T1626" s="82"/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>IF(R1627="U",T1627/1.2,T1627)</f>
        <v>0</v>
      </c>
      <c r="T1627" s="82"/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>IF(R1628="U",T1628/1.2,T1628)</f>
        <v>0</v>
      </c>
      <c r="T1628" s="82"/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>IF(R1629="U",T1629/1.2,T1629)</f>
        <v>0</v>
      </c>
      <c r="T1629" s="82"/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>IF(R1630="U",T1630/1.2,T1630)</f>
        <v>0</v>
      </c>
      <c r="T1630" s="82"/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>IF(R1631="U",T1631/1.2,T1631)</f>
        <v>0</v>
      </c>
      <c r="T1631" s="82"/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>IF(R1632="U",T1632/1.2,T1632)</f>
        <v>0</v>
      </c>
      <c r="T1632" s="82"/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>IF(R1633="U",T1633/1.2,T1633)</f>
        <v>0</v>
      </c>
      <c r="T1633" s="82"/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>IF(R1634="U",T1634/1.2,T1634)</f>
        <v>0</v>
      </c>
      <c r="T1634" s="82"/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>IF(R1635="U",T1635/1.2,T1635)</f>
        <v>0</v>
      </c>
      <c r="T1635" s="82"/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>IF(R1636="U",T1636/1.2,T1636)</f>
        <v>0</v>
      </c>
      <c r="T1636" s="82"/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>IF(R1637="U",T1637/1.2,T1637)</f>
        <v>0</v>
      </c>
      <c r="T1637" s="82"/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>IF(R1638="U",T1638/1.2,T1638)</f>
        <v>0</v>
      </c>
      <c r="T1638" s="82"/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>IF(R1639="U",T1639/1.2,T1639)</f>
        <v>0</v>
      </c>
      <c r="T1639" s="82"/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>IF(R1640="U",T1640/1.2,T1640)</f>
        <v>0</v>
      </c>
      <c r="T1640" s="82"/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>IF(R1641="U",T1641/1.2,T1641)</f>
        <v>0</v>
      </c>
      <c r="T1641" s="82"/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>IF(R1642="U",T1642/1.2,T1642)</f>
        <v>0</v>
      </c>
      <c r="T1642" s="82"/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>IF(R1643="U",T1643/1.2,T1643)</f>
        <v>0</v>
      </c>
      <c r="T1643" s="82"/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>IF(R1644="U",T1644/1.2,T1644)</f>
        <v>0</v>
      </c>
      <c r="T1644" s="82"/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>IF(R1645="U",T1645/1.2,T1645)</f>
        <v>0</v>
      </c>
      <c r="T1645" s="82"/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>IF(R1646="U",T1646/1.2,T1646)</f>
        <v>0</v>
      </c>
      <c r="T1646" s="82"/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>IF(R1647="U",T1647/1.2,T1647)</f>
        <v>0</v>
      </c>
      <c r="T1647" s="82"/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>IF(R1648="U",T1648/1.2,T1648)</f>
        <v>0</v>
      </c>
      <c r="T1648" s="82"/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>IF(R1649="U",T1649/1.2,T1649)</f>
        <v>0</v>
      </c>
      <c r="T1649" s="82"/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>IF(R1650="U",T1650/1.2,T1650)</f>
        <v>0</v>
      </c>
      <c r="T1650" s="82"/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>IF(R1651="U",T1651/1.2,T1651)</f>
        <v>0</v>
      </c>
      <c r="T1651" s="82"/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>IF(R1652="U",T1652/1.2,T1652)</f>
        <v>0</v>
      </c>
      <c r="T1652" s="82"/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>IF(R1653="U",T1653/1.2,T1653)</f>
        <v>0</v>
      </c>
      <c r="T1653" s="82"/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>IF(R1654="U",T1654/1.2,T1654)</f>
        <v>0</v>
      </c>
      <c r="T1654" s="82"/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>IF(R1655="U",T1655/1.2,T1655)</f>
        <v>0</v>
      </c>
      <c r="T1655" s="82"/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>IF(R1656="U",T1656/1.2,T1656)</f>
        <v>0</v>
      </c>
      <c r="T1656" s="82"/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>IF(R1657="U",T1657/1.2,T1657)</f>
        <v>0</v>
      </c>
      <c r="T1657" s="82"/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>IF(R1658="U",T1658/1.2,T1658)</f>
        <v>0</v>
      </c>
      <c r="T1658" s="82"/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>IF(R1659="U",T1659/1.2,T1659)</f>
        <v>0</v>
      </c>
      <c r="T1659" s="82"/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>IF(R1660="U",T1660/1.2,T1660)</f>
        <v>0</v>
      </c>
      <c r="T1660" s="82"/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>IF(R1661="U",T1661/1.2,T1661)</f>
        <v>0</v>
      </c>
      <c r="T1661" s="82"/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>IF(R1662="U",T1662/1.2,T1662)</f>
        <v>0</v>
      </c>
      <c r="T1662" s="82"/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>IF(R1663="U",T1663/1.2,T1663)</f>
        <v>0</v>
      </c>
      <c r="T1663" s="82"/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>IF(R1664="U",T1664/1.2,T1664)</f>
        <v>0</v>
      </c>
      <c r="T1664" s="82"/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>IF(R1665="U",T1665/1.2,T1665)</f>
        <v>0</v>
      </c>
      <c r="T1665" s="82"/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>IF(R1666="U",T1666/1.2,T1666)</f>
        <v>0</v>
      </c>
      <c r="T1666" s="82"/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>IF(R1667="U",T1667/1.2,T1667)</f>
        <v>0</v>
      </c>
      <c r="T1667" s="82"/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>IF(R1668="U",T1668/1.2,T1668)</f>
        <v>0</v>
      </c>
      <c r="T1668" s="82"/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>IF(R1669="U",T1669/1.2,T1669)</f>
        <v>0</v>
      </c>
      <c r="T1669" s="82"/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>IF(R1670="U",T1670/1.2,T1670)</f>
        <v>0</v>
      </c>
      <c r="T1670" s="82"/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>IF(R1671="U",T1671/1.2,T1671)</f>
        <v>0</v>
      </c>
      <c r="T1671" s="82"/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>IF(R1672="U",T1672/1.2,T1672)</f>
        <v>0</v>
      </c>
      <c r="T1672" s="82"/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>IF(R1673="U",T1673/1.2,T1673)</f>
        <v>0</v>
      </c>
      <c r="T1673" s="82"/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>IF(R1674="U",T1674/1.2,T1674)</f>
        <v>0</v>
      </c>
      <c r="T1674" s="82"/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>IF(R1675="U",T1675/1.2,T1675)</f>
        <v>0</v>
      </c>
      <c r="T1675" s="82"/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>IF(R1676="U",T1676/1.2,T1676)</f>
        <v>0</v>
      </c>
      <c r="T1676" s="82"/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>IF(R1677="U",T1677/1.2,T1677)</f>
        <v>0</v>
      </c>
      <c r="T1677" s="82"/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>IF(R1678="U",T1678/1.2,T1678)</f>
        <v>0</v>
      </c>
      <c r="T1678" s="82"/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>IF(R1679="U",T1679/1.2,T1679)</f>
        <v>0</v>
      </c>
      <c r="T1679" s="82"/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>IF(R1680="U",T1680/1.2,T1680)</f>
        <v>0</v>
      </c>
      <c r="T1680" s="82"/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>IF(R1681="U",T1681/1.2,T1681)</f>
        <v>0</v>
      </c>
      <c r="T1681" s="82"/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>IF(R1682="U",T1682/1.2,T1682)</f>
        <v>0</v>
      </c>
      <c r="T1682" s="82"/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>IF(R1683="U",T1683/1.2,T1683)</f>
        <v>0</v>
      </c>
      <c r="T1683" s="82"/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>IF(R1684="U",T1684/1.2,T1684)</f>
        <v>0</v>
      </c>
      <c r="T1684" s="82"/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>IF(R1685="U",T1685/1.2,T1685)</f>
        <v>0</v>
      </c>
      <c r="T1685" s="82"/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>IF(R1686="U",T1686/1.2,T1686)</f>
        <v>0</v>
      </c>
      <c r="T1686" s="82"/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>IF(R1687="U",T1687/1.2,T1687)</f>
        <v>0</v>
      </c>
      <c r="T1687" s="82"/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>IF(R1688="U",T1688/1.2,T1688)</f>
        <v>0</v>
      </c>
      <c r="T1688" s="82"/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>IF(R1689="U",T1689/1.2,T1689)</f>
        <v>0</v>
      </c>
      <c r="T1689" s="82"/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>IF(R1690="U",T1690/1.2,T1690)</f>
        <v>0</v>
      </c>
      <c r="T1690" s="82"/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>IF(R1691="U",T1691/1.2,T1691)</f>
        <v>0</v>
      </c>
      <c r="T1691" s="82"/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>IF(R1692="U",T1692/1.2,T1692)</f>
        <v>0</v>
      </c>
      <c r="T1692" s="82"/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>IF(R1693="U",T1693/1.2,T1693)</f>
        <v>0</v>
      </c>
      <c r="T1693" s="82"/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>IF(R1694="U",T1694/1.2,T1694)</f>
        <v>0</v>
      </c>
      <c r="T1694" s="82"/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>IF(R1695="U",T1695/1.2,T1695)</f>
        <v>0</v>
      </c>
      <c r="T1695" s="82"/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>IF(R1696="U",T1696/1.2,T1696)</f>
        <v>0</v>
      </c>
      <c r="T1696" s="82"/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>IF(R1697="U",T1697/1.2,T1697)</f>
        <v>0</v>
      </c>
      <c r="T1697" s="82"/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>IF(R1698="U",T1698/1.2,T1698)</f>
        <v>0</v>
      </c>
      <c r="T1698" s="82"/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>IF(R1699="U",T1699/1.2,T1699)</f>
        <v>0</v>
      </c>
      <c r="T1699" s="82"/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>IF(R1700="U",T1700/1.2,T1700)</f>
        <v>0</v>
      </c>
      <c r="T1700" s="82"/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>IF(R1701="U",T1701/1.2,T1701)</f>
        <v>0</v>
      </c>
      <c r="T1701" s="82"/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>IF(R1702="U",T1702/1.2,T1702)</f>
        <v>0</v>
      </c>
      <c r="T1702" s="82"/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>IF(R1703="U",T1703/1.2,T1703)</f>
        <v>0</v>
      </c>
      <c r="T1703" s="82"/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>IF(R1704="U",T1704/1.2,T1704)</f>
        <v>0</v>
      </c>
      <c r="T1704" s="82"/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>IF(R1705="U",T1705/1.2,T1705)</f>
        <v>0</v>
      </c>
      <c r="T1705" s="82"/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>IF(R1706="U",T1706/1.2,T1706)</f>
        <v>0</v>
      </c>
      <c r="T1706" s="82"/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>IF(R1707="U",T1707/1.2,T1707)</f>
        <v>0</v>
      </c>
      <c r="T1707" s="82"/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>IF(R1708="U",T1708/1.2,T1708)</f>
        <v>0</v>
      </c>
      <c r="T1708" s="82"/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>IF(R1709="U",T1709/1.2,T1709)</f>
        <v>0</v>
      </c>
      <c r="T1709" s="82"/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>IF(R1710="U",T1710/1.2,T1710)</f>
        <v>0</v>
      </c>
      <c r="T1710" s="82"/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>IF(R1711="U",T1711/1.2,T1711)</f>
        <v>0</v>
      </c>
      <c r="T1711" s="82"/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>IF(R1712="U",T1712/1.2,T1712)</f>
        <v>0</v>
      </c>
      <c r="T1712" s="82"/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>IF(R1713="U",T1713/1.2,T1713)</f>
        <v>0</v>
      </c>
      <c r="T1713" s="82"/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>IF(R1714="U",T1714/1.2,T1714)</f>
        <v>0</v>
      </c>
      <c r="T1714" s="82"/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>IF(R1715="U",T1715/1.2,T1715)</f>
        <v>0</v>
      </c>
      <c r="T1715" s="82"/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>IF(R1716="U",T1716/1.2,T1716)</f>
        <v>0</v>
      </c>
      <c r="T1716" s="82"/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>IF(R1717="U",T1717/1.2,T1717)</f>
        <v>0</v>
      </c>
      <c r="T1717" s="82"/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>IF(R1718="U",T1718/1.2,T1718)</f>
        <v>0</v>
      </c>
      <c r="T1718" s="82"/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>IF(R1719="U",T1719/1.2,T1719)</f>
        <v>0</v>
      </c>
      <c r="T1719" s="82"/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>IF(R1720="U",T1720/1.2,T1720)</f>
        <v>0</v>
      </c>
      <c r="T1720" s="82"/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>IF(R1721="U",T1721/1.2,T1721)</f>
        <v>0</v>
      </c>
      <c r="T1721" s="82"/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>IF(R1722="U",T1722/1.2,T1722)</f>
        <v>0</v>
      </c>
      <c r="T1722" s="82"/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>IF(R1723="U",T1723/1.2,T1723)</f>
        <v>0</v>
      </c>
      <c r="T1723" s="82"/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>IF(R1724="U",T1724/1.2,T1724)</f>
        <v>0</v>
      </c>
      <c r="T1724" s="82"/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>IF(R1725="U",T1725/1.2,T1725)</f>
        <v>0</v>
      </c>
      <c r="T1725" s="82"/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>IF(R1726="U",T1726/1.2,T1726)</f>
        <v>0</v>
      </c>
      <c r="T1726" s="82"/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>IF(R1727="U",T1727/1.2,T1727)</f>
        <v>0</v>
      </c>
      <c r="T1727" s="82"/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>IF(R1728="U",T1728/1.2,T1728)</f>
        <v>0</v>
      </c>
      <c r="T1728" s="82"/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>IF(R1729="U",T1729/1.2,T1729)</f>
        <v>0</v>
      </c>
      <c r="T1729" s="82"/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>IF(R1730="U",T1730/1.2,T1730)</f>
        <v>0</v>
      </c>
      <c r="T1730" s="82"/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>IF(R1731="U",T1731/1.2,T1731)</f>
        <v>0</v>
      </c>
      <c r="T1731" s="82"/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>IF(R1732="U",T1732/1.2,T1732)</f>
        <v>0</v>
      </c>
      <c r="T1732" s="82"/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>IF(R1733="U",T1733/1.2,T1733)</f>
        <v>0</v>
      </c>
      <c r="T1733" s="82"/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>IF(R1734="U",T1734/1.2,T1734)</f>
        <v>0</v>
      </c>
      <c r="T1734" s="82"/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>IF(R1735="U",T1735/1.2,T1735)</f>
        <v>0</v>
      </c>
      <c r="T1735" s="82"/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>IF(R1736="U",T1736/1.2,T1736)</f>
        <v>0</v>
      </c>
      <c r="T1736" s="82"/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>IF(R1737="U",T1737/1.2,T1737)</f>
        <v>0</v>
      </c>
      <c r="T1737" s="82"/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>IF(R1738="U",T1738/1.2,T1738)</f>
        <v>0</v>
      </c>
      <c r="T1738" s="82"/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>IF(R1739="U",T1739/1.2,T1739)</f>
        <v>0</v>
      </c>
      <c r="T1739" s="82"/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>IF(R1740="U",T1740/1.2,T1740)</f>
        <v>0</v>
      </c>
      <c r="T1740" s="82"/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>IF(R1741="U",T1741/1.2,T1741)</f>
        <v>0</v>
      </c>
      <c r="T1741" s="82"/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>IF(R1742="U",T1742/1.2,T1742)</f>
        <v>0</v>
      </c>
      <c r="T1742" s="82"/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>IF(R1743="U",T1743/1.2,T1743)</f>
        <v>0</v>
      </c>
      <c r="T1743" s="82"/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>IF(R1744="U",T1744/1.2,T1744)</f>
        <v>0</v>
      </c>
      <c r="T1744" s="82"/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>IF(R1745="U",T1745/1.2,T1745)</f>
        <v>0</v>
      </c>
      <c r="T1745" s="82"/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>IF(R1746="U",T1746/1.2,T1746)</f>
        <v>0</v>
      </c>
      <c r="T1746" s="82"/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>IF(R1747="U",T1747/1.2,T1747)</f>
        <v>0</v>
      </c>
      <c r="T1747" s="82"/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>IF(R1748="U",T1748/1.2,T1748)</f>
        <v>0</v>
      </c>
      <c r="T1748" s="82"/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>IF(R1749="U",T1749/1.2,T1749)</f>
        <v>0</v>
      </c>
      <c r="T1749" s="82"/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>IF(R1750="U",T1750/1.2,T1750)</f>
        <v>0</v>
      </c>
      <c r="T1750" s="82"/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>IF(R1751="U",T1751/1.2,T1751)</f>
        <v>0</v>
      </c>
      <c r="T1751" s="82"/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>IF(R1752="U",T1752/1.2,T1752)</f>
        <v>0</v>
      </c>
      <c r="T1752" s="82"/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>IF(R1753="U",T1753/1.2,T1753)</f>
        <v>0</v>
      </c>
      <c r="T1753" s="82"/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>IF(R1754="U",T1754/1.2,T1754)</f>
        <v>0</v>
      </c>
      <c r="T1754" s="82"/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>IF(R1755="U",T1755/1.2,T1755)</f>
        <v>0</v>
      </c>
      <c r="T1755" s="82"/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>IF(R1756="U",T1756/1.2,T1756)</f>
        <v>0</v>
      </c>
      <c r="T1756" s="82"/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>IF(R1757="U",T1757/1.2,T1757)</f>
        <v>0</v>
      </c>
      <c r="T1757" s="82"/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>IF(R1758="U",T1758/1.2,T1758)</f>
        <v>0</v>
      </c>
      <c r="T1758" s="82"/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>IF(R1759="U",T1759/1.2,T1759)</f>
        <v>0</v>
      </c>
      <c r="T1759" s="82"/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>IF(R1760="U",T1760/1.2,T1760)</f>
        <v>0</v>
      </c>
      <c r="T1760" s="82"/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>IF(R1761="U",T1761/1.2,T1761)</f>
        <v>0</v>
      </c>
      <c r="T1761" s="82"/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>IF(R1762="U",T1762/1.2,T1762)</f>
        <v>0</v>
      </c>
      <c r="T1762" s="82"/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>IF(R1763="U",T1763/1.2,T1763)</f>
        <v>0</v>
      </c>
      <c r="T1763" s="82"/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>IF(R1764="U",T1764/1.2,T1764)</f>
        <v>0</v>
      </c>
      <c r="T1764" s="82"/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>IF(R1765="U",T1765/1.2,T1765)</f>
        <v>0</v>
      </c>
      <c r="T1765" s="82"/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>IF(R1766="U",T1766/1.2,T1766)</f>
        <v>0</v>
      </c>
      <c r="T1766" s="82"/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>IF(R1767="U",T1767/1.2,T1767)</f>
        <v>0</v>
      </c>
      <c r="T1767" s="82"/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>IF(R1768="U",T1768/1.2,T1768)</f>
        <v>0</v>
      </c>
      <c r="T1768" s="82"/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>IF(R1769="U",T1769/1.2,T1769)</f>
        <v>0</v>
      </c>
      <c r="T1769" s="82"/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>IF(R1770="U",T1770/1.2,T1770)</f>
        <v>0</v>
      </c>
      <c r="T1770" s="82"/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>IF(R1771="U",T1771/1.2,T1771)</f>
        <v>0</v>
      </c>
      <c r="T1771" s="82"/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>IF(R1772="U",T1772/1.2,T1772)</f>
        <v>0</v>
      </c>
      <c r="T1772" s="82"/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>IF(R1773="U",T1773/1.2,T1773)</f>
        <v>0</v>
      </c>
      <c r="T1773" s="82"/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>IF(R1774="U",T1774/1.2,T1774)</f>
        <v>0</v>
      </c>
      <c r="T1774" s="82"/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>IF(R1775="U",T1775/1.2,T1775)</f>
        <v>0</v>
      </c>
      <c r="T1775" s="82"/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>IF(R1776="U",T1776/1.2,T1776)</f>
        <v>0</v>
      </c>
      <c r="T1776" s="82"/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>IF(R1777="U",T1777/1.2,T1777)</f>
        <v>0</v>
      </c>
      <c r="T1777" s="82"/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>IF(R1778="U",T1778/1.2,T1778)</f>
        <v>0</v>
      </c>
      <c r="T1778" s="82"/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>IF(R1779="U",T1779/1.2,T1779)</f>
        <v>0</v>
      </c>
      <c r="T1779" s="82"/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>IF(R1780="U",T1780/1.2,T1780)</f>
        <v>0</v>
      </c>
      <c r="T1780" s="82"/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>IF(R1781="U",T1781/1.2,T1781)</f>
        <v>0</v>
      </c>
      <c r="T1781" s="82"/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>IF(R1782="U",T1782/1.2,T1782)</f>
        <v>0</v>
      </c>
      <c r="T1782" s="82"/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>IF(R1783="U",T1783/1.2,T1783)</f>
        <v>0</v>
      </c>
      <c r="T1783" s="82"/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>IF(R1784="U",T1784/1.2,T1784)</f>
        <v>0</v>
      </c>
      <c r="T1784" s="82"/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>IF(R1785="U",T1785/1.2,T1785)</f>
        <v>0</v>
      </c>
      <c r="T1785" s="82"/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>IF(R1786="U",T1786/1.2,T1786)</f>
        <v>0</v>
      </c>
      <c r="T1786" s="82"/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>IF(R1787="U",T1787/1.2,T1787)</f>
        <v>0</v>
      </c>
      <c r="T1787" s="82"/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>IF(R1788="U",T1788/1.2,T1788)</f>
        <v>0</v>
      </c>
      <c r="T1788" s="82"/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>IF(R1789="U",T1789/1.2,T1789)</f>
        <v>0</v>
      </c>
      <c r="T1789" s="82"/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>IF(R1790="U",T1790/1.2,T1790)</f>
        <v>0</v>
      </c>
      <c r="T1790" s="82"/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>IF(R1791="U",T1791/1.2,T1791)</f>
        <v>0</v>
      </c>
      <c r="T1791" s="82"/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>IF(R1792="U",T1792/1.2,T1792)</f>
        <v>0</v>
      </c>
      <c r="T1792" s="82"/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>IF(R1793="U",T1793/1.2,T1793)</f>
        <v>0</v>
      </c>
      <c r="T1793" s="82"/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>IF(R1794="U",T1794/1.2,T1794)</f>
        <v>0</v>
      </c>
      <c r="T1794" s="82"/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>IF(R1795="U",T1795/1.2,T1795)</f>
        <v>0</v>
      </c>
      <c r="T1795" s="82"/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>IF(R1796="U",T1796/1.2,T1796)</f>
        <v>0</v>
      </c>
      <c r="T1796" s="82"/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>IF(R1797="U",T1797/1.2,T1797)</f>
        <v>0</v>
      </c>
      <c r="T1797" s="82"/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>IF(R1798="U",T1798/1.2,T1798)</f>
        <v>0</v>
      </c>
      <c r="T1798" s="82"/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>IF(R1799="U",T1799/1.2,T1799)</f>
        <v>0</v>
      </c>
      <c r="T1799" s="82"/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>IF(R1800="U",T1800/1.2,T1800)</f>
        <v>0</v>
      </c>
      <c r="T1800" s="82"/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>IF(R1801="U",T1801/1.2,T1801)</f>
        <v>0</v>
      </c>
      <c r="T1801" s="82"/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>IF(R1802="U",T1802/1.2,T1802)</f>
        <v>0</v>
      </c>
      <c r="T1802" s="82"/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>IF(R1803="U",T1803/1.2,T1803)</f>
        <v>0</v>
      </c>
      <c r="T1803" s="82"/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>IF(R1804="U",T1804/1.2,T1804)</f>
        <v>0</v>
      </c>
      <c r="T1804" s="82"/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>IF(R1805="U",T1805/1.2,T1805)</f>
        <v>0</v>
      </c>
      <c r="T1805" s="82"/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>IF(R1806="U",T1806/1.2,T1806)</f>
        <v>0</v>
      </c>
      <c r="T1806" s="82"/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>IF(R1807="U",T1807/1.2,T1807)</f>
        <v>0</v>
      </c>
      <c r="T1807" s="82"/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>IF(R1808="U",T1808/1.2,T1808)</f>
        <v>0</v>
      </c>
      <c r="T1808" s="82"/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>IF(R1809="U",T1809/1.2,T1809)</f>
        <v>0</v>
      </c>
      <c r="T1809" s="82"/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>IF(R1810="U",T1810/1.2,T1810)</f>
        <v>0</v>
      </c>
      <c r="T1810" s="82"/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>IF(R1811="U",T1811/1.2,T1811)</f>
        <v>0</v>
      </c>
      <c r="T1811" s="82"/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>IF(R1812="U",T1812/1.2,T1812)</f>
        <v>0</v>
      </c>
      <c r="T1812" s="82"/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>IF(R1813="U",T1813/1.2,T1813)</f>
        <v>0</v>
      </c>
      <c r="T1813" s="82"/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>IF(R1814="U",T1814/1.2,T1814)</f>
        <v>0</v>
      </c>
      <c r="T1814" s="82"/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>IF(R1815="U",T1815/1.2,T1815)</f>
        <v>0</v>
      </c>
      <c r="T1815" s="82"/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>IF(R1816="U",T1816/1.2,T1816)</f>
        <v>0</v>
      </c>
      <c r="T1816" s="82"/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>IF(R1817="U",T1817/1.2,T1817)</f>
        <v>0</v>
      </c>
      <c r="T1817" s="82"/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>IF(R1818="U",T1818/1.2,T1818)</f>
        <v>0</v>
      </c>
      <c r="T1818" s="82"/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>IF(R1819="U",T1819/1.2,T1819)</f>
        <v>0</v>
      </c>
      <c r="T1819" s="82"/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>IF(R1820="U",T1820/1.2,T1820)</f>
        <v>0</v>
      </c>
      <c r="T1820" s="82"/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>IF(R1821="U",T1821/1.2,T1821)</f>
        <v>0</v>
      </c>
      <c r="T1821" s="82"/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>IF(R1822="U",T1822/1.2,T1822)</f>
        <v>0</v>
      </c>
      <c r="T1822" s="82"/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>IF(R1823="U",T1823/1.2,T1823)</f>
        <v>0</v>
      </c>
      <c r="T1823" s="82"/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>IF(R1824="U",T1824/1.2,T1824)</f>
        <v>0</v>
      </c>
      <c r="T1824" s="82"/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>IF(R1825="U",T1825/1.2,T1825)</f>
        <v>0</v>
      </c>
      <c r="T1825" s="82"/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>IF(R1826="U",T1826/1.2,T1826)</f>
        <v>0</v>
      </c>
      <c r="T1826" s="82"/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>IF(R1827="U",T1827/1.2,T1827)</f>
        <v>0</v>
      </c>
      <c r="T1827" s="82"/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>IF(R1828="U",T1828/1.2,T1828)</f>
        <v>0</v>
      </c>
      <c r="T1828" s="82"/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>IF(R1829="U",T1829/1.2,T1829)</f>
        <v>0</v>
      </c>
      <c r="T1829" s="82"/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>IF(R1830="U",T1830/1.2,T1830)</f>
        <v>0</v>
      </c>
      <c r="T1830" s="82"/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>IF(R1831="U",T1831/1.2,T1831)</f>
        <v>0</v>
      </c>
      <c r="T1831" s="82"/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>IF(R1832="U",T1832/1.2,T1832)</f>
        <v>0</v>
      </c>
      <c r="T1832" s="82"/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>IF(R1833="U",T1833/1.2,T1833)</f>
        <v>0</v>
      </c>
      <c r="T1833" s="82"/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>IF(R1834="U",T1834/1.2,T1834)</f>
        <v>0</v>
      </c>
      <c r="T1834" s="82"/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>IF(R1835="U",T1835/1.2,T1835)</f>
        <v>0</v>
      </c>
      <c r="T1835" s="82"/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>IF(R1836="U",T1836/1.2,T1836)</f>
        <v>0</v>
      </c>
      <c r="T1836" s="82"/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>IF(R1837="U",T1837/1.2,T1837)</f>
        <v>0</v>
      </c>
      <c r="T1837" s="82"/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>IF(R1838="U",T1838/1.2,T1838)</f>
        <v>0</v>
      </c>
      <c r="T1838" s="82"/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>IF(R1839="U",T1839/1.2,T1839)</f>
        <v>0</v>
      </c>
      <c r="T1839" s="82"/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>IF(R1840="U",T1840/1.2,T1840)</f>
        <v>0</v>
      </c>
      <c r="T1840" s="82"/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>IF(R1841="U",T1841/1.2,T1841)</f>
        <v>0</v>
      </c>
      <c r="T1841" s="82"/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>IF(R1842="U",T1842/1.2,T1842)</f>
        <v>0</v>
      </c>
      <c r="T1842" s="82"/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>IF(R1843="U",T1843/1.2,T1843)</f>
        <v>0</v>
      </c>
      <c r="T1843" s="82"/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>IF(R1844="U",T1844/1.2,T1844)</f>
        <v>0</v>
      </c>
      <c r="T1844" s="82"/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>IF(R1845="U",T1845/1.2,T1845)</f>
        <v>0</v>
      </c>
      <c r="T1845" s="82"/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>IF(R1846="U",T1846/1.2,T1846)</f>
        <v>0</v>
      </c>
      <c r="T1846" s="82"/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>IF(R1847="U",T1847/1.2,T1847)</f>
        <v>0</v>
      </c>
      <c r="T1847" s="82"/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>IF(R1848="U",T1848/1.2,T1848)</f>
        <v>0</v>
      </c>
      <c r="T1848" s="82"/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>IF(R1849="U",T1849/1.2,T1849)</f>
        <v>0</v>
      </c>
      <c r="T1849" s="82"/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>IF(R1850="U",T1850/1.2,T1850)</f>
        <v>0</v>
      </c>
      <c r="T1850" s="82"/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>IF(R1851="U",T1851/1.2,T1851)</f>
        <v>0</v>
      </c>
      <c r="T1851" s="82"/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>IF(R1852="U",T1852/1.2,T1852)</f>
        <v>0</v>
      </c>
      <c r="T1852" s="82"/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>IF(R1853="U",T1853/1.2,T1853)</f>
        <v>0</v>
      </c>
      <c r="T1853" s="82"/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>IF(R1854="U",T1854/1.2,T1854)</f>
        <v>0</v>
      </c>
      <c r="T1854" s="82"/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>IF(R1855="U",T1855/1.2,T1855)</f>
        <v>0</v>
      </c>
      <c r="T1855" s="82"/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>IF(R1856="U",T1856/1.2,T1856)</f>
        <v>0</v>
      </c>
      <c r="T1856" s="82"/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>IF(R1857="U",T1857/1.2,T1857)</f>
        <v>0</v>
      </c>
      <c r="T1857" s="82"/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>IF(R1858="U",T1858/1.2,T1858)</f>
        <v>0</v>
      </c>
      <c r="T1858" s="82"/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>IF(R1859="U",T1859/1.2,T1859)</f>
        <v>0</v>
      </c>
      <c r="T1859" s="82"/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>IF(R1860="U",T1860/1.2,T1860)</f>
        <v>0</v>
      </c>
      <c r="T1860" s="82"/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>IF(R1861="U",T1861/1.2,T1861)</f>
        <v>0</v>
      </c>
      <c r="T1861" s="82"/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>IF(R1862="U",T1862/1.2,T1862)</f>
        <v>0</v>
      </c>
      <c r="T1862" s="82"/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>IF(R1863="U",T1863/1.2,T1863)</f>
        <v>0</v>
      </c>
      <c r="T1863" s="82"/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>IF(R1864="U",T1864/1.2,T1864)</f>
        <v>0</v>
      </c>
      <c r="T1864" s="82"/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>IF(R1865="U",T1865/1.2,T1865)</f>
        <v>0</v>
      </c>
      <c r="T1865" s="82"/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>IF(R1866="U",T1866/1.2,T1866)</f>
        <v>0</v>
      </c>
      <c r="T1866" s="82"/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>IF(R1867="U",T1867/1.2,T1867)</f>
        <v>0</v>
      </c>
      <c r="T1867" s="82"/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>IF(R1868="U",T1868/1.2,T1868)</f>
        <v>0</v>
      </c>
      <c r="T1868" s="82"/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>IF(R1869="U",T1869/1.2,T1869)</f>
        <v>0</v>
      </c>
      <c r="T1869" s="82"/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>IF(R1870="U",T1870/1.2,T1870)</f>
        <v>0</v>
      </c>
      <c r="T1870" s="82"/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>IF(R1871="U",T1871/1.2,T1871)</f>
        <v>0</v>
      </c>
      <c r="T1871" s="82"/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>IF(R1872="U",T1872/1.2,T1872)</f>
        <v>0</v>
      </c>
      <c r="T1872" s="82"/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>IF(R1873="U",T1873/1.2,T1873)</f>
        <v>0</v>
      </c>
      <c r="T1873" s="82"/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>IF(R1874="U",T1874/1.2,T1874)</f>
        <v>0</v>
      </c>
      <c r="T1874" s="82"/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>IF(R1875="U",T1875/1.2,T1875)</f>
        <v>0</v>
      </c>
      <c r="T1875" s="82"/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>IF(R1876="U",T1876/1.2,T1876)</f>
        <v>0</v>
      </c>
      <c r="T1876" s="82"/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>IF(R1877="U",T1877/1.2,T1877)</f>
        <v>0</v>
      </c>
      <c r="T1877" s="82"/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>IF(R1878="U",T1878/1.2,T1878)</f>
        <v>0</v>
      </c>
      <c r="T1878" s="82"/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>IF(R1879="U",T1879/1.2,T1879)</f>
        <v>0</v>
      </c>
      <c r="T1879" s="82"/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>IF(R1880="U",T1880/1.2,T1880)</f>
        <v>0</v>
      </c>
      <c r="T1880" s="82"/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>IF(R1881="U",T1881/1.2,T1881)</f>
        <v>0</v>
      </c>
      <c r="T1881" s="82"/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>IF(R1882="U",T1882/1.2,T1882)</f>
        <v>0</v>
      </c>
      <c r="T1882" s="82"/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>IF(R1883="U",T1883/1.2,T1883)</f>
        <v>0</v>
      </c>
      <c r="T1883" s="82"/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>IF(R1884="U",T1884/1.2,T1884)</f>
        <v>0</v>
      </c>
      <c r="T1884" s="82"/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>IF(R1885="U",T1885/1.2,T1885)</f>
        <v>0</v>
      </c>
      <c r="T1885" s="82"/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>IF(R1886="U",T1886/1.2,T1886)</f>
        <v>0</v>
      </c>
      <c r="T1886" s="82"/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>IF(R1887="U",T1887/1.2,T1887)</f>
        <v>0</v>
      </c>
      <c r="T1887" s="82"/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>IF(R1888="U",T1888/1.2,T1888)</f>
        <v>0</v>
      </c>
      <c r="T1888" s="82"/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>IF(R1889="U",T1889/1.2,T1889)</f>
        <v>0</v>
      </c>
      <c r="T1889" s="82"/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>IF(R1890="U",T1890/1.2,T1890)</f>
        <v>0</v>
      </c>
      <c r="T1890" s="82"/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>IF(R1891="U",T1891/1.2,T1891)</f>
        <v>0</v>
      </c>
      <c r="T1891" s="82"/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>IF(R1892="U",T1892/1.2,T1892)</f>
        <v>0</v>
      </c>
      <c r="T1892" s="82"/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>IF(R1893="U",T1893/1.2,T1893)</f>
        <v>0</v>
      </c>
      <c r="T1893" s="82"/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>IF(R1894="U",T1894/1.2,T1894)</f>
        <v>0</v>
      </c>
      <c r="T1894" s="82"/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>IF(R1895="U",T1895/1.2,T1895)</f>
        <v>0</v>
      </c>
      <c r="T1895" s="82"/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>IF(R1896="U",T1896/1.2,T1896)</f>
        <v>0</v>
      </c>
      <c r="T1896" s="82"/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>IF(R1897="U",T1897/1.2,T1897)</f>
        <v>0</v>
      </c>
      <c r="T1897" s="82"/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>IF(R1898="U",T1898/1.2,T1898)</f>
        <v>0</v>
      </c>
      <c r="T1898" s="82"/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>IF(R1899="U",T1899/1.2,T1899)</f>
        <v>0</v>
      </c>
      <c r="T1899" s="82"/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>IF(R1900="U",T1900/1.2,T1900)</f>
        <v>0</v>
      </c>
      <c r="T1900" s="82"/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>IF(R1901="U",T1901/1.2,T1901)</f>
        <v>0</v>
      </c>
      <c r="T1901" s="82"/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>IF(R1902="U",T1902/1.2,T1902)</f>
        <v>0</v>
      </c>
      <c r="T1902" s="82"/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>IF(R1903="U",T1903/1.2,T1903)</f>
        <v>0</v>
      </c>
      <c r="T1903" s="82"/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>IF(R1904="U",T1904/1.2,T1904)</f>
        <v>0</v>
      </c>
      <c r="T1904" s="82"/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>IF(R1905="U",T1905/1.2,T1905)</f>
        <v>0</v>
      </c>
      <c r="T1905" s="82"/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>IF(R1906="U",T1906/1.2,T1906)</f>
        <v>0</v>
      </c>
      <c r="T1906" s="82"/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>IF(R1907="U",T1907/1.2,T1907)</f>
        <v>0</v>
      </c>
      <c r="T1907" s="82"/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>IF(R1908="U",T1908/1.2,T1908)</f>
        <v>0</v>
      </c>
      <c r="T1908" s="82"/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>IF(R1909="U",T1909/1.2,T1909)</f>
        <v>0</v>
      </c>
      <c r="T1909" s="82"/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>IF(R1910="U",T1910/1.2,T1910)</f>
        <v>0</v>
      </c>
      <c r="T1910" s="82"/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>IF(R1911="U",T1911/1.2,T1911)</f>
        <v>0</v>
      </c>
      <c r="T1911" s="82"/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>IF(R1912="U",T1912/1.2,T1912)</f>
        <v>0</v>
      </c>
      <c r="T1912" s="82"/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>IF(R1913="U",T1913/1.2,T1913)</f>
        <v>0</v>
      </c>
      <c r="T1913" s="82"/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>IF(R1914="U",T1914/1.2,T1914)</f>
        <v>0</v>
      </c>
      <c r="T1914" s="82"/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>IF(R1915="U",T1915/1.2,T1915)</f>
        <v>0</v>
      </c>
      <c r="T1915" s="82"/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>IF(R1916="U",T1916/1.2,T1916)</f>
        <v>0</v>
      </c>
      <c r="T1916" s="82"/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>IF(R1917="U",T1917/1.2,T1917)</f>
        <v>0</v>
      </c>
      <c r="T1917" s="82"/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>IF(R1918="U",T1918/1.2,T1918)</f>
        <v>0</v>
      </c>
      <c r="T1918" s="82"/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>IF(R1919="U",T1919/1.2,T1919)</f>
        <v>0</v>
      </c>
      <c r="T1919" s="82"/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>IF(R1920="U",T1920/1.2,T1920)</f>
        <v>0</v>
      </c>
      <c r="T1920" s="82"/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>IF(R1921="U",T1921/1.2,T1921)</f>
        <v>0</v>
      </c>
      <c r="T1921" s="82"/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>IF(R1922="U",T1922/1.2,T1922)</f>
        <v>0</v>
      </c>
      <c r="T1922" s="82"/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>IF(R1923="U",T1923/1.2,T1923)</f>
        <v>0</v>
      </c>
      <c r="T1923" s="82"/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>IF(R1924="U",T1924/1.2,T1924)</f>
        <v>0</v>
      </c>
      <c r="T1924" s="82"/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>IF(R1925="U",T1925/1.2,T1925)</f>
        <v>0</v>
      </c>
      <c r="T1925" s="82"/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>IF(R1926="U",T1926/1.2,T1926)</f>
        <v>0</v>
      </c>
      <c r="T1926" s="82"/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>IF(R1927="U",T1927/1.2,T1927)</f>
        <v>0</v>
      </c>
      <c r="T1927" s="82"/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>IF(R1928="U",T1928/1.2,T1928)</f>
        <v>0</v>
      </c>
      <c r="T1928" s="82"/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>IF(R1929="U",T1929/1.2,T1929)</f>
        <v>0</v>
      </c>
      <c r="T1929" s="82"/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>IF(R1930="U",T1930/1.2,T1930)</f>
        <v>0</v>
      </c>
      <c r="T1930" s="82"/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>IF(R1931="U",T1931/1.2,T1931)</f>
        <v>0</v>
      </c>
      <c r="T1931" s="82"/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>IF(R1932="U",T1932/1.2,T1932)</f>
        <v>0</v>
      </c>
      <c r="T1932" s="82"/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>IF(R1933="U",T1933/1.2,T1933)</f>
        <v>0</v>
      </c>
      <c r="T1933" s="82"/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>IF(R1934="U",T1934/1.2,T1934)</f>
        <v>0</v>
      </c>
      <c r="T1934" s="82"/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>IF(R1935="U",T1935/1.2,T1935)</f>
        <v>0</v>
      </c>
      <c r="T1935" s="82"/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>IF(R1936="U",T1936/1.2,T1936)</f>
        <v>0</v>
      </c>
      <c r="T1936" s="82"/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>IF(R1937="U",T1937/1.2,T1937)</f>
        <v>0</v>
      </c>
      <c r="T1937" s="82"/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>IF(R1938="U",T1938/1.2,T1938)</f>
        <v>0</v>
      </c>
      <c r="T1938" s="82"/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>IF(R1939="U",T1939/1.2,T1939)</f>
        <v>0</v>
      </c>
      <c r="T1939" s="82"/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>IF(R1940="U",T1940/1.2,T1940)</f>
        <v>0</v>
      </c>
      <c r="T1940" s="82"/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>IF(R1941="U",T1941/1.2,T1941)</f>
        <v>0</v>
      </c>
      <c r="T1941" s="82"/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>IF(R1942="U",T1942/1.2,T1942)</f>
        <v>0</v>
      </c>
      <c r="T1942" s="82"/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>IF(R1943="U",T1943/1.2,T1943)</f>
        <v>0</v>
      </c>
      <c r="T1943" s="82"/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>IF(R1944="U",T1944/1.2,T1944)</f>
        <v>0</v>
      </c>
      <c r="T1944" s="82"/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>IF(R1945="U",T1945/1.2,T1945)</f>
        <v>0</v>
      </c>
      <c r="T1945" s="82"/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>IF(R1946="U",T1946/1.2,T1946)</f>
        <v>0</v>
      </c>
      <c r="T1946" s="82"/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>IF(R1947="U",T1947/1.2,T1947)</f>
        <v>0</v>
      </c>
      <c r="T1947" s="82"/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>IF(R1948="U",T1948/1.2,T1948)</f>
        <v>0</v>
      </c>
      <c r="T1948" s="82"/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>IF(R1949="U",T1949/1.2,T1949)</f>
        <v>0</v>
      </c>
      <c r="T1949" s="82"/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>IF(R1950="U",T1950/1.2,T1950)</f>
        <v>0</v>
      </c>
      <c r="T1950" s="82"/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>IF(R1951="U",T1951/1.2,T1951)</f>
        <v>0</v>
      </c>
      <c r="T1951" s="82"/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>IF(R1952="U",T1952/1.2,T1952)</f>
        <v>0</v>
      </c>
      <c r="T1952" s="82"/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>IF(R1953="U",T1953/1.2,T1953)</f>
        <v>0</v>
      </c>
      <c r="T1953" s="82"/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>IF(R1954="U",T1954/1.2,T1954)</f>
        <v>0</v>
      </c>
      <c r="T1954" s="82"/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>IF(R1955="U",T1955/1.2,T1955)</f>
        <v>0</v>
      </c>
      <c r="T1955" s="82"/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>IF(R1956="U",T1956/1.2,T1956)</f>
        <v>0</v>
      </c>
      <c r="T1956" s="82"/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>IF(R1957="U",T1957/1.2,T1957)</f>
        <v>0</v>
      </c>
      <c r="T1957" s="82"/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>IF(R1958="U",T1958/1.2,T1958)</f>
        <v>0</v>
      </c>
      <c r="T1958" s="82"/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>IF(R1959="U",T1959/1.2,T1959)</f>
        <v>0</v>
      </c>
      <c r="T1959" s="82"/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>IF(R1960="U",T1960/1.2,T1960)</f>
        <v>0</v>
      </c>
      <c r="T1960" s="82"/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>IF(R1961="U",T1961/1.2,T1961)</f>
        <v>0</v>
      </c>
      <c r="T1961" s="82"/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>IF(R1962="U",T1962/1.2,T1962)</f>
        <v>0</v>
      </c>
      <c r="T1962" s="82"/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>IF(R1963="U",T1963/1.2,T1963)</f>
        <v>0</v>
      </c>
      <c r="T1963" s="82"/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>IF(R1964="U",T1964/1.2,T1964)</f>
        <v>0</v>
      </c>
      <c r="T1964" s="82"/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>IF(R1965="U",T1965/1.2,T1965)</f>
        <v>0</v>
      </c>
      <c r="T1965" s="82"/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>IF(R1966="U",T1966/1.2,T1966)</f>
        <v>0</v>
      </c>
      <c r="T1966" s="82"/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>IF(R1967="U",T1967/1.2,T1967)</f>
        <v>0</v>
      </c>
      <c r="T1967" s="82"/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>IF(R1968="U",T1968/1.2,T1968)</f>
        <v>0</v>
      </c>
      <c r="T1968" s="82"/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>IF(R1969="U",T1969/1.2,T1969)</f>
        <v>0</v>
      </c>
      <c r="T1969" s="82"/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>IF(R1970="U",T1970/1.2,T1970)</f>
        <v>0</v>
      </c>
      <c r="T1970" s="82"/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>IF(R1971="U",T1971/1.2,T1971)</f>
        <v>0</v>
      </c>
      <c r="T1971" s="82"/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>IF(R1972="U",T1972/1.2,T1972)</f>
        <v>0</v>
      </c>
      <c r="T1972" s="82"/>
      <c r="U1972" s="83"/>
      <c r="V1972" s="84"/>
      <c r="W1972" s="85">
        <f>V1972*S1972</f>
        <v>0</v>
      </c>
      <c r="X1972" s="86">
        <f>V1972*T1972</f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>IF(R1973="U",T1973/1.2,T1973)</f>
        <v>0</v>
      </c>
      <c r="T1973" s="82"/>
      <c r="U1973" s="83"/>
      <c r="V1973" s="84"/>
      <c r="W1973" s="85">
        <f>V1973*S1973</f>
        <v>0</v>
      </c>
      <c r="X1973" s="86">
        <f>V1973*T1973</f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>IF(R1974="U",T1974/1.2,T1974)</f>
        <v>0</v>
      </c>
      <c r="T1974" s="82"/>
      <c r="U1974" s="83"/>
      <c r="V1974" s="84"/>
      <c r="W1974" s="85">
        <f>V1974*S1974</f>
        <v>0</v>
      </c>
      <c r="X1974" s="86">
        <f>V1974*T1974</f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>IF(R1975="U",T1975/1.2,T1975)</f>
        <v>0</v>
      </c>
      <c r="T1975" s="82"/>
      <c r="U1975" s="83"/>
      <c r="V1975" s="84"/>
      <c r="W1975" s="85">
        <f>V1975*S1975</f>
        <v>0</v>
      </c>
      <c r="X1975" s="86">
        <f>V1975*T1975</f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>IF(R1976="U",T1976/1.2,T1976)</f>
        <v>0</v>
      </c>
      <c r="T1976" s="82"/>
      <c r="U1976" s="83"/>
      <c r="V1976" s="84"/>
      <c r="W1976" s="85">
        <f>V1976*S1976</f>
        <v>0</v>
      </c>
      <c r="X1976" s="86">
        <f>V1976*T1976</f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>IF(R1977="U",T1977/1.2,T1977)</f>
        <v>0</v>
      </c>
      <c r="T1977" s="82"/>
      <c r="U1977" s="83"/>
      <c r="V1977" s="84"/>
      <c r="W1977" s="85">
        <f>V1977*S1977</f>
        <v>0</v>
      </c>
      <c r="X1977" s="86">
        <f>V1977*T1977</f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>IF(R1978="U",T1978/1.2,T1978)</f>
        <v>0</v>
      </c>
      <c r="T1978" s="82"/>
      <c r="U1978" s="83"/>
      <c r="V1978" s="84"/>
      <c r="W1978" s="85">
        <f>V1978*S1978</f>
        <v>0</v>
      </c>
      <c r="X1978" s="86">
        <f>V1978*T1978</f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>IF(R1979="U",T1979/1.2,T1979)</f>
        <v>0</v>
      </c>
      <c r="T1979" s="82"/>
      <c r="U1979" s="83"/>
      <c r="V1979" s="84"/>
      <c r="W1979" s="85">
        <f>V1979*S1979</f>
        <v>0</v>
      </c>
      <c r="X1979" s="86">
        <f>V1979*T1979</f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>IF(R1980="U",T1980/1.2,T1980)</f>
        <v>0</v>
      </c>
      <c r="T1980" s="82"/>
      <c r="U1980" s="83"/>
      <c r="V1980" s="84"/>
      <c r="W1980" s="85">
        <f>V1980*S1980</f>
        <v>0</v>
      </c>
      <c r="X1980" s="86">
        <f>V1980*T1980</f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>IF(R1981="U",T1981/1.2,T1981)</f>
        <v>0</v>
      </c>
      <c r="T1981" s="82"/>
      <c r="U1981" s="83"/>
      <c r="V1981" s="84"/>
      <c r="W1981" s="85">
        <f>V1981*S1981</f>
        <v>0</v>
      </c>
      <c r="X1981" s="86">
        <f>V1981*T1981</f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>IF(R1982="U",T1982/1.2,T1982)</f>
        <v>0</v>
      </c>
      <c r="T1982" s="82"/>
      <c r="U1982" s="83"/>
      <c r="V1982" s="84"/>
      <c r="W1982" s="85">
        <f>V1982*S1982</f>
        <v>0</v>
      </c>
      <c r="X1982" s="86">
        <f>V1982*T1982</f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>IF(R1983="U",T1983/1.2,T1983)</f>
        <v>0</v>
      </c>
      <c r="T1983" s="82"/>
      <c r="U1983" s="83"/>
      <c r="V1983" s="84"/>
      <c r="W1983" s="85">
        <f>V1983*S1983</f>
        <v>0</v>
      </c>
      <c r="X1983" s="86">
        <f>V1983*T1983</f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>IF(R1984="U",T1984/1.2,T1984)</f>
        <v>0</v>
      </c>
      <c r="T1984" s="82"/>
      <c r="U1984" s="83"/>
      <c r="V1984" s="84"/>
      <c r="W1984" s="85">
        <f>V1984*S1984</f>
        <v>0</v>
      </c>
      <c r="X1984" s="86">
        <f>V1984*T1984</f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>IF(R1985="U",T1985/1.2,T1985)</f>
        <v>0</v>
      </c>
      <c r="T1985" s="82"/>
      <c r="U1985" s="83"/>
      <c r="V1985" s="84"/>
      <c r="W1985" s="85">
        <f>V1985*S1985</f>
        <v>0</v>
      </c>
      <c r="X1985" s="86">
        <f>V1985*T1985</f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>IF(R1986="U",T1986/1.2,T1986)</f>
        <v>0</v>
      </c>
      <c r="T1986" s="82"/>
      <c r="U1986" s="83"/>
      <c r="V1986" s="84"/>
      <c r="W1986" s="85">
        <f>V1986*S1986</f>
        <v>0</v>
      </c>
      <c r="X1986" s="86">
        <f>V1986*T1986</f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>IF(R1987="U",T1987/1.2,T1987)</f>
        <v>0</v>
      </c>
      <c r="T1987" s="82"/>
      <c r="U1987" s="83"/>
      <c r="V1987" s="84"/>
      <c r="W1987" s="85">
        <f>V1987*S1987</f>
        <v>0</v>
      </c>
      <c r="X1987" s="86">
        <f>V1987*T1987</f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>IF(R1988="U",T1988/1.2,T1988)</f>
        <v>0</v>
      </c>
      <c r="T1988" s="82"/>
      <c r="U1988" s="83"/>
      <c r="V1988" s="84"/>
      <c r="W1988" s="85">
        <f>V1988*S1988</f>
        <v>0</v>
      </c>
      <c r="X1988" s="86">
        <f>V1988*T1988</f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>IF(R1989="U",T1989/1.2,T1989)</f>
        <v>0</v>
      </c>
      <c r="T1989" s="82"/>
      <c r="U1989" s="83"/>
      <c r="V1989" s="84"/>
      <c r="W1989" s="85">
        <f>V1989*S1989</f>
        <v>0</v>
      </c>
      <c r="X1989" s="86">
        <f>V1989*T1989</f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>IF(R1990="U",T1990/1.2,T1990)</f>
        <v>0</v>
      </c>
      <c r="T1990" s="82"/>
      <c r="U1990" s="83"/>
      <c r="V1990" s="84"/>
      <c r="W1990" s="85">
        <f>V1990*S1990</f>
        <v>0</v>
      </c>
      <c r="X1990" s="86">
        <f>V1990*T1990</f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>IF(R1991="U",T1991/1.2,T1991)</f>
        <v>0</v>
      </c>
      <c r="T1991" s="82"/>
      <c r="U1991" s="83"/>
      <c r="V1991" s="84"/>
      <c r="W1991" s="85">
        <f>V1991*S1991</f>
        <v>0</v>
      </c>
      <c r="X1991" s="86">
        <f>V1991*T1991</f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>IF(R1992="U",T1992/1.2,T1992)</f>
        <v>0</v>
      </c>
      <c r="T1992" s="82"/>
      <c r="U1992" s="83"/>
      <c r="V1992" s="84"/>
      <c r="W1992" s="85">
        <f>V1992*S1992</f>
        <v>0</v>
      </c>
      <c r="X1992" s="86">
        <f>V1992*T1992</f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>IF(R1993="U",T1993/1.2,T1993)</f>
        <v>0</v>
      </c>
      <c r="T1993" s="82"/>
      <c r="U1993" s="83"/>
      <c r="V1993" s="84"/>
      <c r="W1993" s="85">
        <f>V1993*S1993</f>
        <v>0</v>
      </c>
      <c r="X1993" s="86">
        <f>V1993*T1993</f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>IF(R1994="U",T1994/1.2,T1994)</f>
        <v>0</v>
      </c>
      <c r="T1994" s="82"/>
      <c r="U1994" s="83"/>
      <c r="V1994" s="84"/>
      <c r="W1994" s="85">
        <f>V1994*S1994</f>
        <v>0</v>
      </c>
      <c r="X1994" s="86">
        <f>V1994*T1994</f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>IF(R1995="U",T1995/1.2,T1995)</f>
        <v>0</v>
      </c>
      <c r="T1995" s="82"/>
      <c r="U1995" s="83"/>
      <c r="V1995" s="84"/>
      <c r="W1995" s="85">
        <f>V1995*S1995</f>
        <v>0</v>
      </c>
      <c r="X1995" s="86">
        <f>V1995*T1995</f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>IF(R1996="U",T1996/1.2,T1996)</f>
        <v>0</v>
      </c>
      <c r="T1996" s="82"/>
      <c r="U1996" s="83"/>
      <c r="V1996" s="84"/>
      <c r="W1996" s="85">
        <f>V1996*S1996</f>
        <v>0</v>
      </c>
      <c r="X1996" s="86">
        <f>V1996*T1996</f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>IF(R1997="U",T1997/1.2,T1997)</f>
        <v>0</v>
      </c>
      <c r="T1997" s="82"/>
      <c r="U1997" s="83"/>
      <c r="V1997" s="84"/>
      <c r="W1997" s="85">
        <f>V1997*S1997</f>
        <v>0</v>
      </c>
      <c r="X1997" s="86">
        <f>V1997*T1997</f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>IF(R1998="U",T1998/1.2,T1998)</f>
        <v>0</v>
      </c>
      <c r="T1998" s="82"/>
      <c r="U1998" s="83"/>
      <c r="V1998" s="84"/>
      <c r="W1998" s="85">
        <f>V1998*S1998</f>
        <v>0</v>
      </c>
      <c r="X1998" s="86">
        <f>V1998*T1998</f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>IF(R1999="U",T1999/1.2,T1999)</f>
        <v>0</v>
      </c>
      <c r="T1999" s="82"/>
      <c r="U1999" s="83"/>
      <c r="V1999" s="84"/>
      <c r="W1999" s="85">
        <f>V1999*S1999</f>
        <v>0</v>
      </c>
      <c r="X1999" s="86">
        <f>V1999*T1999</f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>IF(R2000="U",T2000/1.2,T2000)</f>
        <v>0</v>
      </c>
      <c r="T2000" s="82"/>
      <c r="U2000" s="83"/>
      <c r="V2000" s="84"/>
      <c r="W2000" s="85">
        <f>V2000*S2000</f>
        <v>0</v>
      </c>
      <c r="X2000" s="86">
        <f>V2000*T2000</f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>IF(R2001="U",T2001/1.2,T2001)</f>
        <v>0</v>
      </c>
      <c r="T2001" s="82"/>
      <c r="U2001" s="83"/>
      <c r="V2001" s="84"/>
      <c r="W2001" s="85">
        <f>V2001*S2001</f>
        <v>0</v>
      </c>
      <c r="X2001" s="86">
        <f>V2001*T2001</f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>IF(R2002="U",T2002/1.2,T2002)</f>
        <v>0</v>
      </c>
      <c r="T2002" s="82"/>
      <c r="U2002" s="83"/>
      <c r="V2002" s="84"/>
      <c r="W2002" s="85">
        <f>V2002*S2002</f>
        <v>0</v>
      </c>
      <c r="X2002" s="86">
        <f>V2002*T2002</f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>IF(R2003="U",T2003/1.2,T2003)</f>
        <v>0</v>
      </c>
      <c r="T2003" s="82"/>
      <c r="U2003" s="83"/>
      <c r="V2003" s="84"/>
      <c r="W2003" s="85">
        <f>V2003*S2003</f>
        <v>0</v>
      </c>
      <c r="X2003" s="86">
        <f>V2003*T2003</f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>IF(R2004="U",T2004/1.2,T2004)</f>
        <v>0</v>
      </c>
      <c r="T2004" s="82"/>
      <c r="U2004" s="83"/>
      <c r="V2004" s="84"/>
      <c r="W2004" s="85">
        <f>V2004*S2004</f>
        <v>0</v>
      </c>
      <c r="X2004" s="86">
        <f>V2004*T2004</f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>IF(R2005="U",T2005/1.2,T2005)</f>
        <v>0</v>
      </c>
      <c r="T2005" s="82"/>
      <c r="U2005" s="83"/>
      <c r="V2005" s="84"/>
      <c r="W2005" s="85">
        <f>V2005*S2005</f>
        <v>0</v>
      </c>
      <c r="X2005" s="86">
        <f>V2005*T2005</f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>IF(R2006="U",T2006/1.2,T2006)</f>
        <v>0</v>
      </c>
      <c r="T2006" s="82"/>
      <c r="U2006" s="83"/>
      <c r="V2006" s="84"/>
      <c r="W2006" s="85">
        <f>V2006*S2006</f>
        <v>0</v>
      </c>
      <c r="X2006" s="86">
        <f>V2006*T2006</f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>IF(R2007="U",T2007/1.2,T2007)</f>
        <v>0</v>
      </c>
      <c r="T2007" s="82"/>
      <c r="U2007" s="83"/>
      <c r="V2007" s="84"/>
      <c r="W2007" s="85">
        <f>V2007*S2007</f>
        <v>0</v>
      </c>
      <c r="X2007" s="86">
        <f>V2007*T2007</f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>IF(R2008="U",T2008/1.2,T2008)</f>
        <v>0</v>
      </c>
      <c r="T2008" s="82"/>
      <c r="U2008" s="83"/>
      <c r="V2008" s="84"/>
      <c r="W2008" s="85">
        <f>V2008*S2008</f>
        <v>0</v>
      </c>
      <c r="X2008" s="86">
        <f>V2008*T2008</f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>IF(R2009="U",T2009/1.2,T2009)</f>
        <v>0</v>
      </c>
      <c r="T2009" s="82"/>
      <c r="U2009" s="83"/>
      <c r="V2009" s="84"/>
      <c r="W2009" s="85">
        <f>V2009*S2009</f>
        <v>0</v>
      </c>
      <c r="X2009" s="86">
        <f>V2009*T2009</f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>IF(R2010="U",T2010/1.2,T2010)</f>
        <v>0</v>
      </c>
      <c r="T2010" s="82"/>
      <c r="U2010" s="83"/>
      <c r="V2010" s="84"/>
      <c r="W2010" s="85">
        <f>V2010*S2010</f>
        <v>0</v>
      </c>
      <c r="X2010" s="86">
        <f>V2010*T2010</f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>IF(R2011="U",T2011/1.2,T2011)</f>
        <v>0</v>
      </c>
      <c r="T2011" s="82"/>
      <c r="U2011" s="83"/>
      <c r="V2011" s="84"/>
      <c r="W2011" s="85">
        <f>V2011*S2011</f>
        <v>0</v>
      </c>
      <c r="X2011" s="86">
        <f>V2011*T2011</f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>IF(R2012="U",T2012/1.2,T2012)</f>
        <v>0</v>
      </c>
      <c r="T2012" s="82"/>
      <c r="U2012" s="83"/>
      <c r="V2012" s="84"/>
      <c r="W2012" s="85">
        <f>V2012*S2012</f>
        <v>0</v>
      </c>
      <c r="X2012" s="86">
        <f>V2012*T2012</f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>IF(R2013="U",T2013/1.2,T2013)</f>
        <v>0</v>
      </c>
      <c r="T2013" s="82"/>
      <c r="U2013" s="83"/>
      <c r="V2013" s="84"/>
      <c r="W2013" s="85">
        <f>V2013*S2013</f>
        <v>0</v>
      </c>
      <c r="X2013" s="86">
        <f>V2013*T2013</f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>IF(R2014="U",T2014/1.2,T2014)</f>
        <v>0</v>
      </c>
      <c r="T2014" s="82"/>
      <c r="U2014" s="83"/>
      <c r="V2014" s="84"/>
      <c r="W2014" s="85">
        <f>V2014*S2014</f>
        <v>0</v>
      </c>
      <c r="X2014" s="86">
        <f>V2014*T2014</f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>IF(R2015="U",T2015/1.2,T2015)</f>
        <v>0</v>
      </c>
      <c r="T2015" s="82"/>
      <c r="U2015" s="83"/>
      <c r="V2015" s="84"/>
      <c r="W2015" s="85">
        <f>V2015*S2015</f>
        <v>0</v>
      </c>
      <c r="X2015" s="86">
        <f>V2015*T2015</f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>IF(R2016="U",T2016/1.2,T2016)</f>
        <v>0</v>
      </c>
      <c r="T2016" s="82"/>
      <c r="U2016" s="83"/>
      <c r="V2016" s="84"/>
      <c r="W2016" s="85">
        <f>V2016*S2016</f>
        <v>0</v>
      </c>
      <c r="X2016" s="86">
        <f>V2016*T2016</f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>IF(R2017="U",T2017/1.2,T2017)</f>
        <v>0</v>
      </c>
      <c r="T2017" s="82"/>
      <c r="U2017" s="83"/>
      <c r="V2017" s="84"/>
      <c r="W2017" s="85">
        <f>V2017*S2017</f>
        <v>0</v>
      </c>
      <c r="X2017" s="86">
        <f>V2017*T2017</f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>IF(R2018="U",T2018/1.2,T2018)</f>
        <v>0</v>
      </c>
      <c r="T2018" s="82"/>
      <c r="U2018" s="83"/>
      <c r="V2018" s="84"/>
      <c r="W2018" s="85">
        <f>V2018*S2018</f>
        <v>0</v>
      </c>
      <c r="X2018" s="86">
        <f>V2018*T2018</f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>IF(R2019="U",T2019/1.2,T2019)</f>
        <v>0</v>
      </c>
      <c r="T2019" s="82"/>
      <c r="U2019" s="83"/>
      <c r="V2019" s="84"/>
      <c r="W2019" s="85">
        <f>V2019*S2019</f>
        <v>0</v>
      </c>
      <c r="X2019" s="86">
        <f>V2019*T2019</f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>IF(R2020="U",T2020/1.2,T2020)</f>
        <v>0</v>
      </c>
      <c r="T2020" s="82"/>
      <c r="U2020" s="83"/>
      <c r="V2020" s="84"/>
      <c r="W2020" s="85">
        <f>V2020*S2020</f>
        <v>0</v>
      </c>
      <c r="X2020" s="86">
        <f>V2020*T2020</f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>IF(R2021="U",T2021/1.2,T2021)</f>
        <v>0</v>
      </c>
      <c r="T2021" s="82"/>
      <c r="U2021" s="83"/>
      <c r="V2021" s="84"/>
      <c r="W2021" s="85">
        <f>V2021*S2021</f>
        <v>0</v>
      </c>
      <c r="X2021" s="86">
        <f>V2021*T2021</f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>IF(R2022="U",T2022/1.2,T2022)</f>
        <v>0</v>
      </c>
      <c r="T2022" s="82"/>
      <c r="U2022" s="83"/>
      <c r="V2022" s="84"/>
      <c r="W2022" s="85">
        <f>V2022*S2022</f>
        <v>0</v>
      </c>
      <c r="X2022" s="86">
        <f>V2022*T2022</f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>IF(R2023="U",T2023/1.2,T2023)</f>
        <v>0</v>
      </c>
      <c r="T2023" s="82"/>
      <c r="U2023" s="83"/>
      <c r="V2023" s="84"/>
      <c r="W2023" s="85">
        <f>V2023*S2023</f>
        <v>0</v>
      </c>
      <c r="X2023" s="86">
        <f>V2023*T2023</f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>IF(R2024="U",T2024/1.2,T2024)</f>
        <v>0</v>
      </c>
      <c r="T2024" s="82"/>
      <c r="U2024" s="83"/>
      <c r="V2024" s="84"/>
      <c r="W2024" s="85">
        <f>V2024*S2024</f>
        <v>0</v>
      </c>
      <c r="X2024" s="86">
        <f>V2024*T2024</f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>IF(R2025="U",T2025/1.2,T2025)</f>
        <v>0</v>
      </c>
      <c r="T2025" s="82"/>
      <c r="U2025" s="83"/>
      <c r="V2025" s="84"/>
      <c r="W2025" s="85">
        <f>V2025*S2025</f>
        <v>0</v>
      </c>
      <c r="X2025" s="86">
        <f>V2025*T2025</f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>IF(R2026="U",T2026/1.2,T2026)</f>
        <v>0</v>
      </c>
      <c r="T2026" s="82"/>
      <c r="U2026" s="83"/>
      <c r="V2026" s="84"/>
      <c r="W2026" s="85">
        <f>V2026*S2026</f>
        <v>0</v>
      </c>
      <c r="X2026" s="86">
        <f>V2026*T2026</f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>IF(R2027="U",T2027/1.2,T2027)</f>
        <v>0</v>
      </c>
      <c r="T2027" s="82"/>
      <c r="U2027" s="83"/>
      <c r="V2027" s="84"/>
      <c r="W2027" s="85">
        <f>V2027*S2027</f>
        <v>0</v>
      </c>
      <c r="X2027" s="86">
        <f>V2027*T2027</f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>IF(R2028="U",T2028/1.2,T2028)</f>
        <v>0</v>
      </c>
      <c r="T2028" s="82"/>
      <c r="U2028" s="83"/>
      <c r="V2028" s="84"/>
      <c r="W2028" s="85">
        <f>V2028*S2028</f>
        <v>0</v>
      </c>
      <c r="X2028" s="86">
        <f>V2028*T2028</f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>IF(R2029="U",T2029/1.2,T2029)</f>
        <v>0</v>
      </c>
      <c r="T2029" s="82"/>
      <c r="U2029" s="83"/>
      <c r="V2029" s="84"/>
      <c r="W2029" s="85">
        <f>V2029*S2029</f>
        <v>0</v>
      </c>
      <c r="X2029" s="86">
        <f>V2029*T2029</f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>IF(R2030="U",T2030/1.2,T2030)</f>
        <v>0</v>
      </c>
      <c r="T2030" s="82"/>
      <c r="U2030" s="83"/>
      <c r="V2030" s="84"/>
      <c r="W2030" s="85">
        <f>V2030*S2030</f>
        <v>0</v>
      </c>
      <c r="X2030" s="86">
        <f>V2030*T2030</f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>IF(R2031="U",T2031/1.2,T2031)</f>
        <v>0</v>
      </c>
      <c r="T2031" s="82"/>
      <c r="U2031" s="83"/>
      <c r="V2031" s="84"/>
      <c r="W2031" s="85">
        <f>V2031*S2031</f>
        <v>0</v>
      </c>
      <c r="X2031" s="86">
        <f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>IF(R2032="U",T2032/1.2,T2032)</f>
        <v>0</v>
      </c>
      <c r="T2032" s="82"/>
      <c r="U2032" s="83"/>
      <c r="V2032" s="84"/>
      <c r="W2032" s="85">
        <f>V2032*S2032</f>
        <v>0</v>
      </c>
      <c r="X2032" s="86">
        <f>V2032*T2032</f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>IF(R2033="U",T2033/1.2,T2033)</f>
        <v>0</v>
      </c>
      <c r="T2033" s="82"/>
      <c r="U2033" s="83"/>
      <c r="V2033" s="84"/>
      <c r="W2033" s="85">
        <f>V2033*S2033</f>
        <v>0</v>
      </c>
      <c r="X2033" s="86">
        <f>V2033*T2033</f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>IF(R2034="U",T2034/1.2,T2034)</f>
        <v>0</v>
      </c>
      <c r="T2034" s="82"/>
      <c r="U2034" s="83"/>
      <c r="V2034" s="84"/>
      <c r="W2034" s="85">
        <f>V2034*S2034</f>
        <v>0</v>
      </c>
      <c r="X2034" s="86">
        <f>V2034*T2034</f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>IF(R2035="U",T2035/1.2,T2035)</f>
        <v>0</v>
      </c>
      <c r="T2035" s="82"/>
      <c r="U2035" s="83"/>
      <c r="V2035" s="84"/>
      <c r="W2035" s="85">
        <f>V2035*S2035</f>
        <v>0</v>
      </c>
      <c r="X2035" s="86">
        <f>V2035*T2035</f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>IF(R2036="U",T2036/1.2,T2036)</f>
        <v>0</v>
      </c>
      <c r="T2036" s="82"/>
      <c r="U2036" s="83"/>
      <c r="V2036" s="84"/>
      <c r="W2036" s="85">
        <f>V2036*S2036</f>
        <v>0</v>
      </c>
      <c r="X2036" s="86">
        <f>V2036*T2036</f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>IF(R2037="U",T2037/1.2,T2037)</f>
        <v>0</v>
      </c>
      <c r="T2037" s="82"/>
      <c r="U2037" s="83"/>
      <c r="V2037" s="84"/>
      <c r="W2037" s="85">
        <f>V2037*S2037</f>
        <v>0</v>
      </c>
      <c r="X2037" s="86">
        <f>V2037*T2037</f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>IF(R2038="U",T2038/1.2,T2038)</f>
        <v>0</v>
      </c>
      <c r="T2038" s="82"/>
      <c r="U2038" s="83"/>
      <c r="V2038" s="84"/>
      <c r="W2038" s="85">
        <f>V2038*S2038</f>
        <v>0</v>
      </c>
      <c r="X2038" s="86">
        <f>V2038*T2038</f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>IF(R2039="U",T2039/1.2,T2039)</f>
        <v>0</v>
      </c>
      <c r="T2039" s="82"/>
      <c r="U2039" s="83"/>
      <c r="V2039" s="84"/>
      <c r="W2039" s="85">
        <f>V2039*S2039</f>
        <v>0</v>
      </c>
      <c r="X2039" s="86">
        <f>V2039*T2039</f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>IF(R2040="U",T2040/1.2,T2040)</f>
        <v>0</v>
      </c>
      <c r="T2040" s="82"/>
      <c r="U2040" s="83"/>
      <c r="V2040" s="84"/>
      <c r="W2040" s="85">
        <f>V2040*S2040</f>
        <v>0</v>
      </c>
      <c r="X2040" s="86">
        <f>V2040*T2040</f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>IF(R2041="U",T2041/1.2,T2041)</f>
        <v>0</v>
      </c>
      <c r="T2041" s="82"/>
      <c r="U2041" s="83"/>
      <c r="V2041" s="84"/>
      <c r="W2041" s="85">
        <f>V2041*S2041</f>
        <v>0</v>
      </c>
      <c r="X2041" s="86">
        <f>V2041*T2041</f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>IF(R2042="U",T2042/1.2,T2042)</f>
        <v>0</v>
      </c>
      <c r="T2042" s="82"/>
      <c r="U2042" s="83"/>
      <c r="V2042" s="84"/>
      <c r="W2042" s="85">
        <f>V2042*S2042</f>
        <v>0</v>
      </c>
      <c r="X2042" s="86">
        <f>V2042*T2042</f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>IF(R2043="U",T2043/1.2,T2043)</f>
        <v>0</v>
      </c>
      <c r="T2043" s="82"/>
      <c r="U2043" s="83"/>
      <c r="V2043" s="84"/>
      <c r="W2043" s="85">
        <f>V2043*S2043</f>
        <v>0</v>
      </c>
      <c r="X2043" s="86">
        <f>V2043*T2043</f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>IF(R2044="U",T2044/1.2,T2044)</f>
        <v>0</v>
      </c>
      <c r="T2044" s="82"/>
      <c r="U2044" s="83"/>
      <c r="V2044" s="84"/>
      <c r="W2044" s="85">
        <f>V2044*S2044</f>
        <v>0</v>
      </c>
      <c r="X2044" s="86">
        <f>V2044*T2044</f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>IF(R2045="U",T2045/1.2,T2045)</f>
        <v>0</v>
      </c>
      <c r="T2045" s="82"/>
      <c r="U2045" s="83"/>
      <c r="V2045" s="84"/>
      <c r="W2045" s="85">
        <f>V2045*S2045</f>
        <v>0</v>
      </c>
      <c r="X2045" s="86">
        <f>V2045*T2045</f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>IF(R2046="U",T2046/1.2,T2046)</f>
        <v>0</v>
      </c>
      <c r="T2046" s="82"/>
      <c r="U2046" s="83"/>
      <c r="V2046" s="84"/>
      <c r="W2046" s="85">
        <f>V2046*S2046</f>
        <v>0</v>
      </c>
      <c r="X2046" s="86">
        <f>V2046*T2046</f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>IF(R2047="U",T2047/1.2,T2047)</f>
        <v>0</v>
      </c>
      <c r="T2047" s="82"/>
      <c r="U2047" s="83"/>
      <c r="V2047" s="84"/>
      <c r="W2047" s="85">
        <f>V2047*S2047</f>
        <v>0</v>
      </c>
      <c r="X2047" s="86">
        <f>V2047*T2047</f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>IF(R2048="U",T2048/1.2,T2048)</f>
        <v>0</v>
      </c>
      <c r="T2048" s="82"/>
      <c r="U2048" s="83"/>
      <c r="V2048" s="84"/>
      <c r="W2048" s="85">
        <f>V2048*S2048</f>
        <v>0</v>
      </c>
      <c r="X2048" s="86">
        <f>V2048*T2048</f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>IF(R2049="U",T2049/1.2,T2049)</f>
        <v>0</v>
      </c>
      <c r="T2049" s="82"/>
      <c r="U2049" s="83"/>
      <c r="V2049" s="84"/>
      <c r="W2049" s="85">
        <f>V2049*S2049</f>
        <v>0</v>
      </c>
      <c r="X2049" s="86">
        <f>V2049*T2049</f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>IF(R2050="U",T2050/1.2,T2050)</f>
        <v>0</v>
      </c>
      <c r="T2050" s="82"/>
      <c r="U2050" s="83"/>
      <c r="V2050" s="84"/>
      <c r="W2050" s="85">
        <f>V2050*S2050</f>
        <v>0</v>
      </c>
      <c r="X2050" s="86">
        <f>V2050*T2050</f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>IF(R2051="U",T2051/1.2,T2051)</f>
        <v>0</v>
      </c>
      <c r="T2051" s="82"/>
      <c r="U2051" s="83"/>
      <c r="V2051" s="84"/>
      <c r="W2051" s="85">
        <f>V2051*S2051</f>
        <v>0</v>
      </c>
      <c r="X2051" s="86">
        <f>V2051*T2051</f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>IF(R2052="U",T2052/1.2,T2052)</f>
        <v>0</v>
      </c>
      <c r="T2052" s="82"/>
      <c r="U2052" s="83"/>
      <c r="V2052" s="84"/>
      <c r="W2052" s="85">
        <f>V2052*S2052</f>
        <v>0</v>
      </c>
      <c r="X2052" s="86">
        <f>V2052*T2052</f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>IF(R2053="U",T2053/1.2,T2053)</f>
        <v>0</v>
      </c>
      <c r="T2053" s="82"/>
      <c r="U2053" s="83"/>
      <c r="V2053" s="84"/>
      <c r="W2053" s="85">
        <f>V2053*S2053</f>
        <v>0</v>
      </c>
      <c r="X2053" s="86">
        <f>V2053*T2053</f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>IF(R2054="U",T2054/1.2,T2054)</f>
        <v>0</v>
      </c>
      <c r="T2054" s="82"/>
      <c r="U2054" s="83"/>
      <c r="V2054" s="84"/>
      <c r="W2054" s="85">
        <f>V2054*S2054</f>
        <v>0</v>
      </c>
      <c r="X2054" s="86">
        <f>V2054*T2054</f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>IF(R2055="U",T2055/1.2,T2055)</f>
        <v>0</v>
      </c>
      <c r="T2055" s="82"/>
      <c r="U2055" s="83"/>
      <c r="V2055" s="84"/>
      <c r="W2055" s="85">
        <f>V2055*S2055</f>
        <v>0</v>
      </c>
      <c r="X2055" s="86">
        <f>V2055*T2055</f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>IF(R2056="U",T2056/1.2,T2056)</f>
        <v>0</v>
      </c>
      <c r="T2056" s="82"/>
      <c r="U2056" s="83"/>
      <c r="V2056" s="84"/>
      <c r="W2056" s="85">
        <f>V2056*S2056</f>
        <v>0</v>
      </c>
      <c r="X2056" s="86">
        <f>V2056*T2056</f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>IF(R2057="U",T2057/1.2,T2057)</f>
        <v>0</v>
      </c>
      <c r="T2057" s="82"/>
      <c r="U2057" s="83"/>
      <c r="V2057" s="84"/>
      <c r="W2057" s="85">
        <f>V2057*S2057</f>
        <v>0</v>
      </c>
      <c r="X2057" s="86">
        <f>V2057*T2057</f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>IF(R2058="U",T2058/1.2,T2058)</f>
        <v>0</v>
      </c>
      <c r="T2058" s="82"/>
      <c r="U2058" s="83"/>
      <c r="V2058" s="84"/>
      <c r="W2058" s="85">
        <f>V2058*S2058</f>
        <v>0</v>
      </c>
      <c r="X2058" s="86">
        <f>V2058*T2058</f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>IF(R2059="U",T2059/1.2,T2059)</f>
        <v>0</v>
      </c>
      <c r="T2059" s="82"/>
      <c r="U2059" s="83"/>
      <c r="V2059" s="84"/>
      <c r="W2059" s="85">
        <f>V2059*S2059</f>
        <v>0</v>
      </c>
      <c r="X2059" s="86">
        <f>V2059*T2059</f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>IF(R2060="U",T2060/1.2,T2060)</f>
        <v>0</v>
      </c>
      <c r="T2060" s="82"/>
      <c r="U2060" s="83"/>
      <c r="V2060" s="84"/>
      <c r="W2060" s="85">
        <f>V2060*S2060</f>
        <v>0</v>
      </c>
      <c r="X2060" s="86">
        <f>V2060*T2060</f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>IF(R2061="U",T2061/1.2,T2061)</f>
        <v>0</v>
      </c>
      <c r="T2061" s="82"/>
      <c r="U2061" s="83"/>
      <c r="V2061" s="84"/>
      <c r="W2061" s="85">
        <f>V2061*S2061</f>
        <v>0</v>
      </c>
      <c r="X2061" s="86">
        <f>V2061*T2061</f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>IF(R2062="U",T2062/1.2,T2062)</f>
        <v>0</v>
      </c>
      <c r="T2062" s="82"/>
      <c r="U2062" s="83"/>
      <c r="V2062" s="84"/>
      <c r="W2062" s="85">
        <f>V2062*S2062</f>
        <v>0</v>
      </c>
      <c r="X2062" s="86">
        <f>V2062*T2062</f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>IF(R2063="U",T2063/1.2,T2063)</f>
        <v>0</v>
      </c>
      <c r="T2063" s="82"/>
      <c r="U2063" s="83"/>
      <c r="V2063" s="84"/>
      <c r="W2063" s="85">
        <f>V2063*S2063</f>
        <v>0</v>
      </c>
      <c r="X2063" s="86">
        <f>V2063*T2063</f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>IF(R2064="U",T2064/1.2,T2064)</f>
        <v>0</v>
      </c>
      <c r="T2064" s="82"/>
      <c r="U2064" s="83"/>
      <c r="V2064" s="84"/>
      <c r="W2064" s="85">
        <f>V2064*S2064</f>
        <v>0</v>
      </c>
      <c r="X2064" s="86">
        <f>V2064*T2064</f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>IF(R2065="U",T2065/1.2,T2065)</f>
        <v>0</v>
      </c>
      <c r="T2065" s="82"/>
      <c r="U2065" s="83"/>
      <c r="V2065" s="84"/>
      <c r="W2065" s="85">
        <f>V2065*S2065</f>
        <v>0</v>
      </c>
      <c r="X2065" s="86">
        <f>V2065*T2065</f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>IF(R2066="U",T2066/1.2,T2066)</f>
        <v>0</v>
      </c>
      <c r="T2066" s="82"/>
      <c r="U2066" s="83"/>
      <c r="V2066" s="84"/>
      <c r="W2066" s="85">
        <f>V2066*S2066</f>
        <v>0</v>
      </c>
      <c r="X2066" s="86">
        <f>V2066*T2066</f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>IF(R2067="U",T2067/1.2,T2067)</f>
        <v>0</v>
      </c>
      <c r="T2067" s="82"/>
      <c r="U2067" s="83"/>
      <c r="V2067" s="84"/>
      <c r="W2067" s="85">
        <f>V2067*S2067</f>
        <v>0</v>
      </c>
      <c r="X2067" s="86">
        <f>V2067*T2067</f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>IF(R2068="U",T2068/1.2,T2068)</f>
        <v>0</v>
      </c>
      <c r="T2068" s="82"/>
      <c r="U2068" s="83"/>
      <c r="V2068" s="84"/>
      <c r="W2068" s="85">
        <f>V2068*S2068</f>
        <v>0</v>
      </c>
      <c r="X2068" s="86">
        <f>V2068*T2068</f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>IF(R2069="U",T2069/1.2,T2069)</f>
        <v>0</v>
      </c>
      <c r="T2069" s="82"/>
      <c r="U2069" s="83"/>
      <c r="V2069" s="84"/>
      <c r="W2069" s="85">
        <f>V2069*S2069</f>
        <v>0</v>
      </c>
      <c r="X2069" s="86">
        <f>V2069*T2069</f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>IF(R2070="U",T2070/1.2,T2070)</f>
        <v>0</v>
      </c>
      <c r="T2070" s="82"/>
      <c r="U2070" s="83"/>
      <c r="V2070" s="84"/>
      <c r="W2070" s="85">
        <f>V2070*S2070</f>
        <v>0</v>
      </c>
      <c r="X2070" s="86">
        <f>V2070*T2070</f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>IF(R2071="U",T2071/1.2,T2071)</f>
        <v>0</v>
      </c>
      <c r="T2071" s="82"/>
      <c r="U2071" s="83"/>
      <c r="V2071" s="84"/>
      <c r="W2071" s="85">
        <f>V2071*S2071</f>
        <v>0</v>
      </c>
      <c r="X2071" s="86">
        <f>V2071*T2071</f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>IF(R2072="U",T2072/1.2,T2072)</f>
        <v>0</v>
      </c>
      <c r="T2072" s="82"/>
      <c r="U2072" s="83"/>
      <c r="V2072" s="84"/>
      <c r="W2072" s="85">
        <f>V2072*S2072</f>
        <v>0</v>
      </c>
      <c r="X2072" s="86">
        <f>V2072*T2072</f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>IF(R2073="U",T2073/1.2,T2073)</f>
        <v>0</v>
      </c>
      <c r="T2073" s="82"/>
      <c r="U2073" s="83"/>
      <c r="V2073" s="84"/>
      <c r="W2073" s="85">
        <f>V2073*S2073</f>
        <v>0</v>
      </c>
      <c r="X2073" s="86">
        <f>V2073*T2073</f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>IF(R2074="U",T2074/1.2,T2074)</f>
        <v>0</v>
      </c>
      <c r="T2074" s="82"/>
      <c r="U2074" s="83"/>
      <c r="V2074" s="84"/>
      <c r="W2074" s="85">
        <f>V2074*S2074</f>
        <v>0</v>
      </c>
      <c r="X2074" s="86">
        <f>V2074*T2074</f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>IF(R2075="U",T2075/1.2,T2075)</f>
        <v>0</v>
      </c>
      <c r="T2075" s="82"/>
      <c r="U2075" s="83"/>
      <c r="V2075" s="84"/>
      <c r="W2075" s="85">
        <f>V2075*S2075</f>
        <v>0</v>
      </c>
      <c r="X2075" s="86">
        <f>V2075*T2075</f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>IF(R2076="U",T2076/1.2,T2076)</f>
        <v>0</v>
      </c>
      <c r="T2076" s="82"/>
      <c r="U2076" s="83"/>
      <c r="V2076" s="84"/>
      <c r="W2076" s="85">
        <f>V2076*S2076</f>
        <v>0</v>
      </c>
      <c r="X2076" s="86">
        <f>V2076*T2076</f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>IF(R2077="U",T2077/1.2,T2077)</f>
        <v>0</v>
      </c>
      <c r="T2077" s="82"/>
      <c r="U2077" s="83"/>
      <c r="V2077" s="84"/>
      <c r="W2077" s="85">
        <f>V2077*S2077</f>
        <v>0</v>
      </c>
      <c r="X2077" s="86">
        <f>V2077*T2077</f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>IF(R2078="U",T2078/1.2,T2078)</f>
        <v>0</v>
      </c>
      <c r="T2078" s="82"/>
      <c r="U2078" s="83"/>
      <c r="V2078" s="84"/>
      <c r="W2078" s="85">
        <f>V2078*S2078</f>
        <v>0</v>
      </c>
      <c r="X2078" s="86">
        <f>V2078*T2078</f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>IF(R2079="U",T2079/1.2,T2079)</f>
        <v>0</v>
      </c>
      <c r="T2079" s="82"/>
      <c r="U2079" s="83"/>
      <c r="V2079" s="84"/>
      <c r="W2079" s="85">
        <f>V2079*S2079</f>
        <v>0</v>
      </c>
      <c r="X2079" s="86">
        <f>V2079*T2079</f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>IF(R2080="U",T2080/1.2,T2080)</f>
        <v>0</v>
      </c>
      <c r="T2080" s="82"/>
      <c r="U2080" s="83"/>
      <c r="V2080" s="84"/>
      <c r="W2080" s="85">
        <f>V2080*S2080</f>
        <v>0</v>
      </c>
      <c r="X2080" s="86">
        <f>V2080*T2080</f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>IF(R2081="U",T2081/1.2,T2081)</f>
        <v>0</v>
      </c>
      <c r="T2081" s="82"/>
      <c r="U2081" s="83"/>
      <c r="V2081" s="84"/>
      <c r="W2081" s="85">
        <f>V2081*S2081</f>
        <v>0</v>
      </c>
      <c r="X2081" s="86">
        <f>V2081*T2081</f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>IF(R2082="U",T2082/1.2,T2082)</f>
        <v>0</v>
      </c>
      <c r="T2082" s="82"/>
      <c r="U2082" s="83"/>
      <c r="V2082" s="84"/>
      <c r="W2082" s="85">
        <f>V2082*S2082</f>
        <v>0</v>
      </c>
      <c r="X2082" s="86">
        <f>V2082*T2082</f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>IF(R2083="U",T2083/1.2,T2083)</f>
        <v>0</v>
      </c>
      <c r="T2083" s="82"/>
      <c r="U2083" s="83"/>
      <c r="V2083" s="84"/>
      <c r="W2083" s="85">
        <f>V2083*S2083</f>
        <v>0</v>
      </c>
      <c r="X2083" s="86">
        <f>V2083*T2083</f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>IF(R2084="U",T2084/1.2,T2084)</f>
        <v>0</v>
      </c>
      <c r="T2084" s="82"/>
      <c r="U2084" s="83"/>
      <c r="V2084" s="84"/>
      <c r="W2084" s="85">
        <f>V2084*S2084</f>
        <v>0</v>
      </c>
      <c r="X2084" s="86">
        <f>V2084*T2084</f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>IF(R2085="U",T2085/1.2,T2085)</f>
        <v>0</v>
      </c>
      <c r="T2085" s="82"/>
      <c r="U2085" s="83"/>
      <c r="V2085" s="84"/>
      <c r="W2085" s="85">
        <f>V2085*S2085</f>
        <v>0</v>
      </c>
      <c r="X2085" s="86">
        <f>V2085*T2085</f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>IF(R2086="U",T2086/1.2,T2086)</f>
        <v>0</v>
      </c>
      <c r="T2086" s="82"/>
      <c r="U2086" s="83"/>
      <c r="V2086" s="84"/>
      <c r="W2086" s="85">
        <f>V2086*S2086</f>
        <v>0</v>
      </c>
      <c r="X2086" s="86">
        <f>V2086*T2086</f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>IF(R2087="U",T2087/1.2,T2087)</f>
        <v>0</v>
      </c>
      <c r="T2087" s="82"/>
      <c r="U2087" s="83"/>
      <c r="V2087" s="84"/>
      <c r="W2087" s="85">
        <f>V2087*S2087</f>
        <v>0</v>
      </c>
      <c r="X2087" s="86">
        <f>V2087*T2087</f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>IF(R2088="U",T2088/1.2,T2088)</f>
        <v>0</v>
      </c>
      <c r="T2088" s="82"/>
      <c r="U2088" s="83"/>
      <c r="V2088" s="84"/>
      <c r="W2088" s="85">
        <f>V2088*S2088</f>
        <v>0</v>
      </c>
      <c r="X2088" s="86">
        <f>V2088*T2088</f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>IF(R2089="U",T2089/1.2,T2089)</f>
        <v>0</v>
      </c>
      <c r="T2089" s="82"/>
      <c r="U2089" s="83"/>
      <c r="V2089" s="84"/>
      <c r="W2089" s="85">
        <f>V2089*S2089</f>
        <v>0</v>
      </c>
      <c r="X2089" s="86">
        <f>V2089*T2089</f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>IF(R2090="U",T2090/1.2,T2090)</f>
        <v>0</v>
      </c>
      <c r="T2090" s="82"/>
      <c r="U2090" s="83"/>
      <c r="V2090" s="84"/>
      <c r="W2090" s="85">
        <f>V2090*S2090</f>
        <v>0</v>
      </c>
      <c r="X2090" s="86">
        <f>V2090*T2090</f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>IF(R2091="U",T2091/1.2,T2091)</f>
        <v>0</v>
      </c>
      <c r="T2091" s="82"/>
      <c r="U2091" s="83"/>
      <c r="V2091" s="84"/>
      <c r="W2091" s="85">
        <f>V2091*S2091</f>
        <v>0</v>
      </c>
      <c r="X2091" s="86">
        <f>V2091*T2091</f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>IF(R2092="U",T2092/1.2,T2092)</f>
        <v>0</v>
      </c>
      <c r="T2092" s="82"/>
      <c r="U2092" s="83"/>
      <c r="V2092" s="84"/>
      <c r="W2092" s="85">
        <f>V2092*S2092</f>
        <v>0</v>
      </c>
      <c r="X2092" s="86">
        <f>V2092*T2092</f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>IF(R2093="U",T2093/1.2,T2093)</f>
        <v>0</v>
      </c>
      <c r="T2093" s="82"/>
      <c r="U2093" s="83"/>
      <c r="V2093" s="84"/>
      <c r="W2093" s="85">
        <f>V2093*S2093</f>
        <v>0</v>
      </c>
      <c r="X2093" s="86">
        <f>V2093*T2093</f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>IF(R2094="U",T2094/1.2,T2094)</f>
        <v>0</v>
      </c>
      <c r="T2094" s="82"/>
      <c r="U2094" s="83"/>
      <c r="V2094" s="84"/>
      <c r="W2094" s="85">
        <f>V2094*S2094</f>
        <v>0</v>
      </c>
      <c r="X2094" s="86">
        <f>V2094*T2094</f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>IF(R2095="U",T2095/1.2,T2095)</f>
        <v>0</v>
      </c>
      <c r="T2095" s="82"/>
      <c r="U2095" s="83"/>
      <c r="V2095" s="84"/>
      <c r="W2095" s="85">
        <f>V2095*S2095</f>
        <v>0</v>
      </c>
      <c r="X2095" s="86">
        <f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>IF(R2096="U",T2096/1.2,T2096)</f>
        <v>0</v>
      </c>
      <c r="T2096" s="82"/>
      <c r="U2096" s="83"/>
      <c r="V2096" s="84"/>
      <c r="W2096" s="85">
        <f>V2096*S2096</f>
        <v>0</v>
      </c>
      <c r="X2096" s="86">
        <f>V2096*T2096</f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>IF(R2097="U",T2097/1.2,T2097)</f>
        <v>0</v>
      </c>
      <c r="T2097" s="82"/>
      <c r="U2097" s="83"/>
      <c r="V2097" s="84"/>
      <c r="W2097" s="85">
        <f>V2097*S2097</f>
        <v>0</v>
      </c>
      <c r="X2097" s="86">
        <f>V2097*T2097</f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>IF(R2098="U",T2098/1.2,T2098)</f>
        <v>0</v>
      </c>
      <c r="T2098" s="82"/>
      <c r="U2098" s="83"/>
      <c r="V2098" s="84"/>
      <c r="W2098" s="85">
        <f>V2098*S2098</f>
        <v>0</v>
      </c>
      <c r="X2098" s="86">
        <f>V2098*T2098</f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>IF(R2099="U",T2099/1.2,T2099)</f>
        <v>0</v>
      </c>
      <c r="T2099" s="82"/>
      <c r="U2099" s="83"/>
      <c r="V2099" s="84"/>
      <c r="W2099" s="85">
        <f>V2099*S2099</f>
        <v>0</v>
      </c>
      <c r="X2099" s="86">
        <f>V2099*T2099</f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>IF(R2100="U",T2100/1.2,T2100)</f>
        <v>0</v>
      </c>
      <c r="T2100" s="82"/>
      <c r="U2100" s="83"/>
      <c r="V2100" s="84"/>
      <c r="W2100" s="85">
        <f>V2100*S2100</f>
        <v>0</v>
      </c>
      <c r="X2100" s="86">
        <f>V2100*T2100</f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>IF(R2101="U",T2101/1.2,T2101)</f>
        <v>0</v>
      </c>
      <c r="T2101" s="82"/>
      <c r="U2101" s="83"/>
      <c r="V2101" s="84"/>
      <c r="W2101" s="85">
        <f>V2101*S2101</f>
        <v>0</v>
      </c>
      <c r="X2101" s="86">
        <f>V2101*T2101</f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>IF(R2102="U",T2102/1.2,T2102)</f>
        <v>0</v>
      </c>
      <c r="T2102" s="82"/>
      <c r="U2102" s="83"/>
      <c r="V2102" s="84"/>
      <c r="W2102" s="85">
        <f>V2102*S2102</f>
        <v>0</v>
      </c>
      <c r="X2102" s="86">
        <f>V2102*T2102</f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>IF(R2103="U",T2103/1.2,T2103)</f>
        <v>0</v>
      </c>
      <c r="T2103" s="82"/>
      <c r="U2103" s="83"/>
      <c r="V2103" s="84"/>
      <c r="W2103" s="85">
        <f>V2103*S2103</f>
        <v>0</v>
      </c>
      <c r="X2103" s="86">
        <f>V2103*T2103</f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>IF(R2104="U",T2104/1.2,T2104)</f>
        <v>0</v>
      </c>
      <c r="T2104" s="82"/>
      <c r="U2104" s="83"/>
      <c r="V2104" s="84"/>
      <c r="W2104" s="85">
        <f>V2104*S2104</f>
        <v>0</v>
      </c>
      <c r="X2104" s="86">
        <f>V2104*T2104</f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>IF(R2105="U",T2105/1.2,T2105)</f>
        <v>0</v>
      </c>
      <c r="T2105" s="82"/>
      <c r="U2105" s="83"/>
      <c r="V2105" s="84"/>
      <c r="W2105" s="85">
        <f>V2105*S2105</f>
        <v>0</v>
      </c>
      <c r="X2105" s="86">
        <f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>IF(R2106="U",T2106/1.2,T2106)</f>
        <v>0</v>
      </c>
      <c r="T2106" s="82"/>
      <c r="U2106" s="83"/>
      <c r="V2106" s="84"/>
      <c r="W2106" s="85">
        <f>V2106*S2106</f>
        <v>0</v>
      </c>
      <c r="X2106" s="86">
        <f>V2106*T2106</f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>IF(R2107="U",T2107/1.2,T2107)</f>
        <v>0</v>
      </c>
      <c r="T2107" s="82"/>
      <c r="U2107" s="83"/>
      <c r="V2107" s="84"/>
      <c r="W2107" s="85">
        <f>V2107*S2107</f>
        <v>0</v>
      </c>
      <c r="X2107" s="86">
        <f>V2107*T2107</f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>IF(R2108="U",T2108/1.2,T2108)</f>
        <v>0</v>
      </c>
      <c r="T2108" s="82"/>
      <c r="U2108" s="83"/>
      <c r="V2108" s="84"/>
      <c r="W2108" s="85">
        <f>V2108*S2108</f>
        <v>0</v>
      </c>
      <c r="X2108" s="86">
        <f>V2108*T2108</f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>IF(R2109="U",T2109/1.2,T2109)</f>
        <v>0</v>
      </c>
      <c r="T2109" s="82"/>
      <c r="U2109" s="83"/>
      <c r="V2109" s="84"/>
      <c r="W2109" s="85">
        <f>V2109*S2109</f>
        <v>0</v>
      </c>
      <c r="X2109" s="86">
        <f>V2109*T2109</f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>IF(R2110="U",T2110/1.2,T2110)</f>
        <v>0</v>
      </c>
      <c r="T2110" s="82"/>
      <c r="U2110" s="83"/>
      <c r="V2110" s="84"/>
      <c r="W2110" s="85">
        <f>V2110*S2110</f>
        <v>0</v>
      </c>
      <c r="X2110" s="86">
        <f>V2110*T2110</f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>IF(R2111="U",T2111/1.2,T2111)</f>
        <v>0</v>
      </c>
      <c r="T2111" s="82"/>
      <c r="U2111" s="83"/>
      <c r="V2111" s="84"/>
      <c r="W2111" s="85">
        <f>V2111*S2111</f>
        <v>0</v>
      </c>
      <c r="X2111" s="86">
        <f>V2111*T2111</f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>IF(R2112="U",T2112/1.2,T2112)</f>
        <v>0</v>
      </c>
      <c r="T2112" s="82"/>
      <c r="U2112" s="83"/>
      <c r="V2112" s="84"/>
      <c r="W2112" s="85">
        <f>V2112*S2112</f>
        <v>0</v>
      </c>
      <c r="X2112" s="86">
        <f>V2112*T2112</f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>IF(R2113="U",T2113/1.2,T2113)</f>
        <v>0</v>
      </c>
      <c r="T2113" s="82"/>
      <c r="U2113" s="83"/>
      <c r="V2113" s="84"/>
      <c r="W2113" s="85">
        <f>V2113*S2113</f>
        <v>0</v>
      </c>
      <c r="X2113" s="86">
        <f>V2113*T2113</f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>IF(R2114="U",T2114/1.2,T2114)</f>
        <v>0</v>
      </c>
      <c r="T2114" s="82"/>
      <c r="U2114" s="83"/>
      <c r="V2114" s="84"/>
      <c r="W2114" s="85">
        <f>V2114*S2114</f>
        <v>0</v>
      </c>
      <c r="X2114" s="86">
        <f>V2114*T2114</f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>IF(R2115="U",T2115/1.2,T2115)</f>
        <v>0</v>
      </c>
      <c r="T2115" s="82"/>
      <c r="U2115" s="83"/>
      <c r="V2115" s="84"/>
      <c r="W2115" s="85">
        <f>V2115*S2115</f>
        <v>0</v>
      </c>
      <c r="X2115" s="86">
        <f>V2115*T2115</f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>IF(R2116="U",T2116/1.2,T2116)</f>
        <v>0</v>
      </c>
      <c r="T2116" s="82"/>
      <c r="U2116" s="83"/>
      <c r="V2116" s="84"/>
      <c r="W2116" s="85">
        <f>V2116*S2116</f>
        <v>0</v>
      </c>
      <c r="X2116" s="86">
        <f>V2116*T2116</f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>IF(R2117="U",T2117/1.2,T2117)</f>
        <v>0</v>
      </c>
      <c r="T2117" s="82"/>
      <c r="U2117" s="83"/>
      <c r="V2117" s="84"/>
      <c r="W2117" s="85">
        <f>V2117*S2117</f>
        <v>0</v>
      </c>
      <c r="X2117" s="86">
        <f>V2117*T2117</f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>IF(R2118="U",T2118/1.2,T2118)</f>
        <v>0</v>
      </c>
      <c r="T2118" s="82"/>
      <c r="U2118" s="83"/>
      <c r="V2118" s="84"/>
      <c r="W2118" s="85">
        <f>V2118*S2118</f>
        <v>0</v>
      </c>
      <c r="X2118" s="86">
        <f>V2118*T2118</f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>IF(R2119="U",T2119/1.2,T2119)</f>
        <v>0</v>
      </c>
      <c r="T2119" s="82"/>
      <c r="U2119" s="83"/>
      <c r="V2119" s="84"/>
      <c r="W2119" s="85">
        <f>V2119*S2119</f>
        <v>0</v>
      </c>
      <c r="X2119" s="86">
        <f>V2119*T2119</f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>IF(R2120="U",T2120/1.2,T2120)</f>
        <v>0</v>
      </c>
      <c r="T2120" s="82"/>
      <c r="U2120" s="83"/>
      <c r="V2120" s="84"/>
      <c r="W2120" s="85">
        <f>V2120*S2120</f>
        <v>0</v>
      </c>
      <c r="X2120" s="86">
        <f>V2120*T2120</f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>IF(R2121="U",T2121/1.2,T2121)</f>
        <v>0</v>
      </c>
      <c r="T2121" s="82"/>
      <c r="U2121" s="83"/>
      <c r="V2121" s="84"/>
      <c r="W2121" s="85">
        <f>V2121*S2121</f>
        <v>0</v>
      </c>
      <c r="X2121" s="86">
        <f>V2121*T2121</f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>IF(R2122="U",T2122/1.2,T2122)</f>
        <v>0</v>
      </c>
      <c r="T2122" s="82"/>
      <c r="U2122" s="83"/>
      <c r="V2122" s="84"/>
      <c r="W2122" s="85">
        <f>V2122*S2122</f>
        <v>0</v>
      </c>
      <c r="X2122" s="86">
        <f>V2122*T2122</f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>IF(R2123="U",T2123/1.2,T2123)</f>
        <v>0</v>
      </c>
      <c r="T2123" s="82"/>
      <c r="U2123" s="83"/>
      <c r="V2123" s="84"/>
      <c r="W2123" s="85">
        <f>V2123*S2123</f>
        <v>0</v>
      </c>
      <c r="X2123" s="86">
        <f>V2123*T2123</f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>IF(R2124="U",T2124/1.2,T2124)</f>
        <v>0</v>
      </c>
      <c r="T2124" s="82"/>
      <c r="U2124" s="83"/>
      <c r="V2124" s="84"/>
      <c r="W2124" s="85">
        <f>V2124*S2124</f>
        <v>0</v>
      </c>
      <c r="X2124" s="86">
        <f>V2124*T2124</f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>IF(R2125="U",T2125/1.2,T2125)</f>
        <v>0</v>
      </c>
      <c r="T2125" s="82"/>
      <c r="U2125" s="83"/>
      <c r="V2125" s="84"/>
      <c r="W2125" s="85">
        <f>V2125*S2125</f>
        <v>0</v>
      </c>
      <c r="X2125" s="86">
        <f>V2125*T2125</f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>IF(R2126="U",T2126/1.2,T2126)</f>
        <v>0</v>
      </c>
      <c r="T2126" s="82"/>
      <c r="U2126" s="83"/>
      <c r="V2126" s="84"/>
      <c r="W2126" s="85">
        <f>V2126*S2126</f>
        <v>0</v>
      </c>
      <c r="X2126" s="86">
        <f>V2126*T2126</f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>IF(R2127="U",T2127/1.2,T2127)</f>
        <v>0</v>
      </c>
      <c r="T2127" s="82"/>
      <c r="U2127" s="83"/>
      <c r="V2127" s="84"/>
      <c r="W2127" s="85">
        <f>V2127*S2127</f>
        <v>0</v>
      </c>
      <c r="X2127" s="86">
        <f>V2127*T2127</f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>IF(R2128="U",T2128/1.2,T2128)</f>
        <v>0</v>
      </c>
      <c r="T2128" s="82"/>
      <c r="U2128" s="83"/>
      <c r="V2128" s="84"/>
      <c r="W2128" s="85">
        <f>V2128*S2128</f>
        <v>0</v>
      </c>
      <c r="X2128" s="86">
        <f>V2128*T2128</f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>IF(R2129="U",T2129/1.2,T2129)</f>
        <v>0</v>
      </c>
      <c r="T2129" s="82"/>
      <c r="U2129" s="83"/>
      <c r="V2129" s="84"/>
      <c r="W2129" s="85">
        <f>V2129*S2129</f>
        <v>0</v>
      </c>
      <c r="X2129" s="86">
        <f>V2129*T2129</f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>IF(R2130="U",T2130/1.2,T2130)</f>
        <v>0</v>
      </c>
      <c r="T2130" s="82"/>
      <c r="U2130" s="83"/>
      <c r="V2130" s="84"/>
      <c r="W2130" s="85">
        <f>V2130*S2130</f>
        <v>0</v>
      </c>
      <c r="X2130" s="86">
        <f>V2130*T2130</f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>IF(R2131="U",T2131/1.2,T2131)</f>
        <v>0</v>
      </c>
      <c r="T2131" s="82"/>
      <c r="U2131" s="83"/>
      <c r="V2131" s="84"/>
      <c r="W2131" s="85">
        <f>V2131*S2131</f>
        <v>0</v>
      </c>
      <c r="X2131" s="86">
        <f>V2131*T2131</f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>IF(R2132="U",T2132/1.2,T2132)</f>
        <v>0</v>
      </c>
      <c r="T2132" s="82"/>
      <c r="U2132" s="83"/>
      <c r="V2132" s="84"/>
      <c r="W2132" s="85">
        <f>V2132*S2132</f>
        <v>0</v>
      </c>
      <c r="X2132" s="86">
        <f>V2132*T2132</f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>IF(R2133="U",T2133/1.2,T2133)</f>
        <v>0</v>
      </c>
      <c r="T2133" s="82"/>
      <c r="U2133" s="83"/>
      <c r="V2133" s="84"/>
      <c r="W2133" s="85">
        <f>V2133*S2133</f>
        <v>0</v>
      </c>
      <c r="X2133" s="86">
        <f>V2133*T2133</f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>IF(R2134="U",T2134/1.2,T2134)</f>
        <v>0</v>
      </c>
      <c r="T2134" s="82"/>
      <c r="U2134" s="83"/>
      <c r="V2134" s="84"/>
      <c r="W2134" s="85">
        <f>V2134*S2134</f>
        <v>0</v>
      </c>
      <c r="X2134" s="86">
        <f>V2134*T2134</f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>IF(R2135="U",T2135/1.2,T2135)</f>
        <v>0</v>
      </c>
      <c r="T2135" s="82"/>
      <c r="U2135" s="83"/>
      <c r="V2135" s="84"/>
      <c r="W2135" s="85">
        <f>V2135*S2135</f>
        <v>0</v>
      </c>
      <c r="X2135" s="86">
        <f>V2135*T2135</f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>IF(R2136="U",T2136/1.2,T2136)</f>
        <v>0</v>
      </c>
      <c r="T2136" s="82"/>
      <c r="U2136" s="83"/>
      <c r="V2136" s="84"/>
      <c r="W2136" s="85">
        <f>V2136*S2136</f>
        <v>0</v>
      </c>
      <c r="X2136" s="86">
        <f>V2136*T2136</f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>IF(R2137="U",T2137/1.2,T2137)</f>
        <v>0</v>
      </c>
      <c r="T2137" s="82"/>
      <c r="U2137" s="83"/>
      <c r="V2137" s="84"/>
      <c r="W2137" s="85">
        <f>V2137*S2137</f>
        <v>0</v>
      </c>
      <c r="X2137" s="86">
        <f>V2137*T2137</f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>IF(R2138="U",T2138/1.2,T2138)</f>
        <v>0</v>
      </c>
      <c r="T2138" s="82"/>
      <c r="U2138" s="83"/>
      <c r="V2138" s="84"/>
      <c r="W2138" s="85">
        <f>V2138*S2138</f>
        <v>0</v>
      </c>
      <c r="X2138" s="86">
        <f>V2138*T2138</f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>IF(R2139="U",T2139/1.2,T2139)</f>
        <v>0</v>
      </c>
      <c r="T2139" s="82"/>
      <c r="U2139" s="83"/>
      <c r="V2139" s="84"/>
      <c r="W2139" s="85">
        <f>V2139*S2139</f>
        <v>0</v>
      </c>
      <c r="X2139" s="86">
        <f>V2139*T2139</f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>IF(R2140="U",T2140/1.2,T2140)</f>
        <v>0</v>
      </c>
      <c r="T2140" s="82"/>
      <c r="U2140" s="83"/>
      <c r="V2140" s="84"/>
      <c r="W2140" s="85">
        <f>V2140*S2140</f>
        <v>0</v>
      </c>
      <c r="X2140" s="86">
        <f>V2140*T2140</f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>IF(R2141="U",T2141/1.2,T2141)</f>
        <v>0</v>
      </c>
      <c r="T2141" s="82"/>
      <c r="U2141" s="83"/>
      <c r="V2141" s="84"/>
      <c r="W2141" s="85">
        <f>V2141*S2141</f>
        <v>0</v>
      </c>
      <c r="X2141" s="86">
        <f>V2141*T2141</f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>IF(R2142="U",T2142/1.2,T2142)</f>
        <v>0</v>
      </c>
      <c r="T2142" s="82"/>
      <c r="U2142" s="83"/>
      <c r="V2142" s="84"/>
      <c r="W2142" s="85">
        <f>V2142*S2142</f>
        <v>0</v>
      </c>
      <c r="X2142" s="86">
        <f>V2142*T2142</f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>IF(R2143="U",T2143/1.2,T2143)</f>
        <v>0</v>
      </c>
      <c r="T2143" s="82"/>
      <c r="U2143" s="83"/>
      <c r="V2143" s="84"/>
      <c r="W2143" s="85">
        <f>V2143*S2143</f>
        <v>0</v>
      </c>
      <c r="X2143" s="86">
        <f>V2143*T2143</f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>IF(R2144="U",T2144/1.2,T2144)</f>
        <v>0</v>
      </c>
      <c r="T2144" s="82"/>
      <c r="U2144" s="83"/>
      <c r="V2144" s="84"/>
      <c r="W2144" s="85">
        <f>V2144*S2144</f>
        <v>0</v>
      </c>
      <c r="X2144" s="86">
        <f>V2144*T2144</f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>IF(R2145="U",T2145/1.2,T2145)</f>
        <v>0</v>
      </c>
      <c r="T2145" s="82"/>
      <c r="U2145" s="83"/>
      <c r="V2145" s="84"/>
      <c r="W2145" s="85">
        <f>V2145*S2145</f>
        <v>0</v>
      </c>
      <c r="X2145" s="86">
        <f>V2145*T2145</f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>IF(R2146="U",T2146/1.2,T2146)</f>
        <v>0</v>
      </c>
      <c r="T2146" s="82"/>
      <c r="U2146" s="83"/>
      <c r="V2146" s="84"/>
      <c r="W2146" s="85">
        <f>V2146*S2146</f>
        <v>0</v>
      </c>
      <c r="X2146" s="86">
        <f>V2146*T2146</f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>IF(R2147="U",T2147/1.2,T2147)</f>
        <v>0</v>
      </c>
      <c r="T2147" s="82"/>
      <c r="U2147" s="83"/>
      <c r="V2147" s="84"/>
      <c r="W2147" s="85">
        <f>V2147*S2147</f>
        <v>0</v>
      </c>
      <c r="X2147" s="86">
        <f>V2147*T2147</f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>IF(R2148="U",T2148/1.2,T2148)</f>
        <v>0</v>
      </c>
      <c r="T2148" s="82"/>
      <c r="U2148" s="83"/>
      <c r="V2148" s="84"/>
      <c r="W2148" s="85">
        <f>V2148*S2148</f>
        <v>0</v>
      </c>
      <c r="X2148" s="86">
        <f>V2148*T2148</f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>IF(R2149="U",T2149/1.2,T2149)</f>
        <v>0</v>
      </c>
      <c r="T2149" s="82"/>
      <c r="U2149" s="83"/>
      <c r="V2149" s="84"/>
      <c r="W2149" s="85">
        <f>V2149*S2149</f>
        <v>0</v>
      </c>
      <c r="X2149" s="86">
        <f>V2149*T2149</f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>IF(R2150="U",T2150/1.2,T2150)</f>
        <v>0</v>
      </c>
      <c r="T2150" s="82"/>
      <c r="U2150" s="83"/>
      <c r="V2150" s="84"/>
      <c r="W2150" s="85">
        <f>V2150*S2150</f>
        <v>0</v>
      </c>
      <c r="X2150" s="86">
        <f>V2150*T2150</f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>IF(R2151="U",T2151/1.2,T2151)</f>
        <v>0</v>
      </c>
      <c r="T2151" s="82"/>
      <c r="U2151" s="83"/>
      <c r="V2151" s="84"/>
      <c r="W2151" s="85">
        <f>V2151*S2151</f>
        <v>0</v>
      </c>
      <c r="X2151" s="86">
        <f>V2151*T2151</f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>IF(R2152="U",T2152/1.2,T2152)</f>
        <v>0</v>
      </c>
      <c r="T2152" s="82"/>
      <c r="U2152" s="83"/>
      <c r="V2152" s="84"/>
      <c r="W2152" s="85">
        <f>V2152*S2152</f>
        <v>0</v>
      </c>
      <c r="X2152" s="86">
        <f>V2152*T2152</f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>IF(R2153="U",T2153/1.2,T2153)</f>
        <v>0</v>
      </c>
      <c r="T2153" s="82"/>
      <c r="U2153" s="83"/>
      <c r="V2153" s="84"/>
      <c r="W2153" s="85">
        <f>V2153*S2153</f>
        <v>0</v>
      </c>
      <c r="X2153" s="86">
        <f>V2153*T2153</f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>IF(R2154="U",T2154/1.2,T2154)</f>
        <v>0</v>
      </c>
      <c r="T2154" s="82"/>
      <c r="U2154" s="83"/>
      <c r="V2154" s="84"/>
      <c r="W2154" s="85">
        <f>V2154*S2154</f>
        <v>0</v>
      </c>
      <c r="X2154" s="86">
        <f>V2154*T2154</f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>IF(R2155="U",T2155/1.2,T2155)</f>
        <v>0</v>
      </c>
      <c r="T2155" s="82"/>
      <c r="U2155" s="83"/>
      <c r="V2155" s="84"/>
      <c r="W2155" s="85">
        <f>V2155*S2155</f>
        <v>0</v>
      </c>
      <c r="X2155" s="86">
        <f>V2155*T2155</f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>IF(R2156="U",T2156/1.2,T2156)</f>
        <v>0</v>
      </c>
      <c r="T2156" s="82"/>
      <c r="U2156" s="83"/>
      <c r="V2156" s="84"/>
      <c r="W2156" s="85">
        <f>V2156*S2156</f>
        <v>0</v>
      </c>
      <c r="X2156" s="86">
        <f>V2156*T2156</f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>IF(R2157="U",T2157/1.2,T2157)</f>
        <v>0</v>
      </c>
      <c r="T2157" s="82"/>
      <c r="U2157" s="83"/>
      <c r="V2157" s="84"/>
      <c r="W2157" s="85">
        <f>V2157*S2157</f>
        <v>0</v>
      </c>
      <c r="X2157" s="86">
        <f>V2157*T2157</f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>IF(R2158="U",T2158/1.2,T2158)</f>
        <v>0</v>
      </c>
      <c r="T2158" s="82"/>
      <c r="U2158" s="83"/>
      <c r="V2158" s="84"/>
      <c r="W2158" s="85">
        <f>V2158*S2158</f>
        <v>0</v>
      </c>
      <c r="X2158" s="86">
        <f>V2158*T2158</f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>IF(R2159="U",T2159/1.2,T2159)</f>
        <v>0</v>
      </c>
      <c r="T2159" s="82"/>
      <c r="U2159" s="83"/>
      <c r="V2159" s="84"/>
      <c r="W2159" s="85">
        <f>V2159*S2159</f>
        <v>0</v>
      </c>
      <c r="X2159" s="86">
        <f>V2159*T2159</f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>IF(R2160="U",T2160/1.2,T2160)</f>
        <v>0</v>
      </c>
      <c r="T2160" s="82"/>
      <c r="U2160" s="83"/>
      <c r="V2160" s="84"/>
      <c r="W2160" s="85">
        <f>V2160*S2160</f>
        <v>0</v>
      </c>
      <c r="X2160" s="86">
        <f>V2160*T2160</f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>IF(R2161="U",T2161/1.2,T2161)</f>
        <v>0</v>
      </c>
      <c r="T2161" s="82"/>
      <c r="U2161" s="83"/>
      <c r="V2161" s="84"/>
      <c r="W2161" s="85">
        <f>V2161*S2161</f>
        <v>0</v>
      </c>
      <c r="X2161" s="86">
        <f>V2161*T2161</f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>IF(R2162="U",T2162/1.2,T2162)</f>
        <v>0</v>
      </c>
      <c r="T2162" s="82"/>
      <c r="U2162" s="83"/>
      <c r="V2162" s="84"/>
      <c r="W2162" s="85">
        <f>V2162*S2162</f>
        <v>0</v>
      </c>
      <c r="X2162" s="86">
        <f>V2162*T2162</f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>IF(R2163="U",T2163/1.2,T2163)</f>
        <v>0</v>
      </c>
      <c r="T2163" s="82"/>
      <c r="U2163" s="83"/>
      <c r="V2163" s="84"/>
      <c r="W2163" s="85">
        <f>V2163*S2163</f>
        <v>0</v>
      </c>
      <c r="X2163" s="86">
        <f>V2163*T2163</f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>IF(R2164="U",T2164/1.2,T2164)</f>
        <v>0</v>
      </c>
      <c r="T2164" s="82"/>
      <c r="U2164" s="83"/>
      <c r="V2164" s="84"/>
      <c r="W2164" s="85">
        <f>V2164*S2164</f>
        <v>0</v>
      </c>
      <c r="X2164" s="86">
        <f>V2164*T2164</f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>IF(R2165="U",T2165/1.2,T2165)</f>
        <v>0</v>
      </c>
      <c r="T2165" s="82"/>
      <c r="U2165" s="83"/>
      <c r="V2165" s="84"/>
      <c r="W2165" s="85">
        <f>V2165*S2165</f>
        <v>0</v>
      </c>
      <c r="X2165" s="86">
        <f>V2165*T2165</f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>IF(R2166="U",T2166/1.2,T2166)</f>
        <v>0</v>
      </c>
      <c r="T2166" s="82"/>
      <c r="U2166" s="83"/>
      <c r="V2166" s="84"/>
      <c r="W2166" s="85">
        <f>V2166*S2166</f>
        <v>0</v>
      </c>
      <c r="X2166" s="86">
        <f>V2166*T2166</f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>IF(R2167="U",T2167/1.2,T2167)</f>
        <v>0</v>
      </c>
      <c r="T2167" s="82"/>
      <c r="U2167" s="83"/>
      <c r="V2167" s="84"/>
      <c r="W2167" s="85">
        <f>V2167*S2167</f>
        <v>0</v>
      </c>
      <c r="X2167" s="86">
        <f>V2167*T2167</f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>IF(R2168="U",T2168/1.2,T2168)</f>
        <v>0</v>
      </c>
      <c r="T2168" s="82"/>
      <c r="U2168" s="83"/>
      <c r="V2168" s="84"/>
      <c r="W2168" s="85">
        <f>V2168*S2168</f>
        <v>0</v>
      </c>
      <c r="X2168" s="86">
        <f>V2168*T2168</f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>IF(R2169="U",T2169/1.2,T2169)</f>
        <v>0</v>
      </c>
      <c r="T2169" s="82"/>
      <c r="U2169" s="83"/>
      <c r="V2169" s="84"/>
      <c r="W2169" s="85">
        <f>V2169*S2169</f>
        <v>0</v>
      </c>
      <c r="X2169" s="86">
        <f>V2169*T2169</f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>IF(R2170="U",T2170/1.2,T2170)</f>
        <v>0</v>
      </c>
      <c r="T2170" s="82"/>
      <c r="U2170" s="83"/>
      <c r="V2170" s="84"/>
      <c r="W2170" s="85">
        <f>V2170*S2170</f>
        <v>0</v>
      </c>
      <c r="X2170" s="86">
        <f>V2170*T2170</f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>IF(R2171="U",T2171/1.2,T2171)</f>
        <v>0</v>
      </c>
      <c r="T2171" s="82"/>
      <c r="U2171" s="83"/>
      <c r="V2171" s="84"/>
      <c r="W2171" s="85">
        <f>V2171*S2171</f>
        <v>0</v>
      </c>
      <c r="X2171" s="86">
        <f>V2171*T2171</f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>IF(R2172="U",T2172/1.2,T2172)</f>
        <v>0</v>
      </c>
      <c r="T2172" s="82"/>
      <c r="U2172" s="83"/>
      <c r="V2172" s="84"/>
      <c r="W2172" s="85">
        <f>V2172*S2172</f>
        <v>0</v>
      </c>
      <c r="X2172" s="86">
        <f>V2172*T2172</f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>IF(R2173="U",T2173/1.2,T2173)</f>
        <v>0</v>
      </c>
      <c r="T2173" s="82"/>
      <c r="U2173" s="83"/>
      <c r="V2173" s="84"/>
      <c r="W2173" s="85">
        <f>V2173*S2173</f>
        <v>0</v>
      </c>
      <c r="X2173" s="86">
        <f>V2173*T2173</f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>IF(R2174="U",T2174/1.2,T2174)</f>
        <v>0</v>
      </c>
      <c r="T2174" s="82"/>
      <c r="U2174" s="83"/>
      <c r="V2174" s="84"/>
      <c r="W2174" s="85">
        <f>V2174*S2174</f>
        <v>0</v>
      </c>
      <c r="X2174" s="86">
        <f>V2174*T2174</f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>IF(R2175="U",T2175/1.2,T2175)</f>
        <v>0</v>
      </c>
      <c r="T2175" s="82"/>
      <c r="U2175" s="83"/>
      <c r="V2175" s="84"/>
      <c r="W2175" s="85">
        <f>V2175*S2175</f>
        <v>0</v>
      </c>
      <c r="X2175" s="86">
        <f>V2175*T2175</f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>IF(R2176="U",T2176/1.2,T2176)</f>
        <v>0</v>
      </c>
      <c r="T2176" s="82"/>
      <c r="U2176" s="83"/>
      <c r="V2176" s="84"/>
      <c r="W2176" s="85">
        <f>V2176*S2176</f>
        <v>0</v>
      </c>
      <c r="X2176" s="86">
        <f>V2176*T2176</f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>IF(R2177="U",T2177/1.2,T2177)</f>
        <v>0</v>
      </c>
      <c r="T2177" s="82"/>
      <c r="U2177" s="83"/>
      <c r="V2177" s="84"/>
      <c r="W2177" s="85">
        <f>V2177*S2177</f>
        <v>0</v>
      </c>
      <c r="X2177" s="86">
        <f>V2177*T2177</f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>IF(R2178="U",T2178/1.2,T2178)</f>
        <v>0</v>
      </c>
      <c r="T2178" s="82"/>
      <c r="U2178" s="83"/>
      <c r="V2178" s="84"/>
      <c r="W2178" s="85">
        <f>V2178*S2178</f>
        <v>0</v>
      </c>
      <c r="X2178" s="86">
        <f>V2178*T2178</f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>IF(R2179="U",T2179/1.2,T2179)</f>
        <v>0</v>
      </c>
      <c r="T2179" s="82"/>
      <c r="U2179" s="83"/>
      <c r="V2179" s="84"/>
      <c r="W2179" s="85">
        <f>V2179*S2179</f>
        <v>0</v>
      </c>
      <c r="X2179" s="86">
        <f>V2179*T2179</f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>IF(R2180="U",T2180/1.2,T2180)</f>
        <v>0</v>
      </c>
      <c r="T2180" s="82"/>
      <c r="U2180" s="83"/>
      <c r="V2180" s="84"/>
      <c r="W2180" s="85">
        <f>V2180*S2180</f>
        <v>0</v>
      </c>
      <c r="X2180" s="86">
        <f>V2180*T2180</f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>IF(R2181="U",T2181/1.2,T2181)</f>
        <v>0</v>
      </c>
      <c r="T2181" s="82"/>
      <c r="U2181" s="83"/>
      <c r="V2181" s="84"/>
      <c r="W2181" s="85">
        <f>V2181*S2181</f>
        <v>0</v>
      </c>
      <c r="X2181" s="86">
        <f>V2181*T2181</f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>IF(R2182="U",T2182/1.2,T2182)</f>
        <v>0</v>
      </c>
      <c r="T2182" s="82"/>
      <c r="U2182" s="83"/>
      <c r="V2182" s="84"/>
      <c r="W2182" s="85">
        <f>V2182*S2182</f>
        <v>0</v>
      </c>
      <c r="X2182" s="86">
        <f>V2182*T2182</f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>IF(R2183="U",T2183/1.2,T2183)</f>
        <v>0</v>
      </c>
      <c r="T2183" s="82"/>
      <c r="U2183" s="83"/>
      <c r="V2183" s="84"/>
      <c r="W2183" s="85">
        <f>V2183*S2183</f>
        <v>0</v>
      </c>
      <c r="X2183" s="86">
        <f>V2183*T2183</f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>IF(R2184="U",T2184/1.2,T2184)</f>
        <v>0</v>
      </c>
      <c r="T2184" s="82"/>
      <c r="U2184" s="83"/>
      <c r="V2184" s="84"/>
      <c r="W2184" s="85">
        <f>V2184*S2184</f>
        <v>0</v>
      </c>
      <c r="X2184" s="86">
        <f>V2184*T2184</f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>IF(R2185="U",T2185/1.2,T2185)</f>
        <v>0</v>
      </c>
      <c r="T2185" s="82"/>
      <c r="U2185" s="83"/>
      <c r="V2185" s="84"/>
      <c r="W2185" s="85">
        <f>V2185*S2185</f>
        <v>0</v>
      </c>
      <c r="X2185" s="86">
        <f>V2185*T2185</f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>IF(R2186="U",T2186/1.2,T2186)</f>
        <v>0</v>
      </c>
      <c r="T2186" s="82"/>
      <c r="U2186" s="83"/>
      <c r="V2186" s="84"/>
      <c r="W2186" s="85">
        <f>V2186*S2186</f>
        <v>0</v>
      </c>
      <c r="X2186" s="86">
        <f>V2186*T2186</f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>IF(R2187="U",T2187/1.2,T2187)</f>
        <v>0</v>
      </c>
      <c r="T2187" s="82"/>
      <c r="U2187" s="83"/>
      <c r="V2187" s="84"/>
      <c r="W2187" s="85">
        <f>V2187*S2187</f>
        <v>0</v>
      </c>
      <c r="X2187" s="86">
        <f>V2187*T2187</f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>IF(R2188="U",T2188/1.2,T2188)</f>
        <v>0</v>
      </c>
      <c r="T2188" s="82"/>
      <c r="U2188" s="83"/>
      <c r="V2188" s="84"/>
      <c r="W2188" s="85">
        <f>V2188*S2188</f>
        <v>0</v>
      </c>
      <c r="X2188" s="86">
        <f>V2188*T2188</f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>IF(R2189="U",T2189/1.2,T2189)</f>
        <v>0</v>
      </c>
      <c r="T2189" s="82"/>
      <c r="U2189" s="83"/>
      <c r="V2189" s="84"/>
      <c r="W2189" s="85">
        <f>V2189*S2189</f>
        <v>0</v>
      </c>
      <c r="X2189" s="86">
        <f>V2189*T2189</f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>IF(R2190="U",T2190/1.2,T2190)</f>
        <v>0</v>
      </c>
      <c r="T2190" s="82"/>
      <c r="U2190" s="83"/>
      <c r="V2190" s="84"/>
      <c r="W2190" s="85">
        <f>V2190*S2190</f>
        <v>0</v>
      </c>
      <c r="X2190" s="86">
        <f>V2190*T2190</f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>IF(R2191="U",T2191/1.2,T2191)</f>
        <v>0</v>
      </c>
      <c r="T2191" s="82"/>
      <c r="U2191" s="83"/>
      <c r="V2191" s="84"/>
      <c r="W2191" s="85">
        <f>V2191*S2191</f>
        <v>0</v>
      </c>
      <c r="X2191" s="86">
        <f>V2191*T2191</f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>IF(R2192="U",T2192/1.2,T2192)</f>
        <v>0</v>
      </c>
      <c r="T2192" s="82"/>
      <c r="U2192" s="83"/>
      <c r="V2192" s="84"/>
      <c r="W2192" s="85">
        <f>V2192*S2192</f>
        <v>0</v>
      </c>
      <c r="X2192" s="86">
        <f>V2192*T2192</f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>IF(R2193="U",T2193/1.2,T2193)</f>
        <v>0</v>
      </c>
      <c r="T2193" s="82"/>
      <c r="U2193" s="83"/>
      <c r="V2193" s="84"/>
      <c r="W2193" s="85">
        <f>V2193*S2193</f>
        <v>0</v>
      </c>
      <c r="X2193" s="86">
        <f>V2193*T2193</f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>IF(R2194="U",T2194/1.2,T2194)</f>
        <v>0</v>
      </c>
      <c r="T2194" s="82"/>
      <c r="U2194" s="83"/>
      <c r="V2194" s="84"/>
      <c r="W2194" s="85">
        <f>V2194*S2194</f>
        <v>0</v>
      </c>
      <c r="X2194" s="86">
        <f>V2194*T2194</f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>IF(R2195="U",T2195/1.2,T2195)</f>
        <v>0</v>
      </c>
      <c r="T2195" s="82"/>
      <c r="U2195" s="83"/>
      <c r="V2195" s="84"/>
      <c r="W2195" s="85">
        <f>V2195*S2195</f>
        <v>0</v>
      </c>
      <c r="X2195" s="86">
        <f>V2195*T2195</f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>IF(R2196="U",T2196/1.2,T2196)</f>
        <v>0</v>
      </c>
      <c r="T2196" s="82"/>
      <c r="U2196" s="83"/>
      <c r="V2196" s="84"/>
      <c r="W2196" s="85">
        <f>V2196*S2196</f>
        <v>0</v>
      </c>
      <c r="X2196" s="86">
        <f>V2196*T2196</f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>IF(R2197="U",T2197/1.2,T2197)</f>
        <v>0</v>
      </c>
      <c r="T2197" s="82"/>
      <c r="U2197" s="83"/>
      <c r="V2197" s="84"/>
      <c r="W2197" s="85">
        <f>V2197*S2197</f>
        <v>0</v>
      </c>
      <c r="X2197" s="86">
        <f>V2197*T2197</f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>IF(R2198="U",T2198/1.2,T2198)</f>
        <v>0</v>
      </c>
      <c r="T2198" s="82"/>
      <c r="U2198" s="83"/>
      <c r="V2198" s="84"/>
      <c r="W2198" s="85">
        <f>V2198*S2198</f>
        <v>0</v>
      </c>
      <c r="X2198" s="86">
        <f>V2198*T2198</f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>IF(R2199="U",T2199/1.2,T2199)</f>
        <v>0</v>
      </c>
      <c r="T2199" s="82"/>
      <c r="U2199" s="83"/>
      <c r="V2199" s="84"/>
      <c r="W2199" s="85">
        <f>V2199*S2199</f>
        <v>0</v>
      </c>
      <c r="X2199" s="86">
        <f>V2199*T2199</f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>IF(R2200="U",T2200/1.2,T2200)</f>
        <v>0</v>
      </c>
      <c r="T2200" s="82"/>
      <c r="U2200" s="83"/>
      <c r="V2200" s="84"/>
      <c r="W2200" s="85">
        <f>V2200*S2200</f>
        <v>0</v>
      </c>
      <c r="X2200" s="86">
        <f>V2200*T2200</f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>IF(R2201="U",T2201/1.2,T2201)</f>
        <v>0</v>
      </c>
      <c r="T2201" s="82"/>
      <c r="U2201" s="83"/>
      <c r="V2201" s="84"/>
      <c r="W2201" s="85">
        <f>V2201*S2201</f>
        <v>0</v>
      </c>
      <c r="X2201" s="86">
        <f>V2201*T2201</f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>IF(R2202="U",T2202/1.2,T2202)</f>
        <v>0</v>
      </c>
      <c r="T2202" s="82"/>
      <c r="U2202" s="83"/>
      <c r="V2202" s="84"/>
      <c r="W2202" s="85">
        <f>V2202*S2202</f>
        <v>0</v>
      </c>
      <c r="X2202" s="86">
        <f>V2202*T2202</f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>IF(R2203="U",T2203/1.2,T2203)</f>
        <v>0</v>
      </c>
      <c r="T2203" s="82"/>
      <c r="U2203" s="83"/>
      <c r="V2203" s="84"/>
      <c r="W2203" s="85">
        <f>V2203*S2203</f>
        <v>0</v>
      </c>
      <c r="X2203" s="86">
        <f>V2203*T2203</f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>IF(R2204="U",T2204/1.2,T2204)</f>
        <v>0</v>
      </c>
      <c r="T2204" s="82"/>
      <c r="U2204" s="83"/>
      <c r="V2204" s="84"/>
      <c r="W2204" s="85">
        <f>V2204*S2204</f>
        <v>0</v>
      </c>
      <c r="X2204" s="86">
        <f>V2204*T2204</f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>IF(R2205="U",T2205/1.2,T2205)</f>
        <v>0</v>
      </c>
      <c r="T2205" s="82"/>
      <c r="U2205" s="83"/>
      <c r="V2205" s="84"/>
      <c r="W2205" s="85">
        <f>V2205*S2205</f>
        <v>0</v>
      </c>
      <c r="X2205" s="86">
        <f>V2205*T2205</f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>IF(R2206="U",T2206/1.2,T2206)</f>
        <v>0</v>
      </c>
      <c r="T2206" s="82"/>
      <c r="U2206" s="83"/>
      <c r="V2206" s="84"/>
      <c r="W2206" s="85">
        <f>V2206*S2206</f>
        <v>0</v>
      </c>
      <c r="X2206" s="86">
        <f>V2206*T2206</f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>IF(R2207="U",T2207/1.2,T2207)</f>
        <v>0</v>
      </c>
      <c r="T2207" s="82"/>
      <c r="U2207" s="83"/>
      <c r="V2207" s="84"/>
      <c r="W2207" s="85">
        <f>V2207*S2207</f>
        <v>0</v>
      </c>
      <c r="X2207" s="86">
        <f>V2207*T2207</f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>IF(R2208="U",T2208/1.2,T2208)</f>
        <v>0</v>
      </c>
      <c r="T2208" s="82"/>
      <c r="U2208" s="83"/>
      <c r="V2208" s="84"/>
      <c r="W2208" s="85">
        <f>V2208*S2208</f>
        <v>0</v>
      </c>
      <c r="X2208" s="86">
        <f>V2208*T2208</f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>IF(R2209="U",T2209/1.2,T2209)</f>
        <v>0</v>
      </c>
      <c r="T2209" s="82"/>
      <c r="U2209" s="83"/>
      <c r="V2209" s="84"/>
      <c r="W2209" s="85">
        <f>V2209*S2209</f>
        <v>0</v>
      </c>
      <c r="X2209" s="86">
        <f>V2209*T2209</f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>IF(R2210="U",T2210/1.2,T2210)</f>
        <v>0</v>
      </c>
      <c r="T2210" s="82"/>
      <c r="U2210" s="83"/>
      <c r="V2210" s="84"/>
      <c r="W2210" s="85">
        <f>V2210*S2210</f>
        <v>0</v>
      </c>
      <c r="X2210" s="86">
        <f>V2210*T2210</f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>IF(R2211="U",T2211/1.2,T2211)</f>
        <v>0</v>
      </c>
      <c r="T2211" s="82"/>
      <c r="U2211" s="83"/>
      <c r="V2211" s="84"/>
      <c r="W2211" s="85">
        <f>V2211*S2211</f>
        <v>0</v>
      </c>
      <c r="X2211" s="86">
        <f>V2211*T2211</f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>IF(R2212="U",T2212/1.2,T2212)</f>
        <v>0</v>
      </c>
      <c r="T2212" s="82"/>
      <c r="U2212" s="83"/>
      <c r="V2212" s="84"/>
      <c r="W2212" s="85">
        <f>V2212*S2212</f>
        <v>0</v>
      </c>
      <c r="X2212" s="86">
        <f>V2212*T2212</f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>IF(R2213="U",T2213/1.2,T2213)</f>
        <v>0</v>
      </c>
      <c r="T2213" s="82"/>
      <c r="U2213" s="83"/>
      <c r="V2213" s="84"/>
      <c r="W2213" s="85">
        <f>V2213*S2213</f>
        <v>0</v>
      </c>
      <c r="X2213" s="86">
        <f>V2213*T2213</f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>IF(R2214="U",T2214/1.2,T2214)</f>
        <v>0</v>
      </c>
      <c r="T2214" s="82"/>
      <c r="U2214" s="83"/>
      <c r="V2214" s="84"/>
      <c r="W2214" s="85">
        <f>V2214*S2214</f>
        <v>0</v>
      </c>
      <c r="X2214" s="86">
        <f>V2214*T2214</f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>IF(R2215="U",T2215/1.2,T2215)</f>
        <v>0</v>
      </c>
      <c r="T2215" s="82"/>
      <c r="U2215" s="83"/>
      <c r="V2215" s="84"/>
      <c r="W2215" s="85">
        <f>V2215*S2215</f>
        <v>0</v>
      </c>
      <c r="X2215" s="86">
        <f>V2215*T2215</f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>IF(R2216="U",T2216/1.2,T2216)</f>
        <v>0</v>
      </c>
      <c r="T2216" s="82"/>
      <c r="U2216" s="83"/>
      <c r="V2216" s="84"/>
      <c r="W2216" s="85">
        <f>V2216*S2216</f>
        <v>0</v>
      </c>
      <c r="X2216" s="86">
        <f>V2216*T2216</f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>IF(R2217="U",T2217/1.2,T2217)</f>
        <v>0</v>
      </c>
      <c r="T2217" s="82"/>
      <c r="U2217" s="83"/>
      <c r="V2217" s="84"/>
      <c r="W2217" s="85">
        <f>V2217*S2217</f>
        <v>0</v>
      </c>
      <c r="X2217" s="86">
        <f>V2217*T2217</f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>IF(R2218="U",T2218/1.2,T2218)</f>
        <v>0</v>
      </c>
      <c r="T2218" s="82"/>
      <c r="U2218" s="83"/>
      <c r="V2218" s="84"/>
      <c r="W2218" s="85">
        <f>V2218*S2218</f>
        <v>0</v>
      </c>
      <c r="X2218" s="86">
        <f>V2218*T2218</f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>IF(R2219="U",T2219/1.2,T2219)</f>
        <v>0</v>
      </c>
      <c r="T2219" s="82"/>
      <c r="U2219" s="83"/>
      <c r="V2219" s="84"/>
      <c r="W2219" s="85">
        <f>V2219*S2219</f>
        <v>0</v>
      </c>
      <c r="X2219" s="86">
        <f>V2219*T2219</f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>IF(R2220="U",T2220/1.2,T2220)</f>
        <v>0</v>
      </c>
      <c r="T2220" s="82"/>
      <c r="U2220" s="83"/>
      <c r="V2220" s="84"/>
      <c r="W2220" s="85">
        <f>V2220*S2220</f>
        <v>0</v>
      </c>
      <c r="X2220" s="86">
        <f>V2220*T2220</f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>IF(R2221="U",T2221/1.2,T2221)</f>
        <v>0</v>
      </c>
      <c r="T2221" s="82"/>
      <c r="U2221" s="83"/>
      <c r="V2221" s="84"/>
      <c r="W2221" s="85">
        <f>V2221*S2221</f>
        <v>0</v>
      </c>
      <c r="X2221" s="86">
        <f>V2221*T2221</f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>IF(R2222="U",T2222/1.2,T2222)</f>
        <v>0</v>
      </c>
      <c r="T2222" s="82"/>
      <c r="U2222" s="83"/>
      <c r="V2222" s="84"/>
      <c r="W2222" s="85">
        <f>V2222*S2222</f>
        <v>0</v>
      </c>
      <c r="X2222" s="86">
        <f>V2222*T2222</f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>IF(R2223="U",T2223/1.2,T2223)</f>
        <v>0</v>
      </c>
      <c r="T2223" s="82"/>
      <c r="U2223" s="83"/>
      <c r="V2223" s="84"/>
      <c r="W2223" s="85">
        <f>V2223*S2223</f>
        <v>0</v>
      </c>
      <c r="X2223" s="86">
        <f>V2223*T2223</f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>IF(R2224="U",T2224/1.2,T2224)</f>
        <v>0</v>
      </c>
      <c r="T2224" s="82"/>
      <c r="U2224" s="83"/>
      <c r="V2224" s="84"/>
      <c r="W2224" s="85">
        <f>V2224*S2224</f>
        <v>0</v>
      </c>
      <c r="X2224" s="86">
        <f>V2224*T2224</f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>IF(R2225="U",T2225/1.2,T2225)</f>
        <v>0</v>
      </c>
      <c r="T2225" s="82"/>
      <c r="U2225" s="83"/>
      <c r="V2225" s="84"/>
      <c r="W2225" s="85">
        <f>V2225*S2225</f>
        <v>0</v>
      </c>
      <c r="X2225" s="86">
        <f>V2225*T2225</f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>IF(R2226="U",T2226/1.2,T2226)</f>
        <v>0</v>
      </c>
      <c r="T2226" s="82"/>
      <c r="U2226" s="83"/>
      <c r="V2226" s="84"/>
      <c r="W2226" s="85">
        <f>V2226*S2226</f>
        <v>0</v>
      </c>
      <c r="X2226" s="86">
        <f>V2226*T2226</f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>IF(R2227="U",T2227/1.2,T2227)</f>
        <v>0</v>
      </c>
      <c r="T2227" s="82"/>
      <c r="U2227" s="83"/>
      <c r="V2227" s="84"/>
      <c r="W2227" s="85">
        <f>V2227*S2227</f>
        <v>0</v>
      </c>
      <c r="X2227" s="86">
        <f>V2227*T2227</f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>IF(R2228="U",T2228/1.2,T2228)</f>
        <v>0</v>
      </c>
      <c r="T2228" s="82"/>
      <c r="U2228" s="83"/>
      <c r="V2228" s="84"/>
      <c r="W2228" s="85">
        <f>V2228*S2228</f>
        <v>0</v>
      </c>
      <c r="X2228" s="86">
        <f>V2228*T2228</f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>IF(R2229="U",T2229/1.2,T2229)</f>
        <v>0</v>
      </c>
      <c r="T2229" s="82"/>
      <c r="U2229" s="83"/>
      <c r="V2229" s="84"/>
      <c r="W2229" s="85">
        <f>V2229*S2229</f>
        <v>0</v>
      </c>
      <c r="X2229" s="86">
        <f>V2229*T2229</f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>IF(R2230="U",T2230/1.2,T2230)</f>
        <v>0</v>
      </c>
      <c r="T2230" s="82"/>
      <c r="U2230" s="83"/>
      <c r="V2230" s="84"/>
      <c r="W2230" s="85">
        <f>V2230*S2230</f>
        <v>0</v>
      </c>
      <c r="X2230" s="86">
        <f>V2230*T2230</f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>IF(R2231="U",T2231/1.2,T2231)</f>
        <v>0</v>
      </c>
      <c r="T2231" s="82"/>
      <c r="U2231" s="83"/>
      <c r="V2231" s="84"/>
      <c r="W2231" s="85">
        <f>V2231*S2231</f>
        <v>0</v>
      </c>
      <c r="X2231" s="86">
        <f>V2231*T2231</f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>IF(R2232="U",T2232/1.2,T2232)</f>
        <v>0</v>
      </c>
      <c r="T2232" s="82"/>
      <c r="U2232" s="83"/>
      <c r="V2232" s="84"/>
      <c r="W2232" s="85">
        <f>V2232*S2232</f>
        <v>0</v>
      </c>
      <c r="X2232" s="86">
        <f>V2232*T2232</f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>IF(R2233="U",T2233/1.2,T2233)</f>
        <v>0</v>
      </c>
      <c r="T2233" s="82"/>
      <c r="U2233" s="83"/>
      <c r="V2233" s="84"/>
      <c r="W2233" s="85">
        <f>V2233*S2233</f>
        <v>0</v>
      </c>
      <c r="X2233" s="86">
        <f>V2233*T2233</f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>IF(R2234="U",T2234/1.2,T2234)</f>
        <v>0</v>
      </c>
      <c r="T2234" s="82"/>
      <c r="U2234" s="83"/>
      <c r="V2234" s="84"/>
      <c r="W2234" s="85">
        <f>V2234*S2234</f>
        <v>0</v>
      </c>
      <c r="X2234" s="86">
        <f>V2234*T2234</f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>IF(R2235="U",T2235/1.2,T2235)</f>
        <v>0</v>
      </c>
      <c r="T2235" s="82"/>
      <c r="U2235" s="83"/>
      <c r="V2235" s="84"/>
      <c r="W2235" s="85">
        <f>V2235*S2235</f>
        <v>0</v>
      </c>
      <c r="X2235" s="86">
        <f>V2235*T2235</f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>IF(R2236="U",T2236/1.2,T2236)</f>
        <v>0</v>
      </c>
      <c r="T2236" s="82"/>
      <c r="U2236" s="83"/>
      <c r="V2236" s="84"/>
      <c r="W2236" s="85">
        <f>V2236*S2236</f>
        <v>0</v>
      </c>
      <c r="X2236" s="86">
        <f>V2236*T2236</f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>IF(R2237="U",T2237/1.2,T2237)</f>
        <v>0</v>
      </c>
      <c r="T2237" s="82"/>
      <c r="U2237" s="83"/>
      <c r="V2237" s="84"/>
      <c r="W2237" s="85">
        <f>V2237*S2237</f>
        <v>0</v>
      </c>
      <c r="X2237" s="86">
        <f>V2237*T2237</f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>IF(R2238="U",T2238/1.2,T2238)</f>
        <v>0</v>
      </c>
      <c r="T2238" s="82"/>
      <c r="U2238" s="83"/>
      <c r="V2238" s="84"/>
      <c r="W2238" s="85">
        <f>V2238*S2238</f>
        <v>0</v>
      </c>
      <c r="X2238" s="86">
        <f>V2238*T2238</f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>IF(R2239="U",T2239/1.2,T2239)</f>
        <v>0</v>
      </c>
      <c r="T2239" s="82"/>
      <c r="U2239" s="83"/>
      <c r="V2239" s="84"/>
      <c r="W2239" s="85">
        <f>V2239*S2239</f>
        <v>0</v>
      </c>
      <c r="X2239" s="86">
        <f>V2239*T2239</f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>IF(R2240="U",T2240/1.2,T2240)</f>
        <v>0</v>
      </c>
      <c r="T2240" s="82"/>
      <c r="U2240" s="83"/>
      <c r="V2240" s="84"/>
      <c r="W2240" s="85">
        <f>V2240*S2240</f>
        <v>0</v>
      </c>
      <c r="X2240" s="86">
        <f>V2240*T2240</f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>IF(R2241="U",T2241/1.2,T2241)</f>
        <v>0</v>
      </c>
      <c r="T2241" s="82"/>
      <c r="U2241" s="83"/>
      <c r="V2241" s="84"/>
      <c r="W2241" s="85">
        <f>V2241*S2241</f>
        <v>0</v>
      </c>
      <c r="X2241" s="86">
        <f>V2241*T2241</f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>IF(R2242="U",T2242/1.2,T2242)</f>
        <v>0</v>
      </c>
      <c r="T2242" s="82"/>
      <c r="U2242" s="83"/>
      <c r="V2242" s="84"/>
      <c r="W2242" s="85">
        <f>V2242*S2242</f>
        <v>0</v>
      </c>
      <c r="X2242" s="86">
        <f>V2242*T2242</f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>IF(R2243="U",T2243/1.2,T2243)</f>
        <v>0</v>
      </c>
      <c r="T2243" s="82"/>
      <c r="U2243" s="83"/>
      <c r="V2243" s="84"/>
      <c r="W2243" s="85">
        <f>V2243*S2243</f>
        <v>0</v>
      </c>
      <c r="X2243" s="86">
        <f>V2243*T2243</f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>IF(R2244="U",T2244/1.2,T2244)</f>
        <v>0</v>
      </c>
      <c r="T2244" s="82"/>
      <c r="U2244" s="83"/>
      <c r="V2244" s="84"/>
      <c r="W2244" s="85">
        <f>V2244*S2244</f>
        <v>0</v>
      </c>
      <c r="X2244" s="86">
        <f>V2244*T2244</f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>IF(R2245="U",T2245/1.2,T2245)</f>
        <v>0</v>
      </c>
      <c r="T2245" s="82"/>
      <c r="U2245" s="83"/>
      <c r="V2245" s="84"/>
      <c r="W2245" s="85">
        <f>V2245*S2245</f>
        <v>0</v>
      </c>
      <c r="X2245" s="86">
        <f>V2245*T2245</f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>IF(R2246="U",T2246/1.2,T2246)</f>
        <v>0</v>
      </c>
      <c r="T2246" s="82"/>
      <c r="U2246" s="83"/>
      <c r="V2246" s="84"/>
      <c r="W2246" s="85">
        <f>V2246*S2246</f>
        <v>0</v>
      </c>
      <c r="X2246" s="86">
        <f>V2246*T2246</f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>IF(R2247="U",T2247/1.2,T2247)</f>
        <v>0</v>
      </c>
      <c r="T2247" s="82"/>
      <c r="U2247" s="83"/>
      <c r="V2247" s="84"/>
      <c r="W2247" s="85">
        <f>V2247*S2247</f>
        <v>0</v>
      </c>
      <c r="X2247" s="86">
        <f>V2247*T2247</f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>IF(R2248="U",T2248/1.2,T2248)</f>
        <v>0</v>
      </c>
      <c r="T2248" s="82"/>
      <c r="U2248" s="83"/>
      <c r="V2248" s="84"/>
      <c r="W2248" s="85">
        <f>V2248*S2248</f>
        <v>0</v>
      </c>
      <c r="X2248" s="86">
        <f>V2248*T2248</f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>IF(R2249="U",T2249/1.2,T2249)</f>
        <v>0</v>
      </c>
      <c r="T2249" s="82"/>
      <c r="U2249" s="83"/>
      <c r="V2249" s="84"/>
      <c r="W2249" s="85">
        <f>V2249*S2249</f>
        <v>0</v>
      </c>
      <c r="X2249" s="86">
        <f>V2249*T2249</f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>IF(R2250="U",T2250/1.2,T2250)</f>
        <v>0</v>
      </c>
      <c r="T2250" s="82"/>
      <c r="U2250" s="83"/>
      <c r="V2250" s="84"/>
      <c r="W2250" s="85">
        <f>V2250*S2250</f>
        <v>0</v>
      </c>
      <c r="X2250" s="86">
        <f>V2250*T2250</f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>IF(R2251="U",T2251/1.2,T2251)</f>
        <v>0</v>
      </c>
      <c r="T2251" s="82"/>
      <c r="U2251" s="83"/>
      <c r="V2251" s="84"/>
      <c r="W2251" s="85">
        <f>V2251*S2251</f>
        <v>0</v>
      </c>
      <c r="X2251" s="86">
        <f>V2251*T2251</f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>IF(R2252="U",T2252/1.2,T2252)</f>
        <v>0</v>
      </c>
      <c r="T2252" s="82"/>
      <c r="U2252" s="83"/>
      <c r="V2252" s="84"/>
      <c r="W2252" s="85">
        <f>V2252*S2252</f>
        <v>0</v>
      </c>
      <c r="X2252" s="86">
        <f>V2252*T2252</f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>IF(R2253="U",T2253/1.2,T2253)</f>
        <v>0</v>
      </c>
      <c r="T2253" s="82"/>
      <c r="U2253" s="83"/>
      <c r="V2253" s="84"/>
      <c r="W2253" s="85">
        <f>V2253*S2253</f>
        <v>0</v>
      </c>
      <c r="X2253" s="86">
        <f>V2253*T2253</f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>IF(R2254="U",T2254/1.2,T2254)</f>
        <v>0</v>
      </c>
      <c r="T2254" s="82"/>
      <c r="U2254" s="83"/>
      <c r="V2254" s="84"/>
      <c r="W2254" s="85">
        <f>V2254*S2254</f>
        <v>0</v>
      </c>
      <c r="X2254" s="86">
        <f>V2254*T2254</f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>IF(R2255="U",T2255/1.2,T2255)</f>
        <v>0</v>
      </c>
      <c r="T2255" s="82"/>
      <c r="U2255" s="83"/>
      <c r="V2255" s="84"/>
      <c r="W2255" s="85">
        <f>V2255*S2255</f>
        <v>0</v>
      </c>
      <c r="X2255" s="86">
        <f>V2255*T2255</f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>IF(R2256="U",T2256/1.2,T2256)</f>
        <v>0</v>
      </c>
      <c r="T2256" s="82"/>
      <c r="U2256" s="83"/>
      <c r="V2256" s="84"/>
      <c r="W2256" s="85">
        <f>V2256*S2256</f>
        <v>0</v>
      </c>
      <c r="X2256" s="86">
        <f>V2256*T2256</f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>IF(R2257="U",T2257/1.2,T2257)</f>
        <v>0</v>
      </c>
      <c r="T2257" s="82"/>
      <c r="U2257" s="83"/>
      <c r="V2257" s="84"/>
      <c r="W2257" s="85">
        <f>V2257*S2257</f>
        <v>0</v>
      </c>
      <c r="X2257" s="86">
        <f>V2257*T2257</f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>IF(R2258="U",T2258/1.2,T2258)</f>
        <v>0</v>
      </c>
      <c r="T2258" s="82"/>
      <c r="U2258" s="83"/>
      <c r="V2258" s="84"/>
      <c r="W2258" s="85">
        <f>V2258*S2258</f>
        <v>0</v>
      </c>
      <c r="X2258" s="86">
        <f>V2258*T2258</f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>IF(R2259="U",T2259/1.2,T2259)</f>
        <v>0</v>
      </c>
      <c r="T2259" s="82"/>
      <c r="U2259" s="83"/>
      <c r="V2259" s="84"/>
      <c r="W2259" s="85">
        <f>V2259*S2259</f>
        <v>0</v>
      </c>
      <c r="X2259" s="86">
        <f>V2259*T2259</f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>IF(R2260="U",T2260/1.2,T2260)</f>
        <v>0</v>
      </c>
      <c r="T2260" s="82"/>
      <c r="U2260" s="83"/>
      <c r="V2260" s="84"/>
      <c r="W2260" s="85">
        <f>V2260*S2260</f>
        <v>0</v>
      </c>
      <c r="X2260" s="86">
        <f>V2260*T2260</f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>IF(R2261="U",T2261/1.2,T2261)</f>
        <v>0</v>
      </c>
      <c r="T2261" s="82"/>
      <c r="U2261" s="83"/>
      <c r="V2261" s="84"/>
      <c r="W2261" s="85">
        <f>V2261*S2261</f>
        <v>0</v>
      </c>
      <c r="X2261" s="86">
        <f>V2261*T2261</f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>IF(R2262="U",T2262/1.2,T2262)</f>
        <v>0</v>
      </c>
      <c r="T2262" s="82"/>
      <c r="U2262" s="83"/>
      <c r="V2262" s="84"/>
      <c r="W2262" s="85">
        <f>V2262*S2262</f>
        <v>0</v>
      </c>
      <c r="X2262" s="86">
        <f>V2262*T2262</f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>IF(R2263="U",T2263/1.2,T2263)</f>
        <v>0</v>
      </c>
      <c r="T2263" s="82"/>
      <c r="U2263" s="83"/>
      <c r="V2263" s="84"/>
      <c r="W2263" s="85">
        <f>V2263*S2263</f>
        <v>0</v>
      </c>
      <c r="X2263" s="86">
        <f>V2263*T2263</f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>IF(R2264="U",T2264/1.2,T2264)</f>
        <v>0</v>
      </c>
      <c r="T2264" s="82"/>
      <c r="U2264" s="83"/>
      <c r="V2264" s="84"/>
      <c r="W2264" s="85">
        <f>V2264*S2264</f>
        <v>0</v>
      </c>
      <c r="X2264" s="86">
        <f>V2264*T2264</f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>IF(R2265="U",T2265/1.2,T2265)</f>
        <v>0</v>
      </c>
      <c r="T2265" s="82"/>
      <c r="U2265" s="83"/>
      <c r="V2265" s="84"/>
      <c r="W2265" s="85">
        <f>V2265*S2265</f>
        <v>0</v>
      </c>
      <c r="X2265" s="86">
        <f>V2265*T2265</f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>IF(R2266="U",T2266/1.2,T2266)</f>
        <v>0</v>
      </c>
      <c r="T2266" s="82"/>
      <c r="U2266" s="83"/>
      <c r="V2266" s="84"/>
      <c r="W2266" s="85">
        <f>V2266*S2266</f>
        <v>0</v>
      </c>
      <c r="X2266" s="86">
        <f>V2266*T2266</f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>IF(R2267="U",T2267/1.2,T2267)</f>
        <v>0</v>
      </c>
      <c r="T2267" s="82"/>
      <c r="U2267" s="83"/>
      <c r="V2267" s="84"/>
      <c r="W2267" s="85">
        <f>V2267*S2267</f>
        <v>0</v>
      </c>
      <c r="X2267" s="86">
        <f>V2267*T2267</f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>IF(R2268="U",T2268/1.2,T2268)</f>
        <v>0</v>
      </c>
      <c r="T2268" s="82"/>
      <c r="U2268" s="83"/>
      <c r="V2268" s="84"/>
      <c r="W2268" s="85">
        <f>V2268*S2268</f>
        <v>0</v>
      </c>
      <c r="X2268" s="86">
        <f>V2268*T2268</f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>IF(R2269="U",T2269/1.2,T2269)</f>
        <v>0</v>
      </c>
      <c r="T2269" s="82"/>
      <c r="U2269" s="83"/>
      <c r="V2269" s="84"/>
      <c r="W2269" s="85">
        <f>V2269*S2269</f>
        <v>0</v>
      </c>
      <c r="X2269" s="86">
        <f>V2269*T2269</f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>IF(R2270="U",T2270/1.2,T2270)</f>
        <v>0</v>
      </c>
      <c r="T2270" s="82"/>
      <c r="U2270" s="83"/>
      <c r="V2270" s="84"/>
      <c r="W2270" s="85">
        <f>V2270*S2270</f>
        <v>0</v>
      </c>
      <c r="X2270" s="86">
        <f>V2270*T2270</f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>IF(R2271="U",T2271/1.2,T2271)</f>
        <v>0</v>
      </c>
      <c r="T2271" s="82"/>
      <c r="U2271" s="83"/>
      <c r="V2271" s="84"/>
      <c r="W2271" s="85">
        <f>V2271*S2271</f>
        <v>0</v>
      </c>
      <c r="X2271" s="86">
        <f>V2271*T2271</f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>IF(R2272="U",T2272/1.2,T2272)</f>
        <v>0</v>
      </c>
      <c r="T2272" s="82"/>
      <c r="U2272" s="83"/>
      <c r="V2272" s="84"/>
      <c r="W2272" s="85">
        <f>V2272*S2272</f>
        <v>0</v>
      </c>
      <c r="X2272" s="86">
        <f>V2272*T2272</f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>IF(R2273="U",T2273/1.2,T2273)</f>
        <v>0</v>
      </c>
      <c r="T2273" s="82"/>
      <c r="U2273" s="83"/>
      <c r="V2273" s="84"/>
      <c r="W2273" s="85">
        <f>V2273*S2273</f>
        <v>0</v>
      </c>
      <c r="X2273" s="86">
        <f>V2273*T2273</f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>IF(R2274="U",T2274/1.2,T2274)</f>
        <v>0</v>
      </c>
      <c r="T2274" s="82"/>
      <c r="U2274" s="83"/>
      <c r="V2274" s="84"/>
      <c r="W2274" s="85">
        <f>V2274*S2274</f>
        <v>0</v>
      </c>
      <c r="X2274" s="86">
        <f>V2274*T2274</f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>IF(R2275="U",T2275/1.2,T2275)</f>
        <v>0</v>
      </c>
      <c r="T2275" s="82"/>
      <c r="U2275" s="83"/>
      <c r="V2275" s="84"/>
      <c r="W2275" s="85">
        <f>V2275*S2275</f>
        <v>0</v>
      </c>
      <c r="X2275" s="86">
        <f>V2275*T2275</f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>IF(R2276="U",T2276/1.2,T2276)</f>
        <v>0</v>
      </c>
      <c r="T2276" s="82"/>
      <c r="U2276" s="83"/>
      <c r="V2276" s="84"/>
      <c r="W2276" s="85">
        <f>V2276*S2276</f>
        <v>0</v>
      </c>
      <c r="X2276" s="86">
        <f>V2276*T2276</f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>IF(R2277="U",T2277/1.2,T2277)</f>
        <v>0</v>
      </c>
      <c r="T2277" s="82"/>
      <c r="U2277" s="83"/>
      <c r="V2277" s="84"/>
      <c r="W2277" s="85">
        <f>V2277*S2277</f>
        <v>0</v>
      </c>
      <c r="X2277" s="86">
        <f>V2277*T2277</f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>IF(R2278="U",T2278/1.2,T2278)</f>
        <v>0</v>
      </c>
      <c r="T2278" s="82"/>
      <c r="U2278" s="83"/>
      <c r="V2278" s="84"/>
      <c r="W2278" s="85">
        <f>V2278*S2278</f>
        <v>0</v>
      </c>
      <c r="X2278" s="86">
        <f>V2278*T2278</f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>IF(R2279="U",T2279/1.2,T2279)</f>
        <v>0</v>
      </c>
      <c r="T2279" s="82"/>
      <c r="U2279" s="83"/>
      <c r="V2279" s="84"/>
      <c r="W2279" s="85">
        <f>V2279*S2279</f>
        <v>0</v>
      </c>
      <c r="X2279" s="86">
        <f>V2279*T2279</f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>IF(R2280="U",T2280/1.2,T2280)</f>
        <v>0</v>
      </c>
      <c r="T2280" s="82"/>
      <c r="U2280" s="83"/>
      <c r="V2280" s="84"/>
      <c r="W2280" s="85">
        <f>V2280*S2280</f>
        <v>0</v>
      </c>
      <c r="X2280" s="86">
        <f>V2280*T2280</f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>IF(R2281="U",T2281/1.2,T2281)</f>
        <v>0</v>
      </c>
      <c r="T2281" s="82"/>
      <c r="U2281" s="83"/>
      <c r="V2281" s="84"/>
      <c r="W2281" s="85">
        <f>V2281*S2281</f>
        <v>0</v>
      </c>
      <c r="X2281" s="86">
        <f>V2281*T2281</f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>IF(R2282="U",T2282/1.2,T2282)</f>
        <v>0</v>
      </c>
      <c r="T2282" s="82"/>
      <c r="U2282" s="83"/>
      <c r="V2282" s="84"/>
      <c r="W2282" s="85">
        <f>V2282*S2282</f>
        <v>0</v>
      </c>
      <c r="X2282" s="86">
        <f>V2282*T2282</f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>IF(R2283="U",T2283/1.2,T2283)</f>
        <v>0</v>
      </c>
      <c r="T2283" s="82"/>
      <c r="U2283" s="83"/>
      <c r="V2283" s="84"/>
      <c r="W2283" s="85">
        <f>V2283*S2283</f>
        <v>0</v>
      </c>
      <c r="X2283" s="86">
        <f>V2283*T2283</f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>IF(R2284="U",T2284/1.2,T2284)</f>
        <v>0</v>
      </c>
      <c r="T2284" s="82"/>
      <c r="U2284" s="83"/>
      <c r="V2284" s="84"/>
      <c r="W2284" s="85">
        <f>V2284*S2284</f>
        <v>0</v>
      </c>
      <c r="X2284" s="86">
        <f>V2284*T2284</f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>IF(R2285="U",T2285/1.2,T2285)</f>
        <v>0</v>
      </c>
      <c r="T2285" s="82"/>
      <c r="U2285" s="83"/>
      <c r="V2285" s="84"/>
      <c r="W2285" s="85">
        <f>V2285*S2285</f>
        <v>0</v>
      </c>
      <c r="X2285" s="86">
        <f>V2285*T2285</f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>IF(R2286="U",T2286/1.2,T2286)</f>
        <v>0</v>
      </c>
      <c r="T2286" s="82"/>
      <c r="U2286" s="83"/>
      <c r="V2286" s="84"/>
      <c r="W2286" s="85">
        <f>V2286*S2286</f>
        <v>0</v>
      </c>
      <c r="X2286" s="86">
        <f>V2286*T2286</f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>IF(R2287="U",T2287/1.2,T2287)</f>
        <v>0</v>
      </c>
      <c r="T2287" s="82"/>
      <c r="U2287" s="83"/>
      <c r="V2287" s="84"/>
      <c r="W2287" s="85">
        <f>V2287*S2287</f>
        <v>0</v>
      </c>
      <c r="X2287" s="86">
        <f>V2287*T2287</f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>IF(R2288="U",T2288/1.2,T2288)</f>
        <v>0</v>
      </c>
      <c r="T2288" s="82"/>
      <c r="U2288" s="83"/>
      <c r="V2288" s="84"/>
      <c r="W2288" s="85">
        <f>V2288*S2288</f>
        <v>0</v>
      </c>
      <c r="X2288" s="86">
        <f>V2288*T2288</f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>IF(R2289="U",T2289/1.2,T2289)</f>
        <v>0</v>
      </c>
      <c r="T2289" s="82"/>
      <c r="U2289" s="83"/>
      <c r="V2289" s="84"/>
      <c r="W2289" s="85">
        <f>V2289*S2289</f>
        <v>0</v>
      </c>
      <c r="X2289" s="86">
        <f>V2289*T2289</f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>IF(R2290="U",T2290/1.2,T2290)</f>
        <v>0</v>
      </c>
      <c r="T2290" s="82"/>
      <c r="U2290" s="83"/>
      <c r="V2290" s="84"/>
      <c r="W2290" s="85">
        <f>V2290*S2290</f>
        <v>0</v>
      </c>
      <c r="X2290" s="86">
        <f>V2290*T2290</f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>IF(R2291="U",T2291/1.2,T2291)</f>
        <v>0</v>
      </c>
      <c r="T2291" s="82"/>
      <c r="U2291" s="83"/>
      <c r="V2291" s="84"/>
      <c r="W2291" s="85">
        <f>V2291*S2291</f>
        <v>0</v>
      </c>
      <c r="X2291" s="86">
        <f>V2291*T2291</f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>IF(R2292="U",T2292/1.2,T2292)</f>
        <v>0</v>
      </c>
      <c r="T2292" s="82"/>
      <c r="U2292" s="83"/>
      <c r="V2292" s="84"/>
      <c r="W2292" s="85">
        <f>V2292*S2292</f>
        <v>0</v>
      </c>
      <c r="X2292" s="86">
        <f>V2292*T2292</f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>IF(R2293="U",T2293/1.2,T2293)</f>
        <v>0</v>
      </c>
      <c r="T2293" s="82"/>
      <c r="U2293" s="83"/>
      <c r="V2293" s="84"/>
      <c r="W2293" s="85">
        <f>V2293*S2293</f>
        <v>0</v>
      </c>
      <c r="X2293" s="86">
        <f>V2293*T2293</f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>IF(R2294="U",T2294/1.2,T2294)</f>
        <v>0</v>
      </c>
      <c r="T2294" s="82"/>
      <c r="U2294" s="83"/>
      <c r="V2294" s="84"/>
      <c r="W2294" s="85">
        <f>V2294*S2294</f>
        <v>0</v>
      </c>
      <c r="X2294" s="86">
        <f>V2294*T2294</f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>IF(R2295="U",T2295/1.2,T2295)</f>
        <v>0</v>
      </c>
      <c r="T2295" s="82"/>
      <c r="U2295" s="83"/>
      <c r="V2295" s="84"/>
      <c r="W2295" s="85">
        <f>V2295*S2295</f>
        <v>0</v>
      </c>
      <c r="X2295" s="86">
        <f>V2295*T2295</f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>IF(R2296="U",T2296/1.2,T2296)</f>
        <v>0</v>
      </c>
      <c r="T2296" s="82"/>
      <c r="U2296" s="83"/>
      <c r="V2296" s="84"/>
      <c r="W2296" s="85">
        <f>V2296*S2296</f>
        <v>0</v>
      </c>
      <c r="X2296" s="86">
        <f>V2296*T2296</f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>IF(R2297="U",T2297/1.2,T2297)</f>
        <v>0</v>
      </c>
      <c r="T2297" s="82"/>
      <c r="U2297" s="83"/>
      <c r="V2297" s="84"/>
      <c r="W2297" s="85">
        <f>V2297*S2297</f>
        <v>0</v>
      </c>
      <c r="X2297" s="86">
        <f>V2297*T2297</f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>IF(R2298="U",T2298/1.2,T2298)</f>
        <v>0</v>
      </c>
      <c r="T2298" s="82"/>
      <c r="U2298" s="83"/>
      <c r="V2298" s="84"/>
      <c r="W2298" s="85">
        <f>V2298*S2298</f>
        <v>0</v>
      </c>
      <c r="X2298" s="86">
        <f>V2298*T2298</f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>IF(R2299="U",T2299/1.2,T2299)</f>
        <v>0</v>
      </c>
      <c r="T2299" s="82"/>
      <c r="U2299" s="83"/>
      <c r="V2299" s="84"/>
      <c r="W2299" s="85">
        <f>V2299*S2299</f>
        <v>0</v>
      </c>
      <c r="X2299" s="86">
        <f>V2299*T2299</f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>IF(R2300="U",T2300/1.2,T2300)</f>
        <v>0</v>
      </c>
      <c r="T2300" s="82"/>
      <c r="U2300" s="83"/>
      <c r="V2300" s="84"/>
      <c r="W2300" s="85">
        <f>V2300*S2300</f>
        <v>0</v>
      </c>
      <c r="X2300" s="86">
        <f>V2300*T2300</f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>IF(R2301="U",T2301/1.2,T2301)</f>
        <v>0</v>
      </c>
      <c r="T2301" s="82"/>
      <c r="U2301" s="83"/>
      <c r="V2301" s="84"/>
      <c r="W2301" s="85">
        <f>V2301*S2301</f>
        <v>0</v>
      </c>
      <c r="X2301" s="86">
        <f>V2301*T2301</f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>IF(R2302="U",T2302/1.2,T2302)</f>
        <v>0</v>
      </c>
      <c r="T2302" s="82"/>
      <c r="U2302" s="83"/>
      <c r="V2302" s="84"/>
      <c r="W2302" s="85">
        <f>V2302*S2302</f>
        <v>0</v>
      </c>
      <c r="X2302" s="86">
        <f>V2302*T2302</f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>IF(R2303="U",T2303/1.2,T2303)</f>
        <v>0</v>
      </c>
      <c r="T2303" s="82"/>
      <c r="U2303" s="83"/>
      <c r="V2303" s="84"/>
      <c r="W2303" s="85">
        <f>V2303*S2303</f>
        <v>0</v>
      </c>
      <c r="X2303" s="86">
        <f>V2303*T2303</f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>IF(R2304="U",T2304/1.2,T2304)</f>
        <v>0</v>
      </c>
      <c r="T2304" s="82"/>
      <c r="U2304" s="83"/>
      <c r="V2304" s="84"/>
      <c r="W2304" s="85">
        <f>V2304*S2304</f>
        <v>0</v>
      </c>
      <c r="X2304" s="86">
        <f>V2304*T2304</f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>IF(R2305="U",T2305/1.2,T2305)</f>
        <v>0</v>
      </c>
      <c r="T2305" s="82"/>
      <c r="U2305" s="83"/>
      <c r="V2305" s="84"/>
      <c r="W2305" s="85">
        <f>V2305*S2305</f>
        <v>0</v>
      </c>
      <c r="X2305" s="86">
        <f>V2305*T2305</f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>IF(R2306="U",T2306/1.2,T2306)</f>
        <v>0</v>
      </c>
      <c r="T2306" s="82"/>
      <c r="U2306" s="83"/>
      <c r="V2306" s="84"/>
      <c r="W2306" s="85">
        <f>V2306*S2306</f>
        <v>0</v>
      </c>
      <c r="X2306" s="86">
        <f>V2306*T2306</f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>IF(R2307="U",T2307/1.2,T2307)</f>
        <v>0</v>
      </c>
      <c r="T2307" s="82"/>
      <c r="U2307" s="83"/>
      <c r="V2307" s="84"/>
      <c r="W2307" s="85">
        <f>V2307*S2307</f>
        <v>0</v>
      </c>
      <c r="X2307" s="86">
        <f>V2307*T2307</f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>IF(R2308="U",T2308/1.2,T2308)</f>
        <v>0</v>
      </c>
      <c r="T2308" s="82"/>
      <c r="U2308" s="83"/>
      <c r="V2308" s="84"/>
      <c r="W2308" s="85">
        <f>V2308*S2308</f>
        <v>0</v>
      </c>
      <c r="X2308" s="86">
        <f>V2308*T2308</f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>IF(R2309="U",T2309/1.2,T2309)</f>
        <v>0</v>
      </c>
      <c r="T2309" s="82"/>
      <c r="U2309" s="83"/>
      <c r="V2309" s="84"/>
      <c r="W2309" s="85">
        <f>V2309*S2309</f>
        <v>0</v>
      </c>
      <c r="X2309" s="86">
        <f>V2309*T2309</f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>IF(R2310="U",T2310/1.2,T2310)</f>
        <v>0</v>
      </c>
      <c r="T2310" s="82"/>
      <c r="U2310" s="83"/>
      <c r="V2310" s="84"/>
      <c r="W2310" s="85">
        <f>V2310*S2310</f>
        <v>0</v>
      </c>
      <c r="X2310" s="86">
        <f>V2310*T2310</f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>IF(R2311="U",T2311/1.2,T2311)</f>
        <v>0</v>
      </c>
      <c r="T2311" s="82"/>
      <c r="U2311" s="83"/>
      <c r="V2311" s="84"/>
      <c r="W2311" s="85">
        <f>V2311*S2311</f>
        <v>0</v>
      </c>
      <c r="X2311" s="86">
        <f>V2311*T2311</f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>IF(R2312="U",T2312/1.2,T2312)</f>
        <v>0</v>
      </c>
      <c r="T2312" s="82"/>
      <c r="U2312" s="83"/>
      <c r="V2312" s="84"/>
      <c r="W2312" s="85">
        <f>V2312*S2312</f>
        <v>0</v>
      </c>
      <c r="X2312" s="86">
        <f>V2312*T2312</f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>IF(R2313="U",T2313/1.2,T2313)</f>
        <v>0</v>
      </c>
      <c r="T2313" s="82"/>
      <c r="U2313" s="83"/>
      <c r="V2313" s="84"/>
      <c r="W2313" s="85">
        <f>V2313*S2313</f>
        <v>0</v>
      </c>
      <c r="X2313" s="86">
        <f>V2313*T2313</f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>IF(R2314="U",T2314/1.2,T2314)</f>
        <v>0</v>
      </c>
      <c r="T2314" s="82"/>
      <c r="U2314" s="83"/>
      <c r="V2314" s="84"/>
      <c r="W2314" s="85">
        <f>V2314*S2314</f>
        <v>0</v>
      </c>
      <c r="X2314" s="86">
        <f>V2314*T2314</f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>IF(R2315="U",T2315/1.2,T2315)</f>
        <v>0</v>
      </c>
      <c r="T2315" s="82"/>
      <c r="U2315" s="83"/>
      <c r="V2315" s="84"/>
      <c r="W2315" s="85">
        <f>V2315*S2315</f>
        <v>0</v>
      </c>
      <c r="X2315" s="86">
        <f>V2315*T2315</f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>IF(R2316="U",T2316/1.2,T2316)</f>
        <v>0</v>
      </c>
      <c r="T2316" s="82"/>
      <c r="U2316" s="83"/>
      <c r="V2316" s="84"/>
      <c r="W2316" s="85">
        <f>V2316*S2316</f>
        <v>0</v>
      </c>
      <c r="X2316" s="86">
        <f>V2316*T2316</f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>IF(R2317="U",T2317/1.2,T2317)</f>
        <v>0</v>
      </c>
      <c r="T2317" s="82"/>
      <c r="U2317" s="83"/>
      <c r="V2317" s="84"/>
      <c r="W2317" s="85">
        <f>V2317*S2317</f>
        <v>0</v>
      </c>
      <c r="X2317" s="86">
        <f>V2317*T2317</f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>IF(R2318="U",T2318/1.2,T2318)</f>
        <v>0</v>
      </c>
      <c r="T2318" s="82"/>
      <c r="U2318" s="83"/>
      <c r="V2318" s="84"/>
      <c r="W2318" s="85">
        <f>V2318*S2318</f>
        <v>0</v>
      </c>
      <c r="X2318" s="86">
        <f>V2318*T2318</f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>IF(R2319="U",T2319/1.2,T2319)</f>
        <v>0</v>
      </c>
      <c r="T2319" s="82"/>
      <c r="U2319" s="83"/>
      <c r="V2319" s="84"/>
      <c r="W2319" s="85">
        <f>V2319*S2319</f>
        <v>0</v>
      </c>
      <c r="X2319" s="86">
        <f>V2319*T2319</f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>IF(R2320="U",T2320/1.2,T2320)</f>
        <v>0</v>
      </c>
      <c r="T2320" s="82"/>
      <c r="U2320" s="83"/>
      <c r="V2320" s="84"/>
      <c r="W2320" s="85">
        <f>V2320*S2320</f>
        <v>0</v>
      </c>
      <c r="X2320" s="86">
        <f>V2320*T2320</f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>IF(R2321="U",T2321/1.2,T2321)</f>
        <v>0</v>
      </c>
      <c r="T2321" s="82"/>
      <c r="U2321" s="83"/>
      <c r="V2321" s="84"/>
      <c r="W2321" s="85">
        <f>V2321*S2321</f>
        <v>0</v>
      </c>
      <c r="X2321" s="86">
        <f>V2321*T2321</f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>IF(R2322="U",T2322/1.2,T2322)</f>
        <v>0</v>
      </c>
      <c r="T2322" s="82"/>
      <c r="U2322" s="83"/>
      <c r="V2322" s="84"/>
      <c r="W2322" s="85">
        <f>V2322*S2322</f>
        <v>0</v>
      </c>
      <c r="X2322" s="86">
        <f>V2322*T2322</f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>IF(R2323="U",T2323/1.2,T2323)</f>
        <v>0</v>
      </c>
      <c r="T2323" s="82"/>
      <c r="U2323" s="83"/>
      <c r="V2323" s="84"/>
      <c r="W2323" s="85">
        <f>V2323*S2323</f>
        <v>0</v>
      </c>
      <c r="X2323" s="86">
        <f>V2323*T2323</f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>IF(R2324="U",T2324/1.2,T2324)</f>
        <v>0</v>
      </c>
      <c r="T2324" s="82"/>
      <c r="U2324" s="83"/>
      <c r="V2324" s="84"/>
      <c r="W2324" s="85">
        <f>V2324*S2324</f>
        <v>0</v>
      </c>
      <c r="X2324" s="86">
        <f>V2324*T2324</f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>IF(R2325="U",T2325/1.2,T2325)</f>
        <v>0</v>
      </c>
      <c r="T2325" s="82"/>
      <c r="U2325" s="83"/>
      <c r="V2325" s="84"/>
      <c r="W2325" s="85">
        <f>V2325*S2325</f>
        <v>0</v>
      </c>
      <c r="X2325" s="86">
        <f>V2325*T2325</f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>IF(R2326="U",T2326/1.2,T2326)</f>
        <v>0</v>
      </c>
      <c r="T2326" s="82"/>
      <c r="U2326" s="83"/>
      <c r="V2326" s="84"/>
      <c r="W2326" s="85">
        <f>V2326*S2326</f>
        <v>0</v>
      </c>
      <c r="X2326" s="86">
        <f>V2326*T2326</f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>IF(R2327="U",T2327/1.2,T2327)</f>
        <v>0</v>
      </c>
      <c r="T2327" s="82"/>
      <c r="U2327" s="83"/>
      <c r="V2327" s="84"/>
      <c r="W2327" s="85">
        <f>V2327*S2327</f>
        <v>0</v>
      </c>
      <c r="X2327" s="86">
        <f>V2327*T2327</f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>IF(R2328="U",T2328/1.2,T2328)</f>
        <v>0</v>
      </c>
      <c r="T2328" s="82"/>
      <c r="U2328" s="83"/>
      <c r="V2328" s="84"/>
      <c r="W2328" s="85">
        <f>V2328*S2328</f>
        <v>0</v>
      </c>
      <c r="X2328" s="86">
        <f>V2328*T2328</f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>IF(R2329="U",T2329/1.2,T2329)</f>
        <v>0</v>
      </c>
      <c r="T2329" s="82"/>
      <c r="U2329" s="83"/>
      <c r="V2329" s="84"/>
      <c r="W2329" s="85">
        <f>V2329*S2329</f>
        <v>0</v>
      </c>
      <c r="X2329" s="86">
        <f>V2329*T2329</f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>IF(R2330="U",T2330/1.2,T2330)</f>
        <v>0</v>
      </c>
      <c r="T2330" s="82"/>
      <c r="U2330" s="83"/>
      <c r="V2330" s="84"/>
      <c r="W2330" s="85">
        <f>V2330*S2330</f>
        <v>0</v>
      </c>
      <c r="X2330" s="86">
        <f>V2330*T2330</f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>IF(R2331="U",T2331/1.2,T2331)</f>
        <v>0</v>
      </c>
      <c r="T2331" s="82"/>
      <c r="U2331" s="83"/>
      <c r="V2331" s="84"/>
      <c r="W2331" s="85">
        <f>V2331*S2331</f>
        <v>0</v>
      </c>
      <c r="X2331" s="86">
        <f>V2331*T2331</f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>IF(R2332="U",T2332/1.2,T2332)</f>
        <v>0</v>
      </c>
      <c r="T2332" s="82"/>
      <c r="U2332" s="83"/>
      <c r="V2332" s="84"/>
      <c r="W2332" s="85">
        <f>V2332*S2332</f>
        <v>0</v>
      </c>
      <c r="X2332" s="86">
        <f>V2332*T2332</f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>IF(R2333="U",T2333/1.2,T2333)</f>
        <v>0</v>
      </c>
      <c r="T2333" s="82"/>
      <c r="U2333" s="83"/>
      <c r="V2333" s="84"/>
      <c r="W2333" s="85">
        <f>V2333*S2333</f>
        <v>0</v>
      </c>
      <c r="X2333" s="86">
        <f>V2333*T2333</f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>IF(R2334="U",T2334/1.2,T2334)</f>
        <v>0</v>
      </c>
      <c r="T2334" s="82"/>
      <c r="U2334" s="83"/>
      <c r="V2334" s="84"/>
      <c r="W2334" s="85">
        <f>V2334*S2334</f>
        <v>0</v>
      </c>
      <c r="X2334" s="86">
        <f>V2334*T2334</f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>IF(R2335="U",T2335/1.2,T2335)</f>
        <v>0</v>
      </c>
      <c r="T2335" s="82"/>
      <c r="U2335" s="83"/>
      <c r="V2335" s="84"/>
      <c r="W2335" s="85">
        <f>V2335*S2335</f>
        <v>0</v>
      </c>
      <c r="X2335" s="86">
        <f>V2335*T2335</f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>IF(R2336="U",T2336/1.2,T2336)</f>
        <v>0</v>
      </c>
      <c r="T2336" s="82"/>
      <c r="U2336" s="83"/>
      <c r="V2336" s="84"/>
      <c r="W2336" s="85">
        <f>V2336*S2336</f>
        <v>0</v>
      </c>
      <c r="X2336" s="86">
        <f>V2336*T2336</f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>IF(R2337="U",T2337/1.2,T2337)</f>
        <v>0</v>
      </c>
      <c r="T2337" s="82"/>
      <c r="U2337" s="83"/>
      <c r="V2337" s="84"/>
      <c r="W2337" s="85">
        <f>V2337*S2337</f>
        <v>0</v>
      </c>
      <c r="X2337" s="86">
        <f>V2337*T2337</f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>IF(R2338="U",T2338/1.2,T2338)</f>
        <v>0</v>
      </c>
      <c r="T2338" s="82"/>
      <c r="U2338" s="83"/>
      <c r="V2338" s="84"/>
      <c r="W2338" s="85">
        <f>V2338*S2338</f>
        <v>0</v>
      </c>
      <c r="X2338" s="86">
        <f>V2338*T2338</f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>IF(R2339="U",T2339/1.2,T2339)</f>
        <v>0</v>
      </c>
      <c r="T2339" s="82"/>
      <c r="U2339" s="83"/>
      <c r="V2339" s="84"/>
      <c r="W2339" s="85">
        <f>V2339*S2339</f>
        <v>0</v>
      </c>
      <c r="X2339" s="86">
        <f>V2339*T2339</f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>IF(R2340="U",T2340/1.2,T2340)</f>
        <v>0</v>
      </c>
      <c r="T2340" s="82"/>
      <c r="U2340" s="83"/>
      <c r="V2340" s="84"/>
      <c r="W2340" s="85">
        <f>V2340*S2340</f>
        <v>0</v>
      </c>
      <c r="X2340" s="86">
        <f>V2340*T2340</f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>IF(R2341="U",T2341/1.2,T2341)</f>
        <v>0</v>
      </c>
      <c r="T2341" s="82"/>
      <c r="U2341" s="83"/>
      <c r="V2341" s="84"/>
      <c r="W2341" s="85">
        <f>V2341*S2341</f>
        <v>0</v>
      </c>
      <c r="X2341" s="86">
        <f>V2341*T2341</f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>IF(R2342="U",T2342/1.2,T2342)</f>
        <v>0</v>
      </c>
      <c r="T2342" s="82"/>
      <c r="U2342" s="83"/>
      <c r="V2342" s="84"/>
      <c r="W2342" s="85">
        <f>V2342*S2342</f>
        <v>0</v>
      </c>
      <c r="X2342" s="86">
        <f>V2342*T2342</f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>IF(R2343="U",T2343/1.2,T2343)</f>
        <v>0</v>
      </c>
      <c r="T2343" s="82"/>
      <c r="U2343" s="83"/>
      <c r="V2343" s="84"/>
      <c r="W2343" s="85">
        <f>V2343*S2343</f>
        <v>0</v>
      </c>
      <c r="X2343" s="86">
        <f>V2343*T2343</f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>IF(R2344="U",T2344/1.2,T2344)</f>
        <v>0</v>
      </c>
      <c r="T2344" s="82"/>
      <c r="U2344" s="83"/>
      <c r="V2344" s="84"/>
      <c r="W2344" s="85">
        <f>V2344*S2344</f>
        <v>0</v>
      </c>
      <c r="X2344" s="86">
        <f>V2344*T2344</f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>IF(R2345="U",T2345/1.2,T2345)</f>
        <v>0</v>
      </c>
      <c r="T2345" s="82"/>
      <c r="U2345" s="83"/>
      <c r="V2345" s="84"/>
      <c r="W2345" s="85">
        <f>V2345*S2345</f>
        <v>0</v>
      </c>
      <c r="X2345" s="86">
        <f>V2345*T2345</f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>IF(R2346="U",T2346/1.2,T2346)</f>
        <v>0</v>
      </c>
      <c r="T2346" s="82"/>
      <c r="U2346" s="83"/>
      <c r="V2346" s="84"/>
      <c r="W2346" s="85">
        <f>V2346*S2346</f>
        <v>0</v>
      </c>
      <c r="X2346" s="86">
        <f>V2346*T2346</f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>IF(R2347="U",T2347/1.2,T2347)</f>
        <v>0</v>
      </c>
      <c r="T2347" s="82"/>
      <c r="U2347" s="83"/>
      <c r="V2347" s="84"/>
      <c r="W2347" s="85">
        <f>V2347*S2347</f>
        <v>0</v>
      </c>
      <c r="X2347" s="86">
        <f>V2347*T2347</f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>IF(R2348="U",T2348/1.2,T2348)</f>
        <v>0</v>
      </c>
      <c r="T2348" s="82"/>
      <c r="U2348" s="83"/>
      <c r="V2348" s="84"/>
      <c r="W2348" s="85">
        <f>V2348*S2348</f>
        <v>0</v>
      </c>
      <c r="X2348" s="86">
        <f>V2348*T2348</f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>IF(R2349="U",T2349/1.2,T2349)</f>
        <v>0</v>
      </c>
      <c r="T2349" s="82"/>
      <c r="U2349" s="83"/>
      <c r="V2349" s="84"/>
      <c r="W2349" s="85">
        <f>V2349*S2349</f>
        <v>0</v>
      </c>
      <c r="X2349" s="86">
        <f>V2349*T2349</f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>IF(R2350="U",T2350/1.2,T2350)</f>
        <v>0</v>
      </c>
      <c r="T2350" s="82"/>
      <c r="U2350" s="83"/>
      <c r="V2350" s="84"/>
      <c r="W2350" s="85">
        <f>V2350*S2350</f>
        <v>0</v>
      </c>
      <c r="X2350" s="86">
        <f>V2350*T2350</f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>IF(R2351="U",T2351/1.2,T2351)</f>
        <v>0</v>
      </c>
      <c r="T2351" s="82"/>
      <c r="U2351" s="83"/>
      <c r="V2351" s="84"/>
      <c r="W2351" s="85">
        <f>V2351*S2351</f>
        <v>0</v>
      </c>
      <c r="X2351" s="86">
        <f>V2351*T2351</f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>IF(R2352="U",T2352/1.2,T2352)</f>
        <v>0</v>
      </c>
      <c r="T2352" s="82"/>
      <c r="U2352" s="83"/>
      <c r="V2352" s="84"/>
      <c r="W2352" s="85">
        <f>V2352*S2352</f>
        <v>0</v>
      </c>
      <c r="X2352" s="86">
        <f>V2352*T2352</f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>IF(R2353="U",T2353/1.2,T2353)</f>
        <v>0</v>
      </c>
      <c r="T2353" s="82"/>
      <c r="U2353" s="83"/>
      <c r="V2353" s="84"/>
      <c r="W2353" s="85">
        <f>V2353*S2353</f>
        <v>0</v>
      </c>
      <c r="X2353" s="86">
        <f>V2353*T2353</f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>IF(R2354="U",T2354/1.2,T2354)</f>
        <v>0</v>
      </c>
      <c r="T2354" s="82"/>
      <c r="U2354" s="83"/>
      <c r="V2354" s="84"/>
      <c r="W2354" s="85">
        <f>V2354*S2354</f>
        <v>0</v>
      </c>
      <c r="X2354" s="86">
        <f>V2354*T2354</f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>IF(R2355="U",T2355/1.2,T2355)</f>
        <v>0</v>
      </c>
      <c r="T2355" s="82"/>
      <c r="U2355" s="83"/>
      <c r="V2355" s="84"/>
      <c r="W2355" s="85">
        <f>V2355*S2355</f>
        <v>0</v>
      </c>
      <c r="X2355" s="86">
        <f>V2355*T2355</f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>IF(R2356="U",T2356/1.2,T2356)</f>
        <v>0</v>
      </c>
      <c r="T2356" s="82"/>
      <c r="U2356" s="83"/>
      <c r="V2356" s="84"/>
      <c r="W2356" s="85">
        <f>V2356*S2356</f>
        <v>0</v>
      </c>
      <c r="X2356" s="86">
        <f>V2356*T2356</f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>IF(R2357="U",T2357/1.2,T2357)</f>
        <v>0</v>
      </c>
      <c r="T2357" s="82"/>
      <c r="U2357" s="83"/>
      <c r="V2357" s="84"/>
      <c r="W2357" s="85">
        <f>V2357*S2357</f>
        <v>0</v>
      </c>
      <c r="X2357" s="86">
        <f>V2357*T2357</f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>IF(R2358="U",T2358/1.2,T2358)</f>
        <v>0</v>
      </c>
      <c r="T2358" s="82"/>
      <c r="U2358" s="83"/>
      <c r="V2358" s="84"/>
      <c r="W2358" s="85">
        <f>V2358*S2358</f>
        <v>0</v>
      </c>
      <c r="X2358" s="86">
        <f>V2358*T2358</f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>IF(R2359="U",T2359/1.2,T2359)</f>
        <v>0</v>
      </c>
      <c r="T2359" s="82"/>
      <c r="U2359" s="83"/>
      <c r="V2359" s="84"/>
      <c r="W2359" s="85">
        <f>V2359*S2359</f>
        <v>0</v>
      </c>
      <c r="X2359" s="86">
        <f>V2359*T2359</f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>IF(R2360="U",T2360/1.2,T2360)</f>
        <v>0</v>
      </c>
      <c r="T2360" s="82"/>
      <c r="U2360" s="83"/>
      <c r="V2360" s="84"/>
      <c r="W2360" s="85">
        <f>V2360*S2360</f>
        <v>0</v>
      </c>
      <c r="X2360" s="86">
        <f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>IF(R2361="U",T2361/1.2,T2361)</f>
        <v>0</v>
      </c>
      <c r="T2361" s="82"/>
      <c r="U2361" s="83"/>
      <c r="V2361" s="84"/>
      <c r="W2361" s="85">
        <f>V2361*S2361</f>
        <v>0</v>
      </c>
      <c r="X2361" s="86">
        <f>V2361*T2361</f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>IF(R2362="U",T2362/1.2,T2362)</f>
        <v>0</v>
      </c>
      <c r="T2362" s="82"/>
      <c r="U2362" s="83"/>
      <c r="V2362" s="84"/>
      <c r="W2362" s="85">
        <f>V2362*S2362</f>
        <v>0</v>
      </c>
      <c r="X2362" s="86">
        <f>V2362*T2362</f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>IF(R2363="U",T2363/1.2,T2363)</f>
        <v>0</v>
      </c>
      <c r="T2363" s="82"/>
      <c r="U2363" s="83"/>
      <c r="V2363" s="84"/>
      <c r="W2363" s="85">
        <f>V2363*S2363</f>
        <v>0</v>
      </c>
      <c r="X2363" s="86">
        <f>V2363*T2363</f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>IF(R2364="U",T2364/1.2,T2364)</f>
        <v>0</v>
      </c>
      <c r="T2364" s="82"/>
      <c r="U2364" s="83"/>
      <c r="V2364" s="84"/>
      <c r="W2364" s="85">
        <f>V2364*S2364</f>
        <v>0</v>
      </c>
      <c r="X2364" s="86">
        <f>V2364*T2364</f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>IF(R2365="U",T2365/1.2,T2365)</f>
        <v>0</v>
      </c>
      <c r="T2365" s="82"/>
      <c r="U2365" s="83"/>
      <c r="V2365" s="84"/>
      <c r="W2365" s="85">
        <f>V2365*S2365</f>
        <v>0</v>
      </c>
      <c r="X2365" s="86">
        <f>V2365*T2365</f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>IF(R2366="U",T2366/1.2,T2366)</f>
        <v>0</v>
      </c>
      <c r="T2366" s="82"/>
      <c r="U2366" s="83"/>
      <c r="V2366" s="84"/>
      <c r="W2366" s="85">
        <f>V2366*S2366</f>
        <v>0</v>
      </c>
      <c r="X2366" s="86">
        <f>V2366*T2366</f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>IF(R2367="U",T2367/1.2,T2367)</f>
        <v>0</v>
      </c>
      <c r="T2367" s="82"/>
      <c r="U2367" s="83"/>
      <c r="V2367" s="84"/>
      <c r="W2367" s="85">
        <f>V2367*S2367</f>
        <v>0</v>
      </c>
      <c r="X2367" s="86">
        <f>V2367*T2367</f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>IF(R2368="U",T2368/1.2,T2368)</f>
        <v>0</v>
      </c>
      <c r="T2368" s="82"/>
      <c r="U2368" s="83"/>
      <c r="V2368" s="84"/>
      <c r="W2368" s="85">
        <f>V2368*S2368</f>
        <v>0</v>
      </c>
      <c r="X2368" s="86">
        <f>V2368*T2368</f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>IF(R2369="U",T2369/1.2,T2369)</f>
        <v>0</v>
      </c>
      <c r="T2369" s="82"/>
      <c r="U2369" s="83"/>
      <c r="V2369" s="84"/>
      <c r="W2369" s="85">
        <f>V2369*S2369</f>
        <v>0</v>
      </c>
      <c r="X2369" s="86">
        <f>V2369*T2369</f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>IF(R2370="U",T2370/1.2,T2370)</f>
        <v>0</v>
      </c>
      <c r="T2370" s="82"/>
      <c r="U2370" s="83"/>
      <c r="V2370" s="84"/>
      <c r="W2370" s="85">
        <f>V2370*S2370</f>
        <v>0</v>
      </c>
      <c r="X2370" s="86">
        <f>V2370*T2370</f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>IF(R2371="U",T2371/1.2,T2371)</f>
        <v>0</v>
      </c>
      <c r="T2371" s="82"/>
      <c r="U2371" s="83"/>
      <c r="V2371" s="84"/>
      <c r="W2371" s="85">
        <f>V2371*S2371</f>
        <v>0</v>
      </c>
      <c r="X2371" s="86">
        <f>V2371*T2371</f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>IF(R2372="U",T2372/1.2,T2372)</f>
        <v>0</v>
      </c>
      <c r="T2372" s="82"/>
      <c r="U2372" s="83"/>
      <c r="V2372" s="84"/>
      <c r="W2372" s="85">
        <f>V2372*S2372</f>
        <v>0</v>
      </c>
      <c r="X2372" s="86">
        <f>V2372*T2372</f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>IF(R2373="U",T2373/1.2,T2373)</f>
        <v>0</v>
      </c>
      <c r="T2373" s="82"/>
      <c r="U2373" s="83"/>
      <c r="V2373" s="84"/>
      <c r="W2373" s="85">
        <f>V2373*S2373</f>
        <v>0</v>
      </c>
      <c r="X2373" s="86">
        <f>V2373*T2373</f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>IF(R2374="U",T2374/1.2,T2374)</f>
        <v>0</v>
      </c>
      <c r="T2374" s="82"/>
      <c r="U2374" s="83"/>
      <c r="V2374" s="84"/>
      <c r="W2374" s="85">
        <f>V2374*S2374</f>
        <v>0</v>
      </c>
      <c r="X2374" s="86">
        <f>V2374*T2374</f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>IF(R2375="U",T2375/1.2,T2375)</f>
        <v>0</v>
      </c>
      <c r="T2375" s="82"/>
      <c r="U2375" s="83"/>
      <c r="V2375" s="84"/>
      <c r="W2375" s="85">
        <f>V2375*S2375</f>
        <v>0</v>
      </c>
      <c r="X2375" s="86">
        <f>V2375*T2375</f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>IF(R2376="U",T2376/1.2,T2376)</f>
        <v>0</v>
      </c>
      <c r="T2376" s="82"/>
      <c r="U2376" s="83"/>
      <c r="V2376" s="84"/>
      <c r="W2376" s="85">
        <f>V2376*S2376</f>
        <v>0</v>
      </c>
      <c r="X2376" s="86">
        <f>V2376*T2376</f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>IF(R2377="U",T2377/1.2,T2377)</f>
        <v>0</v>
      </c>
      <c r="T2377" s="82"/>
      <c r="U2377" s="83"/>
      <c r="V2377" s="84"/>
      <c r="W2377" s="85">
        <f>V2377*S2377</f>
        <v>0</v>
      </c>
      <c r="X2377" s="86">
        <f>V2377*T2377</f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>IF(R2378="U",T2378/1.2,T2378)</f>
        <v>0</v>
      </c>
      <c r="T2378" s="82"/>
      <c r="U2378" s="83"/>
      <c r="V2378" s="84"/>
      <c r="W2378" s="85">
        <f>V2378*S2378</f>
        <v>0</v>
      </c>
      <c r="X2378" s="86">
        <f>V2378*T2378</f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>IF(R2379="U",T2379/1.2,T2379)</f>
        <v>0</v>
      </c>
      <c r="T2379" s="82"/>
      <c r="U2379" s="83"/>
      <c r="V2379" s="84"/>
      <c r="W2379" s="85">
        <f>V2379*S2379</f>
        <v>0</v>
      </c>
      <c r="X2379" s="86">
        <f>V2379*T2379</f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>IF(R2380="U",T2380/1.2,T2380)</f>
        <v>0</v>
      </c>
      <c r="T2380" s="82"/>
      <c r="U2380" s="83"/>
      <c r="V2380" s="84"/>
      <c r="W2380" s="85">
        <f>V2380*S2380</f>
        <v>0</v>
      </c>
      <c r="X2380" s="86">
        <f>V2380*T2380</f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>IF(R2381="U",T2381/1.2,T2381)</f>
        <v>0</v>
      </c>
      <c r="T2381" s="82"/>
      <c r="U2381" s="83"/>
      <c r="V2381" s="84"/>
      <c r="W2381" s="85">
        <f>V2381*S2381</f>
        <v>0</v>
      </c>
      <c r="X2381" s="86">
        <f>V2381*T2381</f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>IF(R2382="U",T2382/1.2,T2382)</f>
        <v>0</v>
      </c>
      <c r="T2382" s="82"/>
      <c r="U2382" s="83"/>
      <c r="V2382" s="84"/>
      <c r="W2382" s="85">
        <f>V2382*S2382</f>
        <v>0</v>
      </c>
      <c r="X2382" s="86">
        <f>V2382*T2382</f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>IF(R2383="U",T2383/1.2,T2383)</f>
        <v>0</v>
      </c>
      <c r="T2383" s="82"/>
      <c r="U2383" s="83"/>
      <c r="V2383" s="84"/>
      <c r="W2383" s="85">
        <f>V2383*S2383</f>
        <v>0</v>
      </c>
      <c r="X2383" s="86">
        <f>V2383*T2383</f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>IF(R2384="U",T2384/1.2,T2384)</f>
        <v>0</v>
      </c>
      <c r="T2384" s="82"/>
      <c r="U2384" s="83"/>
      <c r="V2384" s="84"/>
      <c r="W2384" s="85">
        <f>V2384*S2384</f>
        <v>0</v>
      </c>
      <c r="X2384" s="86">
        <f>V2384*T2384</f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>IF(R2385="U",T2385/1.2,T2385)</f>
        <v>0</v>
      </c>
      <c r="T2385" s="82"/>
      <c r="U2385" s="83"/>
      <c r="V2385" s="84"/>
      <c r="W2385" s="85">
        <f>V2385*S2385</f>
        <v>0</v>
      </c>
      <c r="X2385" s="86">
        <f>V2385*T2385</f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>IF(R2386="U",T2386/1.2,T2386)</f>
        <v>0</v>
      </c>
      <c r="T2386" s="82"/>
      <c r="U2386" s="83"/>
      <c r="V2386" s="84"/>
      <c r="W2386" s="85">
        <f>V2386*S2386</f>
        <v>0</v>
      </c>
      <c r="X2386" s="86">
        <f>V2386*T2386</f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>IF(R2387="U",T2387/1.2,T2387)</f>
        <v>0</v>
      </c>
      <c r="T2387" s="82"/>
      <c r="U2387" s="83"/>
      <c r="V2387" s="84"/>
      <c r="W2387" s="85">
        <f>V2387*S2387</f>
        <v>0</v>
      </c>
      <c r="X2387" s="86">
        <f>V2387*T2387</f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>IF(R2388="U",T2388/1.2,T2388)</f>
        <v>0</v>
      </c>
      <c r="T2388" s="82"/>
      <c r="U2388" s="83"/>
      <c r="V2388" s="84"/>
      <c r="W2388" s="85">
        <f>V2388*S2388</f>
        <v>0</v>
      </c>
      <c r="X2388" s="86">
        <f>V2388*T2388</f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>IF(R2389="U",T2389/1.2,T2389)</f>
        <v>0</v>
      </c>
      <c r="T2389" s="82"/>
      <c r="U2389" s="83"/>
      <c r="V2389" s="84"/>
      <c r="W2389" s="85">
        <f>V2389*S2389</f>
        <v>0</v>
      </c>
      <c r="X2389" s="86">
        <f>V2389*T2389</f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>IF(R2390="U",T2390/1.2,T2390)</f>
        <v>0</v>
      </c>
      <c r="T2390" s="82"/>
      <c r="U2390" s="83"/>
      <c r="V2390" s="84"/>
      <c r="W2390" s="85">
        <f>V2390*S2390</f>
        <v>0</v>
      </c>
      <c r="X2390" s="86">
        <f>V2390*T2390</f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>IF(R2391="U",T2391/1.2,T2391)</f>
        <v>0</v>
      </c>
      <c r="T2391" s="82"/>
      <c r="U2391" s="83"/>
      <c r="V2391" s="84"/>
      <c r="W2391" s="85">
        <f>V2391*S2391</f>
        <v>0</v>
      </c>
      <c r="X2391" s="86">
        <f>V2391*T2391</f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>IF(R2392="U",T2392/1.2,T2392)</f>
        <v>0</v>
      </c>
      <c r="T2392" s="82"/>
      <c r="U2392" s="83"/>
      <c r="V2392" s="84"/>
      <c r="W2392" s="85">
        <f>V2392*S2392</f>
        <v>0</v>
      </c>
      <c r="X2392" s="86">
        <f>V2392*T2392</f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>IF(R2393="U",T2393/1.2,T2393)</f>
        <v>0</v>
      </c>
      <c r="T2393" s="82"/>
      <c r="U2393" s="83"/>
      <c r="V2393" s="84"/>
      <c r="W2393" s="85">
        <f>V2393*S2393</f>
        <v>0</v>
      </c>
      <c r="X2393" s="86">
        <f>V2393*T2393</f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>IF(R2394="U",T2394/1.2,T2394)</f>
        <v>0</v>
      </c>
      <c r="T2394" s="82"/>
      <c r="U2394" s="83"/>
      <c r="V2394" s="84"/>
      <c r="W2394" s="85">
        <f>V2394*S2394</f>
        <v>0</v>
      </c>
      <c r="X2394" s="86">
        <f>V2394*T2394</f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>IF(R2395="U",T2395/1.2,T2395)</f>
        <v>0</v>
      </c>
      <c r="T2395" s="82"/>
      <c r="U2395" s="83"/>
      <c r="V2395" s="84"/>
      <c r="W2395" s="85">
        <f>V2395*S2395</f>
        <v>0</v>
      </c>
      <c r="X2395" s="86">
        <f>V2395*T2395</f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>IF(R2396="U",T2396/1.2,T2396)</f>
        <v>0</v>
      </c>
      <c r="T2396" s="82"/>
      <c r="U2396" s="83"/>
      <c r="V2396" s="84"/>
      <c r="W2396" s="85">
        <f>V2396*S2396</f>
        <v>0</v>
      </c>
      <c r="X2396" s="86">
        <f>V2396*T2396</f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>IF(R2397="U",T2397/1.2,T2397)</f>
        <v>0</v>
      </c>
      <c r="T2397" s="82"/>
      <c r="U2397" s="83"/>
      <c r="V2397" s="84"/>
      <c r="W2397" s="85">
        <f>V2397*S2397</f>
        <v>0</v>
      </c>
      <c r="X2397" s="86">
        <f>V2397*T2397</f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>IF(R2398="U",T2398/1.2,T2398)</f>
        <v>0</v>
      </c>
      <c r="T2398" s="82"/>
      <c r="U2398" s="83"/>
      <c r="V2398" s="84"/>
      <c r="W2398" s="85">
        <f>V2398*S2398</f>
        <v>0</v>
      </c>
      <c r="X2398" s="86">
        <f>V2398*T2398</f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>IF(R2399="U",T2399/1.2,T2399)</f>
        <v>0</v>
      </c>
      <c r="T2399" s="82"/>
      <c r="U2399" s="83"/>
      <c r="V2399" s="84"/>
      <c r="W2399" s="85">
        <f>V2399*S2399</f>
        <v>0</v>
      </c>
      <c r="X2399" s="86">
        <f>V2399*T2399</f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>IF(R2400="U",T2400/1.2,T2400)</f>
        <v>0</v>
      </c>
      <c r="T2400" s="82"/>
      <c r="U2400" s="83"/>
      <c r="V2400" s="84"/>
      <c r="W2400" s="85">
        <f>V2400*S2400</f>
        <v>0</v>
      </c>
      <c r="X2400" s="86">
        <f>V2400*T2400</f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>IF(R2401="U",T2401/1.2,T2401)</f>
        <v>0</v>
      </c>
      <c r="T2401" s="82"/>
      <c r="U2401" s="83"/>
      <c r="V2401" s="84"/>
      <c r="W2401" s="85">
        <f>V2401*S2401</f>
        <v>0</v>
      </c>
      <c r="X2401" s="86">
        <f>V2401*T2401</f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>IF(R2402="U",T2402/1.2,T2402)</f>
        <v>0</v>
      </c>
      <c r="T2402" s="82"/>
      <c r="U2402" s="83"/>
      <c r="V2402" s="84"/>
      <c r="W2402" s="85">
        <f>V2402*S2402</f>
        <v>0</v>
      </c>
      <c r="X2402" s="86">
        <f>V2402*T2402</f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>IF(R2403="U",T2403/1.2,T2403)</f>
        <v>0</v>
      </c>
      <c r="T2403" s="82"/>
      <c r="U2403" s="83"/>
      <c r="V2403" s="84"/>
      <c r="W2403" s="85">
        <f>V2403*S2403</f>
        <v>0</v>
      </c>
      <c r="X2403" s="86">
        <f>V2403*T2403</f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>IF(R2404="U",T2404/1.2,T2404)</f>
        <v>0</v>
      </c>
      <c r="T2404" s="82"/>
      <c r="U2404" s="83"/>
      <c r="V2404" s="84"/>
      <c r="W2404" s="85">
        <f>V2404*S2404</f>
        <v>0</v>
      </c>
      <c r="X2404" s="86">
        <f>V2404*T2404</f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>IF(R2405="U",T2405/1.2,T2405)</f>
        <v>0</v>
      </c>
      <c r="T2405" s="82"/>
      <c r="U2405" s="83"/>
      <c r="V2405" s="84"/>
      <c r="W2405" s="85">
        <f>V2405*S2405</f>
        <v>0</v>
      </c>
      <c r="X2405" s="86">
        <f>V2405*T2405</f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>IF(R2406="U",T2406/1.2,T2406)</f>
        <v>0</v>
      </c>
      <c r="T2406" s="82"/>
      <c r="U2406" s="83"/>
      <c r="V2406" s="84"/>
      <c r="W2406" s="85">
        <f>V2406*S2406</f>
        <v>0</v>
      </c>
      <c r="X2406" s="86">
        <f>V2406*T2406</f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>IF(R2407="U",T2407/1.2,T2407)</f>
        <v>0</v>
      </c>
      <c r="T2407" s="82"/>
      <c r="U2407" s="83"/>
      <c r="V2407" s="84"/>
      <c r="W2407" s="85">
        <f>V2407*S2407</f>
        <v>0</v>
      </c>
      <c r="X2407" s="86">
        <f>V2407*T2407</f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>IF(R2408="U",T2408/1.2,T2408)</f>
        <v>0</v>
      </c>
      <c r="T2408" s="82"/>
      <c r="U2408" s="83"/>
      <c r="V2408" s="84"/>
      <c r="W2408" s="85">
        <f>V2408*S2408</f>
        <v>0</v>
      </c>
      <c r="X2408" s="86">
        <f>V2408*T2408</f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>IF(R2409="U",T2409/1.2,T2409)</f>
        <v>0</v>
      </c>
      <c r="T2409" s="82"/>
      <c r="U2409" s="83"/>
      <c r="V2409" s="84"/>
      <c r="W2409" s="85">
        <f>V2409*S2409</f>
        <v>0</v>
      </c>
      <c r="X2409" s="86">
        <f>V2409*T2409</f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>IF(R2410="U",T2410/1.2,T2410)</f>
        <v>0</v>
      </c>
      <c r="T2410" s="82"/>
      <c r="U2410" s="83"/>
      <c r="V2410" s="84"/>
      <c r="W2410" s="85">
        <f>V2410*S2410</f>
        <v>0</v>
      </c>
      <c r="X2410" s="86">
        <f>V2410*T2410</f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>IF(R2411="U",T2411/1.2,T2411)</f>
        <v>0</v>
      </c>
      <c r="T2411" s="82"/>
      <c r="U2411" s="83"/>
      <c r="V2411" s="84"/>
      <c r="W2411" s="85">
        <f>V2411*S2411</f>
        <v>0</v>
      </c>
      <c r="X2411" s="86">
        <f>V2411*T2411</f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>IF(R2412="U",T2412/1.2,T2412)</f>
        <v>0</v>
      </c>
      <c r="T2412" s="82"/>
      <c r="U2412" s="83"/>
      <c r="V2412" s="84"/>
      <c r="W2412" s="85">
        <f>V2412*S2412</f>
        <v>0</v>
      </c>
      <c r="X2412" s="86">
        <f>V2412*T2412</f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>IF(R2413="U",T2413/1.2,T2413)</f>
        <v>0</v>
      </c>
      <c r="T2413" s="82"/>
      <c r="U2413" s="83"/>
      <c r="V2413" s="84"/>
      <c r="W2413" s="85">
        <f>V2413*S2413</f>
        <v>0</v>
      </c>
      <c r="X2413" s="86">
        <f>V2413*T2413</f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>IF(R2414="U",T2414/1.2,T2414)</f>
        <v>0</v>
      </c>
      <c r="T2414" s="82"/>
      <c r="U2414" s="83"/>
      <c r="V2414" s="84"/>
      <c r="W2414" s="85">
        <f>V2414*S2414</f>
        <v>0</v>
      </c>
      <c r="X2414" s="86">
        <f>V2414*T2414</f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>IF(R2415="U",T2415/1.2,T2415)</f>
        <v>0</v>
      </c>
      <c r="T2415" s="82"/>
      <c r="U2415" s="83"/>
      <c r="V2415" s="84"/>
      <c r="W2415" s="85">
        <f>V2415*S2415</f>
        <v>0</v>
      </c>
      <c r="X2415" s="86">
        <f>V2415*T2415</f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>IF(R2416="U",T2416/1.2,T2416)</f>
        <v>0</v>
      </c>
      <c r="T2416" s="82"/>
      <c r="U2416" s="83"/>
      <c r="V2416" s="84"/>
      <c r="W2416" s="85">
        <f>V2416*S2416</f>
        <v>0</v>
      </c>
      <c r="X2416" s="86">
        <f>V2416*T2416</f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>IF(R2417="U",T2417/1.2,T2417)</f>
        <v>0</v>
      </c>
      <c r="T2417" s="82"/>
      <c r="U2417" s="83"/>
      <c r="V2417" s="84"/>
      <c r="W2417" s="85">
        <f>V2417*S2417</f>
        <v>0</v>
      </c>
      <c r="X2417" s="86">
        <f>V2417*T2417</f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>IF(R2418="U",T2418/1.2,T2418)</f>
        <v>0</v>
      </c>
      <c r="T2418" s="82"/>
      <c r="U2418" s="83"/>
      <c r="V2418" s="84"/>
      <c r="W2418" s="85">
        <f>V2418*S2418</f>
        <v>0</v>
      </c>
      <c r="X2418" s="86">
        <f>V2418*T2418</f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>IF(R2419="U",T2419/1.2,T2419)</f>
        <v>0</v>
      </c>
      <c r="T2419" s="82"/>
      <c r="U2419" s="83"/>
      <c r="V2419" s="84"/>
      <c r="W2419" s="85">
        <f>V2419*S2419</f>
        <v>0</v>
      </c>
      <c r="X2419" s="86">
        <f>V2419*T2419</f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>IF(R2420="U",T2420/1.2,T2420)</f>
        <v>0</v>
      </c>
      <c r="T2420" s="82"/>
      <c r="U2420" s="83"/>
      <c r="V2420" s="84"/>
      <c r="W2420" s="85">
        <f>V2420*S2420</f>
        <v>0</v>
      </c>
      <c r="X2420" s="86">
        <f>V2420*T2420</f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>IF(R2421="U",T2421/1.2,T2421)</f>
        <v>0</v>
      </c>
      <c r="T2421" s="82"/>
      <c r="U2421" s="83"/>
      <c r="V2421" s="84"/>
      <c r="W2421" s="85">
        <f>V2421*S2421</f>
        <v>0</v>
      </c>
      <c r="X2421" s="86">
        <f>V2421*T2421</f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>IF(R2422="U",T2422/1.2,T2422)</f>
        <v>0</v>
      </c>
      <c r="T2422" s="82"/>
      <c r="U2422" s="83"/>
      <c r="V2422" s="84"/>
      <c r="W2422" s="85">
        <f>V2422*S2422</f>
        <v>0</v>
      </c>
      <c r="X2422" s="86">
        <f>V2422*T2422</f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>IF(R2423="U",T2423/1.2,T2423)</f>
        <v>0</v>
      </c>
      <c r="T2423" s="82"/>
      <c r="U2423" s="83"/>
      <c r="V2423" s="84"/>
      <c r="W2423" s="85">
        <f>V2423*S2423</f>
        <v>0</v>
      </c>
      <c r="X2423" s="86">
        <f>V2423*T2423</f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>IF(R2424="U",T2424/1.2,T2424)</f>
        <v>0</v>
      </c>
      <c r="T2424" s="82"/>
      <c r="U2424" s="83"/>
      <c r="V2424" s="84"/>
      <c r="W2424" s="85">
        <f>V2424*S2424</f>
        <v>0</v>
      </c>
      <c r="X2424" s="86">
        <f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>IF(R2425="U",T2425/1.2,T2425)</f>
        <v>0</v>
      </c>
      <c r="T2425" s="82"/>
      <c r="U2425" s="83"/>
      <c r="V2425" s="84"/>
      <c r="W2425" s="85">
        <f>V2425*S2425</f>
        <v>0</v>
      </c>
      <c r="X2425" s="86">
        <f>V2425*T2425</f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>IF(R2426="U",T2426/1.2,T2426)</f>
        <v>0</v>
      </c>
      <c r="T2426" s="82"/>
      <c r="U2426" s="83"/>
      <c r="V2426" s="84"/>
      <c r="W2426" s="85">
        <f>V2426*S2426</f>
        <v>0</v>
      </c>
      <c r="X2426" s="86">
        <f>V2426*T2426</f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>IF(R2427="U",T2427/1.2,T2427)</f>
        <v>0</v>
      </c>
      <c r="T2427" s="82"/>
      <c r="U2427" s="83"/>
      <c r="V2427" s="84"/>
      <c r="W2427" s="85">
        <f>V2427*S2427</f>
        <v>0</v>
      </c>
      <c r="X2427" s="86">
        <f>V2427*T2427</f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>IF(R2428="U",T2428/1.2,T2428)</f>
        <v>0</v>
      </c>
      <c r="T2428" s="82"/>
      <c r="U2428" s="83"/>
      <c r="V2428" s="84"/>
      <c r="W2428" s="85">
        <f>V2428*S2428</f>
        <v>0</v>
      </c>
      <c r="X2428" s="86">
        <f>V2428*T2428</f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>IF(R2429="U",T2429/1.2,T2429)</f>
        <v>0</v>
      </c>
      <c r="T2429" s="82"/>
      <c r="U2429" s="83"/>
      <c r="V2429" s="84"/>
      <c r="W2429" s="85">
        <f>V2429*S2429</f>
        <v>0</v>
      </c>
      <c r="X2429" s="86">
        <f>V2429*T2429</f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>IF(R2430="U",T2430/1.2,T2430)</f>
        <v>0</v>
      </c>
      <c r="T2430" s="82"/>
      <c r="U2430" s="83"/>
      <c r="V2430" s="84"/>
      <c r="W2430" s="85">
        <f>V2430*S2430</f>
        <v>0</v>
      </c>
      <c r="X2430" s="86">
        <f>V2430*T2430</f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>IF(R2431="U",T2431/1.2,T2431)</f>
        <v>0</v>
      </c>
      <c r="T2431" s="82"/>
      <c r="U2431" s="83"/>
      <c r="V2431" s="84"/>
      <c r="W2431" s="85">
        <f>V2431*S2431</f>
        <v>0</v>
      </c>
      <c r="X2431" s="86">
        <f>V2431*T2431</f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>IF(R2432="U",T2432/1.2,T2432)</f>
        <v>0</v>
      </c>
      <c r="T2432" s="82"/>
      <c r="U2432" s="83"/>
      <c r="V2432" s="84"/>
      <c r="W2432" s="85">
        <f>V2432*S2432</f>
        <v>0</v>
      </c>
      <c r="X2432" s="86">
        <f>V2432*T2432</f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>IF(R2433="U",T2433/1.2,T2433)</f>
        <v>0</v>
      </c>
      <c r="T2433" s="82"/>
      <c r="U2433" s="83"/>
      <c r="V2433" s="84"/>
      <c r="W2433" s="85">
        <f>V2433*S2433</f>
        <v>0</v>
      </c>
      <c r="X2433" s="86">
        <f>V2433*T2433</f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>IF(R2434="U",T2434/1.2,T2434)</f>
        <v>0</v>
      </c>
      <c r="T2434" s="82"/>
      <c r="U2434" s="83"/>
      <c r="V2434" s="84"/>
      <c r="W2434" s="85">
        <f>V2434*S2434</f>
        <v>0</v>
      </c>
      <c r="X2434" s="86">
        <f>V2434*T2434</f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>IF(R2435="U",T2435/1.2,T2435)</f>
        <v>0</v>
      </c>
      <c r="T2435" s="82"/>
      <c r="U2435" s="83"/>
      <c r="V2435" s="84"/>
      <c r="W2435" s="85">
        <f>V2435*S2435</f>
        <v>0</v>
      </c>
      <c r="X2435" s="86">
        <f>V2435*T2435</f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>IF(R2436="U",T2436/1.2,T2436)</f>
        <v>0</v>
      </c>
      <c r="T2436" s="82"/>
      <c r="U2436" s="83"/>
      <c r="V2436" s="84"/>
      <c r="W2436" s="85">
        <f>V2436*S2436</f>
        <v>0</v>
      </c>
      <c r="X2436" s="86">
        <f>V2436*T2436</f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>IF(R2437="U",T2437/1.2,T2437)</f>
        <v>0</v>
      </c>
      <c r="T2437" s="82"/>
      <c r="U2437" s="83"/>
      <c r="V2437" s="84"/>
      <c r="W2437" s="85">
        <f>V2437*S2437</f>
        <v>0</v>
      </c>
      <c r="X2437" s="86">
        <f>V2437*T2437</f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>IF(R2438="U",T2438/1.2,T2438)</f>
        <v>0</v>
      </c>
      <c r="T2438" s="82"/>
      <c r="U2438" s="83"/>
      <c r="V2438" s="84"/>
      <c r="W2438" s="85">
        <f>V2438*S2438</f>
        <v>0</v>
      </c>
      <c r="X2438" s="86">
        <f>V2438*T2438</f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>IF(R2439="U",T2439/1.2,T2439)</f>
        <v>0</v>
      </c>
      <c r="T2439" s="82"/>
      <c r="U2439" s="83"/>
      <c r="V2439" s="84"/>
      <c r="W2439" s="85">
        <f>V2439*S2439</f>
        <v>0</v>
      </c>
      <c r="X2439" s="86">
        <f>V2439*T2439</f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>IF(R2440="U",T2440/1.2,T2440)</f>
        <v>0</v>
      </c>
      <c r="T2440" s="82"/>
      <c r="U2440" s="83"/>
      <c r="V2440" s="84"/>
      <c r="W2440" s="85">
        <f>V2440*S2440</f>
        <v>0</v>
      </c>
      <c r="X2440" s="86">
        <f>V2440*T2440</f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>IF(R2441="U",T2441/1.2,T2441)</f>
        <v>0</v>
      </c>
      <c r="T2441" s="82"/>
      <c r="U2441" s="83"/>
      <c r="V2441" s="84"/>
      <c r="W2441" s="85">
        <f>V2441*S2441</f>
        <v>0</v>
      </c>
      <c r="X2441" s="86">
        <f>V2441*T2441</f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>IF(R2442="U",T2442/1.2,T2442)</f>
        <v>0</v>
      </c>
      <c r="T2442" s="82"/>
      <c r="U2442" s="83"/>
      <c r="V2442" s="84"/>
      <c r="W2442" s="85">
        <f>V2442*S2442</f>
        <v>0</v>
      </c>
      <c r="X2442" s="86">
        <f>V2442*T2442</f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>IF(R2443="U",T2443/1.2,T2443)</f>
        <v>0</v>
      </c>
      <c r="T2443" s="82"/>
      <c r="U2443" s="83"/>
      <c r="V2443" s="84"/>
      <c r="W2443" s="85">
        <f>V2443*S2443</f>
        <v>0</v>
      </c>
      <c r="X2443" s="86">
        <f>V2443*T2443</f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>IF(R2444="U",T2444/1.2,T2444)</f>
        <v>0</v>
      </c>
      <c r="T2444" s="82"/>
      <c r="U2444" s="83"/>
      <c r="V2444" s="84"/>
      <c r="W2444" s="85">
        <f>V2444*S2444</f>
        <v>0</v>
      </c>
      <c r="X2444" s="86">
        <f>V2444*T2444</f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>IF(R2445="U",T2445/1.2,T2445)</f>
        <v>0</v>
      </c>
      <c r="T2445" s="82"/>
      <c r="U2445" s="83"/>
      <c r="V2445" s="84"/>
      <c r="W2445" s="85">
        <f>V2445*S2445</f>
        <v>0</v>
      </c>
      <c r="X2445" s="86">
        <f>V2445*T2445</f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>IF(R2446="U",T2446/1.2,T2446)</f>
        <v>0</v>
      </c>
      <c r="T2446" s="82"/>
      <c r="U2446" s="83"/>
      <c r="V2446" s="84"/>
      <c r="W2446" s="85">
        <f>V2446*S2446</f>
        <v>0</v>
      </c>
      <c r="X2446" s="86">
        <f>V2446*T2446</f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>IF(R2447="U",T2447/1.2,T2447)</f>
        <v>0</v>
      </c>
      <c r="T2447" s="82"/>
      <c r="U2447" s="83"/>
      <c r="V2447" s="84"/>
      <c r="W2447" s="85">
        <f>V2447*S2447</f>
        <v>0</v>
      </c>
      <c r="X2447" s="86">
        <f>V2447*T2447</f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>IF(R2448="U",T2448/1.2,T2448)</f>
        <v>0</v>
      </c>
      <c r="T2448" s="82"/>
      <c r="U2448" s="83"/>
      <c r="V2448" s="84"/>
      <c r="W2448" s="85">
        <f>V2448*S2448</f>
        <v>0</v>
      </c>
      <c r="X2448" s="86">
        <f>V2448*T2448</f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>IF(R2449="U",T2449/1.2,T2449)</f>
        <v>0</v>
      </c>
      <c r="T2449" s="82"/>
      <c r="U2449" s="83"/>
      <c r="V2449" s="84"/>
      <c r="W2449" s="85">
        <f>V2449*S2449</f>
        <v>0</v>
      </c>
      <c r="X2449" s="86">
        <f>V2449*T2449</f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>IF(R2450="U",T2450/1.2,T2450)</f>
        <v>0</v>
      </c>
      <c r="T2450" s="82"/>
      <c r="U2450" s="83"/>
      <c r="V2450" s="84"/>
      <c r="W2450" s="85">
        <f>V2450*S2450</f>
        <v>0</v>
      </c>
      <c r="X2450" s="86">
        <f>V2450*T2450</f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>IF(R2451="U",T2451/1.2,T2451)</f>
        <v>0</v>
      </c>
      <c r="T2451" s="82"/>
      <c r="U2451" s="83"/>
      <c r="V2451" s="84"/>
      <c r="W2451" s="85">
        <f>V2451*S2451</f>
        <v>0</v>
      </c>
      <c r="X2451" s="86">
        <f>V2451*T2451</f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>IF(R2452="U",T2452/1.2,T2452)</f>
        <v>0</v>
      </c>
      <c r="T2452" s="82"/>
      <c r="U2452" s="83"/>
      <c r="V2452" s="84"/>
      <c r="W2452" s="85">
        <f>V2452*S2452</f>
        <v>0</v>
      </c>
      <c r="X2452" s="86">
        <f>V2452*T2452</f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>IF(R2453="U",T2453/1.2,T2453)</f>
        <v>0</v>
      </c>
      <c r="T2453" s="82"/>
      <c r="U2453" s="83"/>
      <c r="V2453" s="84"/>
      <c r="W2453" s="85">
        <f>V2453*S2453</f>
        <v>0</v>
      </c>
      <c r="X2453" s="86">
        <f>V2453*T2453</f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>IF(R2454="U",T2454/1.2,T2454)</f>
        <v>0</v>
      </c>
      <c r="T2454" s="82"/>
      <c r="U2454" s="83"/>
      <c r="V2454" s="84"/>
      <c r="W2454" s="85">
        <f>V2454*S2454</f>
        <v>0</v>
      </c>
      <c r="X2454" s="86">
        <f>V2454*T2454</f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>IF(R2455="U",T2455/1.2,T2455)</f>
        <v>0</v>
      </c>
      <c r="T2455" s="82"/>
      <c r="U2455" s="83"/>
      <c r="V2455" s="84"/>
      <c r="W2455" s="85">
        <f>V2455*S2455</f>
        <v>0</v>
      </c>
      <c r="X2455" s="86">
        <f>V2455*T2455</f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>IF(R2456="U",T2456/1.2,T2456)</f>
        <v>0</v>
      </c>
      <c r="T2456" s="82"/>
      <c r="U2456" s="83"/>
      <c r="V2456" s="84"/>
      <c r="W2456" s="85">
        <f>V2456*S2456</f>
        <v>0</v>
      </c>
      <c r="X2456" s="86">
        <f>V2456*T2456</f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>IF(R2457="U",T2457/1.2,T2457)</f>
        <v>0</v>
      </c>
      <c r="T2457" s="82"/>
      <c r="U2457" s="83"/>
      <c r="V2457" s="84"/>
      <c r="W2457" s="85">
        <f>V2457*S2457</f>
        <v>0</v>
      </c>
      <c r="X2457" s="86">
        <f>V2457*T2457</f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>IF(R2458="U",T2458/1.2,T2458)</f>
        <v>0</v>
      </c>
      <c r="T2458" s="82"/>
      <c r="U2458" s="83"/>
      <c r="V2458" s="84"/>
      <c r="W2458" s="85">
        <f>V2458*S2458</f>
        <v>0</v>
      </c>
      <c r="X2458" s="86">
        <f>V2458*T2458</f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>IF(R2459="U",T2459/1.2,T2459)</f>
        <v>0</v>
      </c>
      <c r="T2459" s="82"/>
      <c r="U2459" s="83"/>
      <c r="V2459" s="84"/>
      <c r="W2459" s="85">
        <f>V2459*S2459</f>
        <v>0</v>
      </c>
      <c r="X2459" s="86">
        <f>V2459*T2459</f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>IF(R2460="U",T2460/1.2,T2460)</f>
        <v>0</v>
      </c>
      <c r="T2460" s="82"/>
      <c r="U2460" s="83"/>
      <c r="V2460" s="84"/>
      <c r="W2460" s="85">
        <f>V2460*S2460</f>
        <v>0</v>
      </c>
      <c r="X2460" s="86">
        <f>V2460*T2460</f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>IF(R2461="U",T2461/1.2,T2461)</f>
        <v>0</v>
      </c>
      <c r="T2461" s="82"/>
      <c r="U2461" s="83"/>
      <c r="V2461" s="84"/>
      <c r="W2461" s="85">
        <f>V2461*S2461</f>
        <v>0</v>
      </c>
      <c r="X2461" s="86">
        <f>V2461*T2461</f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>IF(R2462="U",T2462/1.2,T2462)</f>
        <v>0</v>
      </c>
      <c r="T2462" s="82"/>
      <c r="U2462" s="83"/>
      <c r="V2462" s="84"/>
      <c r="W2462" s="85">
        <f>V2462*S2462</f>
        <v>0</v>
      </c>
      <c r="X2462" s="86">
        <f>V2462*T2462</f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>IF(R2463="U",T2463/1.2,T2463)</f>
        <v>0</v>
      </c>
      <c r="T2463" s="82"/>
      <c r="U2463" s="83"/>
      <c r="V2463" s="84"/>
      <c r="W2463" s="85">
        <f>V2463*S2463</f>
        <v>0</v>
      </c>
      <c r="X2463" s="86">
        <f>V2463*T2463</f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>IF(R2464="U",T2464/1.2,T2464)</f>
        <v>0</v>
      </c>
      <c r="T2464" s="82"/>
      <c r="U2464" s="83"/>
      <c r="V2464" s="84"/>
      <c r="W2464" s="85">
        <f>V2464*S2464</f>
        <v>0</v>
      </c>
      <c r="X2464" s="86">
        <f>V2464*T2464</f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>IF(R2465="U",T2465/1.2,T2465)</f>
        <v>0</v>
      </c>
      <c r="T2465" s="82"/>
      <c r="U2465" s="83"/>
      <c r="V2465" s="84"/>
      <c r="W2465" s="85">
        <f>V2465*S2465</f>
        <v>0</v>
      </c>
      <c r="X2465" s="86">
        <f>V2465*T2465</f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>IF(R2466="U",T2466/1.2,T2466)</f>
        <v>0</v>
      </c>
      <c r="T2466" s="82"/>
      <c r="U2466" s="83"/>
      <c r="V2466" s="84"/>
      <c r="W2466" s="85">
        <f>V2466*S2466</f>
        <v>0</v>
      </c>
      <c r="X2466" s="86">
        <f>V2466*T2466</f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>IF(R2467="U",T2467/1.2,T2467)</f>
        <v>0</v>
      </c>
      <c r="T2467" s="82"/>
      <c r="U2467" s="83"/>
      <c r="V2467" s="84"/>
      <c r="W2467" s="85">
        <f>V2467*S2467</f>
        <v>0</v>
      </c>
      <c r="X2467" s="86">
        <f>V2467*T2467</f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>IF(R2468="U",T2468/1.2,T2468)</f>
        <v>0</v>
      </c>
      <c r="T2468" s="82"/>
      <c r="U2468" s="83"/>
      <c r="V2468" s="84"/>
      <c r="W2468" s="85">
        <f>V2468*S2468</f>
        <v>0</v>
      </c>
      <c r="X2468" s="86">
        <f>V2468*T2468</f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>IF(R2469="U",T2469/1.2,T2469)</f>
        <v>0</v>
      </c>
      <c r="T2469" s="82"/>
      <c r="U2469" s="83"/>
      <c r="V2469" s="84"/>
      <c r="W2469" s="85">
        <f>V2469*S2469</f>
        <v>0</v>
      </c>
      <c r="X2469" s="86">
        <f>V2469*T2469</f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>IF(R2470="U",T2470/1.2,T2470)</f>
        <v>0</v>
      </c>
      <c r="T2470" s="82"/>
      <c r="U2470" s="83"/>
      <c r="V2470" s="84"/>
      <c r="W2470" s="85">
        <f>V2470*S2470</f>
        <v>0</v>
      </c>
      <c r="X2470" s="86">
        <f>V2470*T2470</f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>IF(R2471="U",T2471/1.2,T2471)</f>
        <v>0</v>
      </c>
      <c r="T2471" s="82"/>
      <c r="U2471" s="83"/>
      <c r="V2471" s="84"/>
      <c r="W2471" s="85">
        <f>V2471*S2471</f>
        <v>0</v>
      </c>
      <c r="X2471" s="86">
        <f>V2471*T2471</f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>IF(R2472="U",T2472/1.2,T2472)</f>
        <v>0</v>
      </c>
      <c r="T2472" s="82"/>
      <c r="U2472" s="83"/>
      <c r="V2472" s="84"/>
      <c r="W2472" s="85">
        <f>V2472*S2472</f>
        <v>0</v>
      </c>
      <c r="X2472" s="86">
        <f>V2472*T2472</f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>IF(R2473="U",T2473/1.2,T2473)</f>
        <v>0</v>
      </c>
      <c r="T2473" s="82"/>
      <c r="U2473" s="83"/>
      <c r="V2473" s="84"/>
      <c r="W2473" s="85">
        <f>V2473*S2473</f>
        <v>0</v>
      </c>
      <c r="X2473" s="86">
        <f>V2473*T2473</f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>IF(R2474="U",T2474/1.2,T2474)</f>
        <v>0</v>
      </c>
      <c r="T2474" s="82"/>
      <c r="U2474" s="83"/>
      <c r="V2474" s="84"/>
      <c r="W2474" s="85">
        <f>V2474*S2474</f>
        <v>0</v>
      </c>
      <c r="X2474" s="86">
        <f>V2474*T2474</f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>IF(R2475="U",T2475/1.2,T2475)</f>
        <v>0</v>
      </c>
      <c r="T2475" s="82"/>
      <c r="U2475" s="83"/>
      <c r="V2475" s="84"/>
      <c r="W2475" s="85">
        <f>V2475*S2475</f>
        <v>0</v>
      </c>
      <c r="X2475" s="86">
        <f>V2475*T2475</f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>IF(R2476="U",T2476/1.2,T2476)</f>
        <v>0</v>
      </c>
      <c r="T2476" s="82"/>
      <c r="U2476" s="83"/>
      <c r="V2476" s="84"/>
      <c r="W2476" s="85">
        <f>V2476*S2476</f>
        <v>0</v>
      </c>
      <c r="X2476" s="86">
        <f>V2476*T2476</f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>IF(R2477="U",T2477/1.2,T2477)</f>
        <v>0</v>
      </c>
      <c r="T2477" s="82"/>
      <c r="U2477" s="83"/>
      <c r="V2477" s="84"/>
      <c r="W2477" s="85">
        <f>V2477*S2477</f>
        <v>0</v>
      </c>
      <c r="X2477" s="86">
        <f>V2477*T2477</f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>IF(R2478="U",T2478/1.2,T2478)</f>
        <v>0</v>
      </c>
      <c r="T2478" s="82"/>
      <c r="U2478" s="83"/>
      <c r="V2478" s="84"/>
      <c r="W2478" s="85">
        <f>V2478*S2478</f>
        <v>0</v>
      </c>
      <c r="X2478" s="86">
        <f>V2478*T2478</f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>IF(R2479="U",T2479/1.2,T2479)</f>
        <v>0</v>
      </c>
      <c r="T2479" s="82"/>
      <c r="U2479" s="83"/>
      <c r="V2479" s="84"/>
      <c r="W2479" s="85">
        <f>V2479*S2479</f>
        <v>0</v>
      </c>
      <c r="X2479" s="86">
        <f>V2479*T2479</f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>IF(R2480="U",T2480/1.2,T2480)</f>
        <v>0</v>
      </c>
      <c r="T2480" s="82"/>
      <c r="U2480" s="83"/>
      <c r="V2480" s="84"/>
      <c r="W2480" s="85">
        <f>V2480*S2480</f>
        <v>0</v>
      </c>
      <c r="X2480" s="86">
        <f>V2480*T2480</f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>IF(R2481="U",T2481/1.2,T2481)</f>
        <v>0</v>
      </c>
      <c r="T2481" s="82"/>
      <c r="U2481" s="83"/>
      <c r="V2481" s="84"/>
      <c r="W2481" s="85">
        <f>V2481*S2481</f>
        <v>0</v>
      </c>
      <c r="X2481" s="86">
        <f>V2481*T2481</f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>IF(R2482="U",T2482/1.2,T2482)</f>
        <v>0</v>
      </c>
      <c r="T2482" s="82"/>
      <c r="U2482" s="83"/>
      <c r="V2482" s="84"/>
      <c r="W2482" s="85">
        <f>V2482*S2482</f>
        <v>0</v>
      </c>
      <c r="X2482" s="86">
        <f>V2482*T2482</f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>IF(R2483="U",T2483/1.2,T2483)</f>
        <v>0</v>
      </c>
      <c r="T2483" s="82"/>
      <c r="U2483" s="83"/>
      <c r="V2483" s="84"/>
      <c r="W2483" s="85">
        <f>V2483*S2483</f>
        <v>0</v>
      </c>
      <c r="X2483" s="86">
        <f>V2483*T2483</f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>IF(R2484="U",T2484/1.2,T2484)</f>
        <v>0</v>
      </c>
      <c r="T2484" s="82"/>
      <c r="U2484" s="83"/>
      <c r="V2484" s="84"/>
      <c r="W2484" s="85">
        <f>V2484*S2484</f>
        <v>0</v>
      </c>
      <c r="X2484" s="86">
        <f>V2484*T2484</f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>IF(R2485="U",T2485/1.2,T2485)</f>
        <v>0</v>
      </c>
      <c r="T2485" s="82"/>
      <c r="U2485" s="83"/>
      <c r="V2485" s="84"/>
      <c r="W2485" s="85">
        <f>V2485*S2485</f>
        <v>0</v>
      </c>
      <c r="X2485" s="86">
        <f>V2485*T2485</f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>IF(R2486="U",T2486/1.2,T2486)</f>
        <v>0</v>
      </c>
      <c r="T2486" s="82"/>
      <c r="U2486" s="83"/>
      <c r="V2486" s="84"/>
      <c r="W2486" s="85">
        <f>V2486*S2486</f>
        <v>0</v>
      </c>
      <c r="X2486" s="86">
        <f>V2486*T2486</f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>IF(R2487="U",T2487/1.2,T2487)</f>
        <v>0</v>
      </c>
      <c r="T2487" s="82"/>
      <c r="U2487" s="83"/>
      <c r="V2487" s="84"/>
      <c r="W2487" s="85">
        <f>V2487*S2487</f>
        <v>0</v>
      </c>
      <c r="X2487" s="86">
        <f>V2487*T2487</f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>IF(R2488="U",T2488/1.2,T2488)</f>
        <v>0</v>
      </c>
      <c r="T2488" s="82"/>
      <c r="U2488" s="83"/>
      <c r="V2488" s="84"/>
      <c r="W2488" s="85">
        <f>V2488*S2488</f>
        <v>0</v>
      </c>
      <c r="X2488" s="86">
        <f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>IF(R2489="U",T2489/1.2,T2489)</f>
        <v>0</v>
      </c>
      <c r="T2489" s="82"/>
      <c r="U2489" s="83"/>
      <c r="V2489" s="84"/>
      <c r="W2489" s="85">
        <f>V2489*S2489</f>
        <v>0</v>
      </c>
      <c r="X2489" s="86">
        <f>V2489*T2489</f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>IF(R2490="U",T2490/1.2,T2490)</f>
        <v>0</v>
      </c>
      <c r="T2490" s="82"/>
      <c r="U2490" s="83"/>
      <c r="V2490" s="84"/>
      <c r="W2490" s="85">
        <f>V2490*S2490</f>
        <v>0</v>
      </c>
      <c r="X2490" s="86">
        <f>V2490*T2490</f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>IF(R2491="U",T2491/1.2,T2491)</f>
        <v>0</v>
      </c>
      <c r="T2491" s="82"/>
      <c r="U2491" s="83"/>
      <c r="V2491" s="84"/>
      <c r="W2491" s="85">
        <f>V2491*S2491</f>
        <v>0</v>
      </c>
      <c r="X2491" s="86">
        <f>V2491*T2491</f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>IF(R2492="U",T2492/1.2,T2492)</f>
        <v>0</v>
      </c>
      <c r="T2492" s="82"/>
      <c r="U2492" s="83"/>
      <c r="V2492" s="84"/>
      <c r="W2492" s="85">
        <f>V2492*S2492</f>
        <v>0</v>
      </c>
      <c r="X2492" s="86">
        <f>V2492*T2492</f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>IF(R2493="U",T2493/1.2,T2493)</f>
        <v>0</v>
      </c>
      <c r="T2493" s="82"/>
      <c r="U2493" s="83"/>
      <c r="V2493" s="84"/>
      <c r="W2493" s="85">
        <f>V2493*S2493</f>
        <v>0</v>
      </c>
      <c r="X2493" s="86">
        <f>V2493*T2493</f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>IF(R2494="U",T2494/1.2,T2494)</f>
        <v>0</v>
      </c>
      <c r="T2494" s="82"/>
      <c r="U2494" s="83"/>
      <c r="V2494" s="84"/>
      <c r="W2494" s="85">
        <f>V2494*S2494</f>
        <v>0</v>
      </c>
      <c r="X2494" s="86">
        <f>V2494*T2494</f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>IF(R2495="U",T2495/1.2,T2495)</f>
        <v>0</v>
      </c>
      <c r="T2495" s="82"/>
      <c r="U2495" s="83"/>
      <c r="V2495" s="84"/>
      <c r="W2495" s="85">
        <f>V2495*S2495</f>
        <v>0</v>
      </c>
      <c r="X2495" s="86">
        <f>V2495*T2495</f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>IF(R2496="U",T2496/1.2,T2496)</f>
        <v>0</v>
      </c>
      <c r="T2496" s="82"/>
      <c r="U2496" s="83"/>
      <c r="V2496" s="84"/>
      <c r="W2496" s="85">
        <f>V2496*S2496</f>
        <v>0</v>
      </c>
      <c r="X2496" s="86">
        <f>V2496*T2496</f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>IF(R2497="U",T2497/1.2,T2497)</f>
        <v>0</v>
      </c>
      <c r="T2497" s="82"/>
      <c r="U2497" s="83"/>
      <c r="V2497" s="84"/>
      <c r="W2497" s="85">
        <f>V2497*S2497</f>
        <v>0</v>
      </c>
      <c r="X2497" s="86">
        <f>V2497*T2497</f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>IF(R2498="U",T2498/1.2,T2498)</f>
        <v>0</v>
      </c>
      <c r="T2498" s="82"/>
      <c r="U2498" s="83"/>
      <c r="V2498" s="84"/>
      <c r="W2498" s="85">
        <f>V2498*S2498</f>
        <v>0</v>
      </c>
      <c r="X2498" s="86">
        <f>V2498*T2498</f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>IF(R2499="U",T2499/1.2,T2499)</f>
        <v>0</v>
      </c>
      <c r="T2499" s="82"/>
      <c r="U2499" s="83"/>
      <c r="V2499" s="84"/>
      <c r="W2499" s="85">
        <f>V2499*S2499</f>
        <v>0</v>
      </c>
      <c r="X2499" s="86">
        <f>V2499*T2499</f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>IF(R2500="U",T2500/1.2,T2500)</f>
        <v>0</v>
      </c>
      <c r="T2500" s="82"/>
      <c r="U2500" s="83"/>
      <c r="V2500" s="84"/>
      <c r="W2500" s="85">
        <f>V2500*S2500</f>
        <v>0</v>
      </c>
      <c r="X2500" s="86">
        <f>V2500*T2500</f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>IF(R2501="U",T2501/1.2,T2501)</f>
        <v>0</v>
      </c>
      <c r="T2501" s="82"/>
      <c r="U2501" s="83"/>
      <c r="V2501" s="84"/>
      <c r="W2501" s="85">
        <f>V2501*S2501</f>
        <v>0</v>
      </c>
      <c r="X2501" s="86">
        <f>V2501*T2501</f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>IF(R2502="U",T2502/1.2,T2502)</f>
        <v>0</v>
      </c>
      <c r="T2502" s="82"/>
      <c r="U2502" s="83"/>
      <c r="V2502" s="84"/>
      <c r="W2502" s="85">
        <f>V2502*S2502</f>
        <v>0</v>
      </c>
      <c r="X2502" s="86">
        <f>V2502*T2502</f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>IF(R2503="U",T2503/1.2,T2503)</f>
        <v>0</v>
      </c>
      <c r="T2503" s="82"/>
      <c r="U2503" s="83"/>
      <c r="V2503" s="84"/>
      <c r="W2503" s="85">
        <f>V2503*S2503</f>
        <v>0</v>
      </c>
      <c r="X2503" s="86">
        <f>V2503*T2503</f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>IF(R2504="U",T2504/1.2,T2504)</f>
        <v>0</v>
      </c>
      <c r="T2504" s="82"/>
      <c r="U2504" s="83"/>
      <c r="V2504" s="84"/>
      <c r="W2504" s="85">
        <f>V2504*S2504</f>
        <v>0</v>
      </c>
      <c r="X2504" s="86">
        <f>V2504*T2504</f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>IF(R2505="U",T2505/1.2,T2505)</f>
        <v>0</v>
      </c>
      <c r="T2505" s="82"/>
      <c r="U2505" s="83"/>
      <c r="V2505" s="84"/>
      <c r="W2505" s="85">
        <f>V2505*S2505</f>
        <v>0</v>
      </c>
      <c r="X2505" s="86">
        <f>V2505*T2505</f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>IF(R2506="U",T2506/1.2,T2506)</f>
        <v>0</v>
      </c>
      <c r="T2506" s="82"/>
      <c r="U2506" s="83"/>
      <c r="V2506" s="84"/>
      <c r="W2506" s="85">
        <f>V2506*S2506</f>
        <v>0</v>
      </c>
      <c r="X2506" s="86">
        <f>V2506*T2506</f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>IF(R2507="U",T2507/1.2,T2507)</f>
        <v>0</v>
      </c>
      <c r="T2507" s="82"/>
      <c r="U2507" s="83"/>
      <c r="V2507" s="84"/>
      <c r="W2507" s="85">
        <f>V2507*S2507</f>
        <v>0</v>
      </c>
      <c r="X2507" s="86">
        <f>V2507*T2507</f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>IF(R2508="U",T2508/1.2,T2508)</f>
        <v>0</v>
      </c>
      <c r="T2508" s="82"/>
      <c r="U2508" s="83"/>
      <c r="V2508" s="84"/>
      <c r="W2508" s="85">
        <f>V2508*S2508</f>
        <v>0</v>
      </c>
      <c r="X2508" s="86">
        <f>V2508*T2508</f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>IF(R2509="U",T2509/1.2,T2509)</f>
        <v>0</v>
      </c>
      <c r="T2509" s="82"/>
      <c r="U2509" s="83"/>
      <c r="V2509" s="84"/>
      <c r="W2509" s="85">
        <f>V2509*S2509</f>
        <v>0</v>
      </c>
      <c r="X2509" s="86">
        <f>V2509*T2509</f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>IF(R2510="U",T2510/1.2,T2510)</f>
        <v>0</v>
      </c>
      <c r="T2510" s="82"/>
      <c r="U2510" s="83"/>
      <c r="V2510" s="84"/>
      <c r="W2510" s="85">
        <f>V2510*S2510</f>
        <v>0</v>
      </c>
      <c r="X2510" s="86">
        <f>V2510*T2510</f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>IF(R2511="U",T2511/1.2,T2511)</f>
        <v>0</v>
      </c>
      <c r="T2511" s="82"/>
      <c r="U2511" s="83"/>
      <c r="V2511" s="84"/>
      <c r="W2511" s="85">
        <f>V2511*S2511</f>
        <v>0</v>
      </c>
      <c r="X2511" s="86">
        <f>V2511*T2511</f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>IF(R2512="U",T2512/1.2,T2512)</f>
        <v>0</v>
      </c>
      <c r="T2512" s="82"/>
      <c r="U2512" s="83"/>
      <c r="V2512" s="84"/>
      <c r="W2512" s="85">
        <f>V2512*S2512</f>
        <v>0</v>
      </c>
      <c r="X2512" s="86">
        <f>V2512*T2512</f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>IF(R2513="U",T2513/1.2,T2513)</f>
        <v>0</v>
      </c>
      <c r="T2513" s="82"/>
      <c r="U2513" s="83"/>
      <c r="V2513" s="84"/>
      <c r="W2513" s="85">
        <f>V2513*S2513</f>
        <v>0</v>
      </c>
      <c r="X2513" s="86">
        <f>V2513*T2513</f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>IF(R2514="U",T2514/1.2,T2514)</f>
        <v>0</v>
      </c>
      <c r="T2514" s="82"/>
      <c r="U2514" s="83"/>
      <c r="V2514" s="84"/>
      <c r="W2514" s="85">
        <f>V2514*S2514</f>
        <v>0</v>
      </c>
      <c r="X2514" s="86">
        <f>V2514*T2514</f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>IF(R2515="U",T2515/1.2,T2515)</f>
        <v>0</v>
      </c>
      <c r="T2515" s="82"/>
      <c r="U2515" s="83"/>
      <c r="V2515" s="84"/>
      <c r="W2515" s="85">
        <f>V2515*S2515</f>
        <v>0</v>
      </c>
      <c r="X2515" s="86">
        <f>V2515*T2515</f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>IF(R2516="U",T2516/1.2,T2516)</f>
        <v>0</v>
      </c>
      <c r="T2516" s="82"/>
      <c r="U2516" s="83"/>
      <c r="V2516" s="84"/>
      <c r="W2516" s="85">
        <f>V2516*S2516</f>
        <v>0</v>
      </c>
      <c r="X2516" s="86">
        <f>V2516*T2516</f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>IF(R2517="U",T2517/1.2,T2517)</f>
        <v>0</v>
      </c>
      <c r="T2517" s="82"/>
      <c r="U2517" s="83"/>
      <c r="V2517" s="84"/>
      <c r="W2517" s="85">
        <f>V2517*S2517</f>
        <v>0</v>
      </c>
      <c r="X2517" s="86">
        <f>V2517*T2517</f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>IF(R2518="U",T2518/1.2,T2518)</f>
        <v>0</v>
      </c>
      <c r="T2518" s="82"/>
      <c r="U2518" s="83"/>
      <c r="V2518" s="84"/>
      <c r="W2518" s="85">
        <f>V2518*S2518</f>
        <v>0</v>
      </c>
      <c r="X2518" s="86">
        <f>V2518*T2518</f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>IF(R2519="U",T2519/1.2,T2519)</f>
        <v>0</v>
      </c>
      <c r="T2519" s="82"/>
      <c r="U2519" s="83"/>
      <c r="V2519" s="84"/>
      <c r="W2519" s="85">
        <f>V2519*S2519</f>
        <v>0</v>
      </c>
      <c r="X2519" s="86">
        <f>V2519*T2519</f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>IF(R2520="U",T2520/1.2,T2520)</f>
        <v>0</v>
      </c>
      <c r="T2520" s="82"/>
      <c r="U2520" s="83"/>
      <c r="V2520" s="84"/>
      <c r="W2520" s="85">
        <f>V2520*S2520</f>
        <v>0</v>
      </c>
      <c r="X2520" s="86">
        <f>V2520*T2520</f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>IF(R2521="U",T2521/1.2,T2521)</f>
        <v>0</v>
      </c>
      <c r="T2521" s="82"/>
      <c r="U2521" s="83"/>
      <c r="V2521" s="84"/>
      <c r="W2521" s="85">
        <f>V2521*S2521</f>
        <v>0</v>
      </c>
      <c r="X2521" s="86">
        <f>V2521*T2521</f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>IF(R2522="U",T2522/1.2,T2522)</f>
        <v>0</v>
      </c>
      <c r="T2522" s="82"/>
      <c r="U2522" s="83"/>
      <c r="V2522" s="84"/>
      <c r="W2522" s="85">
        <f>V2522*S2522</f>
        <v>0</v>
      </c>
      <c r="X2522" s="86">
        <f>V2522*T2522</f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>IF(R2523="U",T2523/1.2,T2523)</f>
        <v>0</v>
      </c>
      <c r="T2523" s="82"/>
      <c r="U2523" s="83"/>
      <c r="V2523" s="84"/>
      <c r="W2523" s="85">
        <f>V2523*S2523</f>
        <v>0</v>
      </c>
      <c r="X2523" s="86">
        <f>V2523*T2523</f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>IF(R2524="U",T2524/1.2,T2524)</f>
        <v>0</v>
      </c>
      <c r="T2524" s="82"/>
      <c r="U2524" s="83"/>
      <c r="V2524" s="84"/>
      <c r="W2524" s="85">
        <f>V2524*S2524</f>
        <v>0</v>
      </c>
      <c r="X2524" s="86">
        <f>V2524*T2524</f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>IF(R2525="U",T2525/1.2,T2525)</f>
        <v>0</v>
      </c>
      <c r="T2525" s="82"/>
      <c r="U2525" s="83"/>
      <c r="V2525" s="84"/>
      <c r="W2525" s="85">
        <f>V2525*S2525</f>
        <v>0</v>
      </c>
      <c r="X2525" s="86">
        <f>V2525*T2525</f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>IF(R2526="U",T2526/1.2,T2526)</f>
        <v>0</v>
      </c>
      <c r="T2526" s="82"/>
      <c r="U2526" s="83"/>
      <c r="V2526" s="84"/>
      <c r="W2526" s="85">
        <f>V2526*S2526</f>
        <v>0</v>
      </c>
      <c r="X2526" s="86">
        <f>V2526*T2526</f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>IF(R2527="U",T2527/1.2,T2527)</f>
        <v>0</v>
      </c>
      <c r="T2527" s="82"/>
      <c r="U2527" s="83"/>
      <c r="V2527" s="84"/>
      <c r="W2527" s="85">
        <f>V2527*S2527</f>
        <v>0</v>
      </c>
      <c r="X2527" s="86">
        <f>V2527*T2527</f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>IF(R2528="U",T2528/1.2,T2528)</f>
        <v>0</v>
      </c>
      <c r="T2528" s="82"/>
      <c r="U2528" s="83"/>
      <c r="V2528" s="84"/>
      <c r="W2528" s="85">
        <f>V2528*S2528</f>
        <v>0</v>
      </c>
      <c r="X2528" s="86">
        <f>V2528*T2528</f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>IF(R2529="U",T2529/1.2,T2529)</f>
        <v>0</v>
      </c>
      <c r="T2529" s="82"/>
      <c r="U2529" s="83"/>
      <c r="V2529" s="84"/>
      <c r="W2529" s="85">
        <f>V2529*S2529</f>
        <v>0</v>
      </c>
      <c r="X2529" s="86">
        <f>V2529*T2529</f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>IF(R2530="U",T2530/1.2,T2530)</f>
        <v>0</v>
      </c>
      <c r="T2530" s="82"/>
      <c r="U2530" s="83"/>
      <c r="V2530" s="84"/>
      <c r="W2530" s="85">
        <f>V2530*S2530</f>
        <v>0</v>
      </c>
      <c r="X2530" s="86">
        <f>V2530*T2530</f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>IF(R2531="U",T2531/1.2,T2531)</f>
        <v>0</v>
      </c>
      <c r="T2531" s="82"/>
      <c r="U2531" s="83"/>
      <c r="V2531" s="84"/>
      <c r="W2531" s="85">
        <f>V2531*S2531</f>
        <v>0</v>
      </c>
      <c r="X2531" s="86">
        <f>V2531*T2531</f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>IF(R2532="U",T2532/1.2,T2532)</f>
        <v>0</v>
      </c>
      <c r="T2532" s="82"/>
      <c r="U2532" s="83"/>
      <c r="V2532" s="84"/>
      <c r="W2532" s="85">
        <f>V2532*S2532</f>
        <v>0</v>
      </c>
      <c r="X2532" s="86">
        <f>V2532*T2532</f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>IF(R2533="U",T2533/1.2,T2533)</f>
        <v>0</v>
      </c>
      <c r="T2533" s="82"/>
      <c r="U2533" s="83"/>
      <c r="V2533" s="84"/>
      <c r="W2533" s="85">
        <f>V2533*S2533</f>
        <v>0</v>
      </c>
      <c r="X2533" s="86">
        <f>V2533*T2533</f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>IF(R2534="U",T2534/1.2,T2534)</f>
        <v>0</v>
      </c>
      <c r="T2534" s="82"/>
      <c r="U2534" s="83"/>
      <c r="V2534" s="84"/>
      <c r="W2534" s="85">
        <f>V2534*S2534</f>
        <v>0</v>
      </c>
      <c r="X2534" s="86">
        <f>V2534*T2534</f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>IF(R2535="U",T2535/1.2,T2535)</f>
        <v>0</v>
      </c>
      <c r="T2535" s="82"/>
      <c r="U2535" s="83"/>
      <c r="V2535" s="84"/>
      <c r="W2535" s="85">
        <f>V2535*S2535</f>
        <v>0</v>
      </c>
      <c r="X2535" s="86">
        <f>V2535*T2535</f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>IF(R2536="U",T2536/1.2,T2536)</f>
        <v>0</v>
      </c>
      <c r="T2536" s="82"/>
      <c r="U2536" s="83"/>
      <c r="V2536" s="84"/>
      <c r="W2536" s="85">
        <f>V2536*S2536</f>
        <v>0</v>
      </c>
      <c r="X2536" s="86">
        <f>V2536*T2536</f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>IF(R2537="U",T2537/1.2,T2537)</f>
        <v>0</v>
      </c>
      <c r="T2537" s="82"/>
      <c r="U2537" s="83"/>
      <c r="V2537" s="84"/>
      <c r="W2537" s="85">
        <f>V2537*S2537</f>
        <v>0</v>
      </c>
      <c r="X2537" s="86">
        <f>V2537*T2537</f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>IF(R2538="U",T2538/1.2,T2538)</f>
        <v>0</v>
      </c>
      <c r="T2538" s="82"/>
      <c r="U2538" s="83"/>
      <c r="V2538" s="84"/>
      <c r="W2538" s="85">
        <f>V2538*S2538</f>
        <v>0</v>
      </c>
      <c r="X2538" s="86">
        <f>V2538*T2538</f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>IF(R2539="U",T2539/1.2,T2539)</f>
        <v>0</v>
      </c>
      <c r="T2539" s="82"/>
      <c r="U2539" s="83"/>
      <c r="V2539" s="84"/>
      <c r="W2539" s="85">
        <f>V2539*S2539</f>
        <v>0</v>
      </c>
      <c r="X2539" s="86">
        <f>V2539*T2539</f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>IF(R2540="U",T2540/1.2,T2540)</f>
        <v>0</v>
      </c>
      <c r="T2540" s="82"/>
      <c r="U2540" s="83"/>
      <c r="V2540" s="84"/>
      <c r="W2540" s="85">
        <f>V2540*S2540</f>
        <v>0</v>
      </c>
      <c r="X2540" s="86">
        <f>V2540*T2540</f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>IF(R2541="U",T2541/1.2,T2541)</f>
        <v>0</v>
      </c>
      <c r="T2541" s="82"/>
      <c r="U2541" s="83"/>
      <c r="V2541" s="84"/>
      <c r="W2541" s="85">
        <f>V2541*S2541</f>
        <v>0</v>
      </c>
      <c r="X2541" s="86">
        <f>V2541*T2541</f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>IF(R2542="U",T2542/1.2,T2542)</f>
        <v>0</v>
      </c>
      <c r="T2542" s="82"/>
      <c r="U2542" s="83"/>
      <c r="V2542" s="84"/>
      <c r="W2542" s="85">
        <f>V2542*S2542</f>
        <v>0</v>
      </c>
      <c r="X2542" s="86">
        <f>V2542*T2542</f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>IF(R2543="U",T2543/1.2,T2543)</f>
        <v>0</v>
      </c>
      <c r="T2543" s="82"/>
      <c r="U2543" s="83"/>
      <c r="V2543" s="84"/>
      <c r="W2543" s="85">
        <f>V2543*S2543</f>
        <v>0</v>
      </c>
      <c r="X2543" s="86">
        <f>V2543*T2543</f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>IF(R2544="U",T2544/1.2,T2544)</f>
        <v>0</v>
      </c>
      <c r="T2544" s="82"/>
      <c r="U2544" s="83"/>
      <c r="V2544" s="84"/>
      <c r="W2544" s="85">
        <f>V2544*S2544</f>
        <v>0</v>
      </c>
      <c r="X2544" s="86">
        <f>V2544*T2544</f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>IF(R2545="U",T2545/1.2,T2545)</f>
        <v>0</v>
      </c>
      <c r="T2545" s="82"/>
      <c r="U2545" s="83"/>
      <c r="V2545" s="84"/>
      <c r="W2545" s="85">
        <f>V2545*S2545</f>
        <v>0</v>
      </c>
      <c r="X2545" s="86">
        <f>V2545*T2545</f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>IF(R2546="U",T2546/1.2,T2546)</f>
        <v>0</v>
      </c>
      <c r="T2546" s="82"/>
      <c r="U2546" s="83"/>
      <c r="V2546" s="84"/>
      <c r="W2546" s="85">
        <f>V2546*S2546</f>
        <v>0</v>
      </c>
      <c r="X2546" s="86">
        <f>V2546*T2546</f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>IF(R2547="U",T2547/1.2,T2547)</f>
        <v>0</v>
      </c>
      <c r="T2547" s="82"/>
      <c r="U2547" s="83"/>
      <c r="V2547" s="84"/>
      <c r="W2547" s="85">
        <f>V2547*S2547</f>
        <v>0</v>
      </c>
      <c r="X2547" s="86">
        <f>V2547*T2547</f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>IF(R2548="U",T2548/1.2,T2548)</f>
        <v>0</v>
      </c>
      <c r="T2548" s="82"/>
      <c r="U2548" s="83"/>
      <c r="V2548" s="84"/>
      <c r="W2548" s="85">
        <f>V2548*S2548</f>
        <v>0</v>
      </c>
      <c r="X2548" s="86">
        <f>V2548*T2548</f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>IF(R2549="U",T2549/1.2,T2549)</f>
        <v>0</v>
      </c>
      <c r="T2549" s="82"/>
      <c r="U2549" s="83"/>
      <c r="V2549" s="84"/>
      <c r="W2549" s="85">
        <f>V2549*S2549</f>
        <v>0</v>
      </c>
      <c r="X2549" s="86">
        <f>V2549*T2549</f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>IF(R2550="U",T2550/1.2,T2550)</f>
        <v>0</v>
      </c>
      <c r="T2550" s="82"/>
      <c r="U2550" s="83"/>
      <c r="V2550" s="84"/>
      <c r="W2550" s="85">
        <f>V2550*S2550</f>
        <v>0</v>
      </c>
      <c r="X2550" s="86">
        <f>V2550*T2550</f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>IF(R2551="U",T2551/1.2,T2551)</f>
        <v>0</v>
      </c>
      <c r="T2551" s="82"/>
      <c r="U2551" s="83"/>
      <c r="V2551" s="84"/>
      <c r="W2551" s="85">
        <f>V2551*S2551</f>
        <v>0</v>
      </c>
      <c r="X2551" s="86">
        <f>V2551*T2551</f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>IF(R2552="U",T2552/1.2,T2552)</f>
        <v>0</v>
      </c>
      <c r="T2552" s="82"/>
      <c r="U2552" s="83"/>
      <c r="V2552" s="84"/>
      <c r="W2552" s="85">
        <f>V2552*S2552</f>
        <v>0</v>
      </c>
      <c r="X2552" s="86">
        <f>V2552*T2552</f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>IF(R2553="U",T2553/1.2,T2553)</f>
        <v>0</v>
      </c>
      <c r="T2553" s="82"/>
      <c r="U2553" s="83"/>
      <c r="V2553" s="84"/>
      <c r="W2553" s="85">
        <f>V2553*S2553</f>
        <v>0</v>
      </c>
      <c r="X2553" s="86">
        <f>V2553*T2553</f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>IF(R2554="U",T2554/1.2,T2554)</f>
        <v>0</v>
      </c>
      <c r="T2554" s="82"/>
      <c r="U2554" s="83"/>
      <c r="V2554" s="84"/>
      <c r="W2554" s="85">
        <f>V2554*S2554</f>
        <v>0</v>
      </c>
      <c r="X2554" s="86">
        <f>V2554*T2554</f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>IF(R2555="U",T2555/1.2,T2555)</f>
        <v>0</v>
      </c>
      <c r="T2555" s="82"/>
      <c r="U2555" s="83"/>
      <c r="V2555" s="84"/>
      <c r="W2555" s="85">
        <f>V2555*S2555</f>
        <v>0</v>
      </c>
      <c r="X2555" s="86">
        <f>V2555*T2555</f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>IF(R2556="U",T2556/1.2,T2556)</f>
        <v>0</v>
      </c>
      <c r="T2556" s="82"/>
      <c r="U2556" s="83"/>
      <c r="V2556" s="84"/>
      <c r="W2556" s="85">
        <f>V2556*S2556</f>
        <v>0</v>
      </c>
      <c r="X2556" s="86">
        <f>V2556*T2556</f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>IF(R2557="U",T2557/1.2,T2557)</f>
        <v>0</v>
      </c>
      <c r="T2557" s="82"/>
      <c r="U2557" s="83"/>
      <c r="V2557" s="84"/>
      <c r="W2557" s="85">
        <f>V2557*S2557</f>
        <v>0</v>
      </c>
      <c r="X2557" s="86">
        <f>V2557*T2557</f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>IF(R2558="U",T2558/1.2,T2558)</f>
        <v>0</v>
      </c>
      <c r="T2558" s="82"/>
      <c r="U2558" s="83"/>
      <c r="V2558" s="84"/>
      <c r="W2558" s="85">
        <f>V2558*S2558</f>
        <v>0</v>
      </c>
      <c r="X2558" s="86">
        <f>V2558*T2558</f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>IF(R2559="U",T2559/1.2,T2559)</f>
        <v>0</v>
      </c>
      <c r="T2559" s="82"/>
      <c r="U2559" s="83"/>
      <c r="V2559" s="84"/>
      <c r="W2559" s="85">
        <f>V2559*S2559</f>
        <v>0</v>
      </c>
      <c r="X2559" s="86">
        <f>V2559*T2559</f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>IF(R2560="U",T2560/1.2,T2560)</f>
        <v>0</v>
      </c>
      <c r="T2560" s="82"/>
      <c r="U2560" s="83"/>
      <c r="V2560" s="84"/>
      <c r="W2560" s="85">
        <f>V2560*S2560</f>
        <v>0</v>
      </c>
      <c r="X2560" s="86">
        <f>V2560*T2560</f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>IF(R2561="U",T2561/1.2,T2561)</f>
        <v>0</v>
      </c>
      <c r="T2561" s="82"/>
      <c r="U2561" s="83"/>
      <c r="V2561" s="84"/>
      <c r="W2561" s="85">
        <f>V2561*S2561</f>
        <v>0</v>
      </c>
      <c r="X2561" s="86">
        <f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>IF(R2562="U",T2562/1.2,T2562)</f>
        <v>0</v>
      </c>
      <c r="T2562" s="82"/>
      <c r="U2562" s="83"/>
      <c r="V2562" s="84"/>
      <c r="W2562" s="85">
        <f>V2562*S2562</f>
        <v>0</v>
      </c>
      <c r="X2562" s="86">
        <f>V2562*T2562</f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>IF(R2563="U",T2563/1.2,T2563)</f>
        <v>0</v>
      </c>
      <c r="T2563" s="82"/>
      <c r="U2563" s="83"/>
      <c r="V2563" s="84"/>
      <c r="W2563" s="85">
        <f>V2563*S2563</f>
        <v>0</v>
      </c>
      <c r="X2563" s="86">
        <f>V2563*T2563</f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>IF(R2564="U",T2564/1.2,T2564)</f>
        <v>0</v>
      </c>
      <c r="T2564" s="82"/>
      <c r="U2564" s="83"/>
      <c r="V2564" s="84"/>
      <c r="W2564" s="85">
        <f>V2564*S2564</f>
        <v>0</v>
      </c>
      <c r="X2564" s="86">
        <f>V2564*T2564</f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>IF(R2565="U",T2565/1.2,T2565)</f>
        <v>0</v>
      </c>
      <c r="T2565" s="82"/>
      <c r="U2565" s="83"/>
      <c r="V2565" s="84"/>
      <c r="W2565" s="85">
        <f>V2565*S2565</f>
        <v>0</v>
      </c>
      <c r="X2565" s="86">
        <f>V2565*T2565</f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>IF(R2566="U",T2566/1.2,T2566)</f>
        <v>0</v>
      </c>
      <c r="T2566" s="82"/>
      <c r="U2566" s="83"/>
      <c r="V2566" s="84"/>
      <c r="W2566" s="85">
        <f>V2566*S2566</f>
        <v>0</v>
      </c>
      <c r="X2566" s="86">
        <f>V2566*T2566</f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>IF(R2567="U",T2567/1.2,T2567)</f>
        <v>0</v>
      </c>
      <c r="T2567" s="82"/>
      <c r="U2567" s="83"/>
      <c r="V2567" s="84"/>
      <c r="W2567" s="85">
        <f>V2567*S2567</f>
        <v>0</v>
      </c>
      <c r="X2567" s="86">
        <f>V2567*T2567</f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>IF(R2568="U",T2568/1.2,T2568)</f>
        <v>0</v>
      </c>
      <c r="T2568" s="82"/>
      <c r="U2568" s="83"/>
      <c r="V2568" s="84"/>
      <c r="W2568" s="85">
        <f>V2568*S2568</f>
        <v>0</v>
      </c>
      <c r="X2568" s="86">
        <f>V2568*T2568</f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>IF(R2569="U",T2569/1.2,T2569)</f>
        <v>0</v>
      </c>
      <c r="T2569" s="82"/>
      <c r="U2569" s="83"/>
      <c r="V2569" s="84"/>
      <c r="W2569" s="85">
        <f>V2569*S2569</f>
        <v>0</v>
      </c>
      <c r="X2569" s="86">
        <f>V2569*T2569</f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>IF(R2570="U",T2570/1.2,T2570)</f>
        <v>0</v>
      </c>
      <c r="T2570" s="82"/>
      <c r="U2570" s="83"/>
      <c r="V2570" s="84"/>
      <c r="W2570" s="85">
        <f>V2570*S2570</f>
        <v>0</v>
      </c>
      <c r="X2570" s="86">
        <f>V2570*T2570</f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>IF(R2571="U",T2571/1.2,T2571)</f>
        <v>0</v>
      </c>
      <c r="T2571" s="82"/>
      <c r="U2571" s="83"/>
      <c r="V2571" s="84"/>
      <c r="W2571" s="85">
        <f>V2571*S2571</f>
        <v>0</v>
      </c>
      <c r="X2571" s="86">
        <f>V2571*T2571</f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>IF(R2572="U",T2572/1.2,T2572)</f>
        <v>0</v>
      </c>
      <c r="T2572" s="82"/>
      <c r="U2572" s="83"/>
      <c r="V2572" s="84"/>
      <c r="W2572" s="85">
        <f>V2572*S2572</f>
        <v>0</v>
      </c>
      <c r="X2572" s="86">
        <f>V2572*T2572</f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>IF(R2573="U",T2573/1.2,T2573)</f>
        <v>0</v>
      </c>
      <c r="T2573" s="82"/>
      <c r="U2573" s="83"/>
      <c r="V2573" s="84"/>
      <c r="W2573" s="85">
        <f>V2573*S2573</f>
        <v>0</v>
      </c>
      <c r="X2573" s="86">
        <f>V2573*T2573</f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>IF(R2574="U",T2574/1.2,T2574)</f>
        <v>0</v>
      </c>
      <c r="T2574" s="82"/>
      <c r="U2574" s="83"/>
      <c r="V2574" s="84"/>
      <c r="W2574" s="85">
        <f>V2574*S2574</f>
        <v>0</v>
      </c>
      <c r="X2574" s="86">
        <f>V2574*T2574</f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>IF(R2575="U",T2575/1.2,T2575)</f>
        <v>0</v>
      </c>
      <c r="T2575" s="82"/>
      <c r="U2575" s="83"/>
      <c r="V2575" s="84"/>
      <c r="W2575" s="85">
        <f>V2575*S2575</f>
        <v>0</v>
      </c>
      <c r="X2575" s="86">
        <f>V2575*T2575</f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>IF(R2576="U",T2576/1.2,T2576)</f>
        <v>0</v>
      </c>
      <c r="T2576" s="82"/>
      <c r="U2576" s="83"/>
      <c r="V2576" s="84"/>
      <c r="W2576" s="85">
        <f>V2576*S2576</f>
        <v>0</v>
      </c>
      <c r="X2576" s="86">
        <f>V2576*T2576</f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>IF(R2577="U",T2577/1.2,T2577)</f>
        <v>0</v>
      </c>
      <c r="T2577" s="82"/>
      <c r="U2577" s="83"/>
      <c r="V2577" s="84"/>
      <c r="W2577" s="85">
        <f>V2577*S2577</f>
        <v>0</v>
      </c>
      <c r="X2577" s="86">
        <f>V2577*T2577</f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>IF(R2578="U",T2578/1.2,T2578)</f>
        <v>0</v>
      </c>
      <c r="T2578" s="82"/>
      <c r="U2578" s="83"/>
      <c r="V2578" s="84"/>
      <c r="W2578" s="85">
        <f>V2578*S2578</f>
        <v>0</v>
      </c>
      <c r="X2578" s="86">
        <f>V2578*T2578</f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>IF(R2579="U",T2579/1.2,T2579)</f>
        <v>0</v>
      </c>
      <c r="T2579" s="82"/>
      <c r="U2579" s="83"/>
      <c r="V2579" s="84"/>
      <c r="W2579" s="85">
        <f>V2579*S2579</f>
        <v>0</v>
      </c>
      <c r="X2579" s="86">
        <f>V2579*T2579</f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>IF(R2580="U",T2580/1.2,T2580)</f>
        <v>0</v>
      </c>
      <c r="T2580" s="82"/>
      <c r="U2580" s="83"/>
      <c r="V2580" s="84"/>
      <c r="W2580" s="85">
        <f>V2580*S2580</f>
        <v>0</v>
      </c>
      <c r="X2580" s="86">
        <f>V2580*T2580</f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>IF(R2581="U",T2581/1.2,T2581)</f>
        <v>0</v>
      </c>
      <c r="T2581" s="82"/>
      <c r="U2581" s="83"/>
      <c r="V2581" s="84"/>
      <c r="W2581" s="85">
        <f>V2581*S2581</f>
        <v>0</v>
      </c>
      <c r="X2581" s="86">
        <f>V2581*T2581</f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>IF(R2582="U",T2582/1.2,T2582)</f>
        <v>0</v>
      </c>
      <c r="T2582" s="82"/>
      <c r="U2582" s="83"/>
      <c r="V2582" s="84"/>
      <c r="W2582" s="85">
        <f>V2582*S2582</f>
        <v>0</v>
      </c>
      <c r="X2582" s="86">
        <f>V2582*T2582</f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>IF(R2583="U",T2583/1.2,T2583)</f>
        <v>0</v>
      </c>
      <c r="T2583" s="82"/>
      <c r="U2583" s="83"/>
      <c r="V2583" s="84"/>
      <c r="W2583" s="85">
        <f>V2583*S2583</f>
        <v>0</v>
      </c>
      <c r="X2583" s="86">
        <f>V2583*T2583</f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>IF(R2584="U",T2584/1.2,T2584)</f>
        <v>0</v>
      </c>
      <c r="T2584" s="82"/>
      <c r="U2584" s="83"/>
      <c r="V2584" s="84"/>
      <c r="W2584" s="85">
        <f>V2584*S2584</f>
        <v>0</v>
      </c>
      <c r="X2584" s="86">
        <f>V2584*T2584</f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>IF(R2585="U",T2585/1.2,T2585)</f>
        <v>0</v>
      </c>
      <c r="T2585" s="82"/>
      <c r="U2585" s="83"/>
      <c r="V2585" s="84"/>
      <c r="W2585" s="85">
        <f>V2585*S2585</f>
        <v>0</v>
      </c>
      <c r="X2585" s="86">
        <f>V2585*T2585</f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>IF(R2586="U",T2586/1.2,T2586)</f>
        <v>0</v>
      </c>
      <c r="T2586" s="82"/>
      <c r="U2586" s="83"/>
      <c r="V2586" s="84"/>
      <c r="W2586" s="85">
        <f>V2586*S2586</f>
        <v>0</v>
      </c>
      <c r="X2586" s="86">
        <f>V2586*T2586</f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>IF(R2587="U",T2587/1.2,T2587)</f>
        <v>0</v>
      </c>
      <c r="T2587" s="82"/>
      <c r="U2587" s="83"/>
      <c r="V2587" s="84"/>
      <c r="W2587" s="85">
        <f>V2587*S2587</f>
        <v>0</v>
      </c>
      <c r="X2587" s="86">
        <f>V2587*T2587</f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>IF(R2588="U",T2588/1.2,T2588)</f>
        <v>0</v>
      </c>
      <c r="T2588" s="82"/>
      <c r="U2588" s="83"/>
      <c r="V2588" s="84"/>
      <c r="W2588" s="85">
        <f>V2588*S2588</f>
        <v>0</v>
      </c>
      <c r="X2588" s="86">
        <f>V2588*T2588</f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>IF(R2589="U",T2589/1.2,T2589)</f>
        <v>0</v>
      </c>
      <c r="T2589" s="82"/>
      <c r="U2589" s="83"/>
      <c r="V2589" s="84"/>
      <c r="W2589" s="85">
        <f>V2589*S2589</f>
        <v>0</v>
      </c>
      <c r="X2589" s="86">
        <f>V2589*T2589</f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>IF(R2590="U",T2590/1.2,T2590)</f>
        <v>0</v>
      </c>
      <c r="T2590" s="82"/>
      <c r="U2590" s="83"/>
      <c r="V2590" s="84"/>
      <c r="W2590" s="85">
        <f>V2590*S2590</f>
        <v>0</v>
      </c>
      <c r="X2590" s="86">
        <f>V2590*T2590</f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>IF(R2591="U",T2591/1.2,T2591)</f>
        <v>0</v>
      </c>
      <c r="T2591" s="82"/>
      <c r="U2591" s="83"/>
      <c r="V2591" s="84"/>
      <c r="W2591" s="85">
        <f>V2591*S2591</f>
        <v>0</v>
      </c>
      <c r="X2591" s="86">
        <f>V2591*T2591</f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>IF(R2592="U",T2592/1.2,T2592)</f>
        <v>0</v>
      </c>
      <c r="T2592" s="82"/>
      <c r="U2592" s="83"/>
      <c r="V2592" s="84"/>
      <c r="W2592" s="85">
        <f>V2592*S2592</f>
        <v>0</v>
      </c>
      <c r="X2592" s="86">
        <f>V2592*T2592</f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>IF(R2593="U",T2593/1.2,T2593)</f>
        <v>0</v>
      </c>
      <c r="T2593" s="82"/>
      <c r="U2593" s="83"/>
      <c r="V2593" s="84"/>
      <c r="W2593" s="85">
        <f>V2593*S2593</f>
        <v>0</v>
      </c>
      <c r="X2593" s="86">
        <f>V2593*T2593</f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>IF(R2594="U",T2594/1.2,T2594)</f>
        <v>0</v>
      </c>
      <c r="T2594" s="82"/>
      <c r="U2594" s="83"/>
      <c r="V2594" s="84"/>
      <c r="W2594" s="85">
        <f>V2594*S2594</f>
        <v>0</v>
      </c>
      <c r="X2594" s="86">
        <f>V2594*T2594</f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>IF(R2595="U",T2595/1.2,T2595)</f>
        <v>0</v>
      </c>
      <c r="T2595" s="82"/>
      <c r="U2595" s="83"/>
      <c r="V2595" s="84"/>
      <c r="W2595" s="85">
        <f>V2595*S2595</f>
        <v>0</v>
      </c>
      <c r="X2595" s="86">
        <f>V2595*T2595</f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>IF(R2596="U",T2596/1.2,T2596)</f>
        <v>0</v>
      </c>
      <c r="T2596" s="82"/>
      <c r="U2596" s="83"/>
      <c r="V2596" s="84"/>
      <c r="W2596" s="85">
        <f>V2596*S2596</f>
        <v>0</v>
      </c>
      <c r="X2596" s="86">
        <f>V2596*T2596</f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>IF(R2597="U",T2597/1.2,T2597)</f>
        <v>0</v>
      </c>
      <c r="T2597" s="82"/>
      <c r="U2597" s="83"/>
      <c r="V2597" s="84"/>
      <c r="W2597" s="85">
        <f>V2597*S2597</f>
        <v>0</v>
      </c>
      <c r="X2597" s="86">
        <f>V2597*T2597</f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>IF(R2598="U",T2598/1.2,T2598)</f>
        <v>0</v>
      </c>
      <c r="T2598" s="82"/>
      <c r="U2598" s="83"/>
      <c r="V2598" s="84"/>
      <c r="W2598" s="85">
        <f>V2598*S2598</f>
        <v>0</v>
      </c>
      <c r="X2598" s="86">
        <f>V2598*T2598</f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>IF(R2599="U",T2599/1.2,T2599)</f>
        <v>0</v>
      </c>
      <c r="T2599" s="82"/>
      <c r="U2599" s="83"/>
      <c r="V2599" s="84"/>
      <c r="W2599" s="85">
        <f>V2599*S2599</f>
        <v>0</v>
      </c>
      <c r="X2599" s="86">
        <f>V2599*T2599</f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>IF(R2600="U",T2600/1.2,T2600)</f>
        <v>0</v>
      </c>
      <c r="T2600" s="82"/>
      <c r="U2600" s="83"/>
      <c r="V2600" s="84"/>
      <c r="W2600" s="85">
        <f>V2600*S2600</f>
        <v>0</v>
      </c>
      <c r="X2600" s="86">
        <f>V2600*T2600</f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>IF(R2601="U",T2601/1.2,T2601)</f>
        <v>0</v>
      </c>
      <c r="T2601" s="82"/>
      <c r="U2601" s="83"/>
      <c r="V2601" s="84"/>
      <c r="W2601" s="85">
        <f>V2601*S2601</f>
        <v>0</v>
      </c>
      <c r="X2601" s="86">
        <f>V2601*T2601</f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>IF(R2602="U",T2602/1.2,T2602)</f>
        <v>0</v>
      </c>
      <c r="T2602" s="82"/>
      <c r="U2602" s="83"/>
      <c r="V2602" s="84"/>
      <c r="W2602" s="85">
        <f>V2602*S2602</f>
        <v>0</v>
      </c>
      <c r="X2602" s="86">
        <f>V2602*T2602</f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>IF(R2603="U",T2603/1.2,T2603)</f>
        <v>0</v>
      </c>
      <c r="T2603" s="82"/>
      <c r="U2603" s="83"/>
      <c r="V2603" s="84"/>
      <c r="W2603" s="85">
        <f>V2603*S2603</f>
        <v>0</v>
      </c>
      <c r="X2603" s="86">
        <f>V2603*T2603</f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>IF(R2604="U",T2604/1.2,T2604)</f>
        <v>0</v>
      </c>
      <c r="T2604" s="82"/>
      <c r="U2604" s="83"/>
      <c r="V2604" s="84"/>
      <c r="W2604" s="85">
        <f>V2604*S2604</f>
        <v>0</v>
      </c>
      <c r="X2604" s="86">
        <f>V2604*T2604</f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>IF(R2605="U",T2605/1.2,T2605)</f>
        <v>0</v>
      </c>
      <c r="T2605" s="82"/>
      <c r="U2605" s="83"/>
      <c r="V2605" s="84"/>
      <c r="W2605" s="85">
        <f>V2605*S2605</f>
        <v>0</v>
      </c>
      <c r="X2605" s="86">
        <f>V2605*T2605</f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>IF(R2606="U",T2606/1.2,T2606)</f>
        <v>0</v>
      </c>
      <c r="T2606" s="82"/>
      <c r="U2606" s="83"/>
      <c r="V2606" s="84"/>
      <c r="W2606" s="85">
        <f>V2606*S2606</f>
        <v>0</v>
      </c>
      <c r="X2606" s="86">
        <f>V2606*T2606</f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>IF(R2607="U",T2607/1.2,T2607)</f>
        <v>0</v>
      </c>
      <c r="T2607" s="82"/>
      <c r="U2607" s="83"/>
      <c r="V2607" s="84"/>
      <c r="W2607" s="85">
        <f>V2607*S2607</f>
        <v>0</v>
      </c>
      <c r="X2607" s="86">
        <f>V2607*T2607</f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>IF(R2608="U",T2608/1.2,T2608)</f>
        <v>0</v>
      </c>
      <c r="T2608" s="82"/>
      <c r="U2608" s="83"/>
      <c r="V2608" s="84"/>
      <c r="W2608" s="85">
        <f>V2608*S2608</f>
        <v>0</v>
      </c>
      <c r="X2608" s="86">
        <f>V2608*T2608</f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>IF(R2609="U",T2609/1.2,T2609)</f>
        <v>0</v>
      </c>
      <c r="T2609" s="82"/>
      <c r="U2609" s="83"/>
      <c r="V2609" s="84"/>
      <c r="W2609" s="85">
        <f>V2609*S2609</f>
        <v>0</v>
      </c>
      <c r="X2609" s="86">
        <f>V2609*T2609</f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>IF(R2610="U",T2610/1.2,T2610)</f>
        <v>0</v>
      </c>
      <c r="T2610" s="82"/>
      <c r="U2610" s="83"/>
      <c r="V2610" s="84"/>
      <c r="W2610" s="85">
        <f>V2610*S2610</f>
        <v>0</v>
      </c>
      <c r="X2610" s="86">
        <f>V2610*T2610</f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>IF(R2611="U",T2611/1.2,T2611)</f>
        <v>0</v>
      </c>
      <c r="T2611" s="82"/>
      <c r="U2611" s="83"/>
      <c r="V2611" s="84"/>
      <c r="W2611" s="85">
        <f>V2611*S2611</f>
        <v>0</v>
      </c>
      <c r="X2611" s="86">
        <f>V2611*T2611</f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>IF(R2612="U",T2612/1.2,T2612)</f>
        <v>0</v>
      </c>
      <c r="T2612" s="82"/>
      <c r="U2612" s="83"/>
      <c r="V2612" s="84"/>
      <c r="W2612" s="85">
        <f>V2612*S2612</f>
        <v>0</v>
      </c>
      <c r="X2612" s="86">
        <f>V2612*T2612</f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>IF(R2613="U",T2613/1.2,T2613)</f>
        <v>0</v>
      </c>
      <c r="T2613" s="82"/>
      <c r="U2613" s="83"/>
      <c r="V2613" s="84"/>
      <c r="W2613" s="85">
        <f>V2613*S2613</f>
        <v>0</v>
      </c>
      <c r="X2613" s="86">
        <f>V2613*T2613</f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>IF(R2614="U",T2614/1.2,T2614)</f>
        <v>0</v>
      </c>
      <c r="T2614" s="82"/>
      <c r="U2614" s="83"/>
      <c r="V2614" s="84"/>
      <c r="W2614" s="85">
        <f>V2614*S2614</f>
        <v>0</v>
      </c>
      <c r="X2614" s="86">
        <f>V2614*T2614</f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>IF(R2615="U",T2615/1.2,T2615)</f>
        <v>0</v>
      </c>
      <c r="T2615" s="82"/>
      <c r="U2615" s="83"/>
      <c r="V2615" s="84"/>
      <c r="W2615" s="85">
        <f>V2615*S2615</f>
        <v>0</v>
      </c>
      <c r="X2615" s="86">
        <f>V2615*T2615</f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>IF(R2616="U",T2616/1.2,T2616)</f>
        <v>0</v>
      </c>
      <c r="T2616" s="82"/>
      <c r="U2616" s="83"/>
      <c r="V2616" s="84"/>
      <c r="W2616" s="85">
        <f>V2616*S2616</f>
        <v>0</v>
      </c>
      <c r="X2616" s="86">
        <f>V2616*T2616</f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>IF(R2617="U",T2617/1.2,T2617)</f>
        <v>0</v>
      </c>
      <c r="T2617" s="82"/>
      <c r="U2617" s="83"/>
      <c r="V2617" s="84"/>
      <c r="W2617" s="85">
        <f>V2617*S2617</f>
        <v>0</v>
      </c>
      <c r="X2617" s="86">
        <f>V2617*T2617</f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>IF(R2618="U",T2618/1.2,T2618)</f>
        <v>0</v>
      </c>
      <c r="T2618" s="82"/>
      <c r="U2618" s="83"/>
      <c r="V2618" s="84"/>
      <c r="W2618" s="85">
        <f>V2618*S2618</f>
        <v>0</v>
      </c>
      <c r="X2618" s="86">
        <f>V2618*T2618</f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>IF(R2619="U",T2619/1.2,T2619)</f>
        <v>0</v>
      </c>
      <c r="T2619" s="82"/>
      <c r="U2619" s="83"/>
      <c r="V2619" s="84"/>
      <c r="W2619" s="85">
        <f>V2619*S2619</f>
        <v>0</v>
      </c>
      <c r="X2619" s="86">
        <f>V2619*T2619</f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>IF(R2620="U",T2620/1.2,T2620)</f>
        <v>0</v>
      </c>
      <c r="T2620" s="82"/>
      <c r="U2620" s="83"/>
      <c r="V2620" s="84"/>
      <c r="W2620" s="85">
        <f>V2620*S2620</f>
        <v>0</v>
      </c>
      <c r="X2620" s="86">
        <f>V2620*T2620</f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>IF(R2621="U",T2621/1.2,T2621)</f>
        <v>0</v>
      </c>
      <c r="T2621" s="82"/>
      <c r="U2621" s="83"/>
      <c r="V2621" s="84"/>
      <c r="W2621" s="85">
        <f>V2621*S2621</f>
        <v>0</v>
      </c>
      <c r="X2621" s="86">
        <f>V2621*T2621</f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>IF(R2622="U",T2622/1.2,T2622)</f>
        <v>0</v>
      </c>
      <c r="T2622" s="82"/>
      <c r="U2622" s="83"/>
      <c r="V2622" s="84"/>
      <c r="W2622" s="85">
        <f>V2622*S2622</f>
        <v>0</v>
      </c>
      <c r="X2622" s="86">
        <f>V2622*T2622</f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>IF(R2623="U",T2623/1.2,T2623)</f>
        <v>0</v>
      </c>
      <c r="T2623" s="82"/>
      <c r="U2623" s="83"/>
      <c r="V2623" s="84"/>
      <c r="W2623" s="85">
        <f>V2623*S2623</f>
        <v>0</v>
      </c>
      <c r="X2623" s="86">
        <f>V2623*T2623</f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>IF(R2624="U",T2624/1.2,T2624)</f>
        <v>0</v>
      </c>
      <c r="T2624" s="82"/>
      <c r="U2624" s="83"/>
      <c r="V2624" s="84"/>
      <c r="W2624" s="85">
        <f>V2624*S2624</f>
        <v>0</v>
      </c>
      <c r="X2624" s="86">
        <f>V2624*T2624</f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>IF(R2625="U",T2625/1.2,T2625)</f>
        <v>0</v>
      </c>
      <c r="T2625" s="82"/>
      <c r="U2625" s="83"/>
      <c r="V2625" s="84"/>
      <c r="W2625" s="85">
        <f>V2625*S2625</f>
        <v>0</v>
      </c>
      <c r="X2625" s="86">
        <f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>IF(R2626="U",T2626/1.2,T2626)</f>
        <v>0</v>
      </c>
      <c r="T2626" s="82"/>
      <c r="U2626" s="83"/>
      <c r="V2626" s="84"/>
      <c r="W2626" s="85">
        <f>V2626*S2626</f>
        <v>0</v>
      </c>
      <c r="X2626" s="86">
        <f>V2626*T2626</f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>IF(R2627="U",T2627/1.2,T2627)</f>
        <v>0</v>
      </c>
      <c r="T2627" s="82"/>
      <c r="U2627" s="83"/>
      <c r="V2627" s="84"/>
      <c r="W2627" s="85">
        <f>V2627*S2627</f>
        <v>0</v>
      </c>
      <c r="X2627" s="86">
        <f>V2627*T2627</f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>IF(R2628="U",T2628/1.2,T2628)</f>
        <v>0</v>
      </c>
      <c r="T2628" s="82"/>
      <c r="U2628" s="83"/>
      <c r="V2628" s="84"/>
      <c r="W2628" s="85">
        <f>V2628*S2628</f>
        <v>0</v>
      </c>
      <c r="X2628" s="86">
        <f>V2628*T2628</f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>IF(R2629="U",T2629/1.2,T2629)</f>
        <v>0</v>
      </c>
      <c r="T2629" s="82"/>
      <c r="U2629" s="83"/>
      <c r="V2629" s="84"/>
      <c r="W2629" s="85">
        <f>V2629*S2629</f>
        <v>0</v>
      </c>
      <c r="X2629" s="86">
        <f>V2629*T2629</f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>IF(R2630="U",T2630/1.2,T2630)</f>
        <v>0</v>
      </c>
      <c r="T2630" s="82"/>
      <c r="U2630" s="83"/>
      <c r="V2630" s="84"/>
      <c r="W2630" s="85">
        <f>V2630*S2630</f>
        <v>0</v>
      </c>
      <c r="X2630" s="86">
        <f>V2630*T2630</f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>IF(R2631="U",T2631/1.2,T2631)</f>
        <v>0</v>
      </c>
      <c r="T2631" s="82"/>
      <c r="U2631" s="83"/>
      <c r="V2631" s="84"/>
      <c r="W2631" s="85">
        <f>V2631*S2631</f>
        <v>0</v>
      </c>
      <c r="X2631" s="86">
        <f>V2631*T2631</f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>IF(R2632="U",T2632/1.2,T2632)</f>
        <v>0</v>
      </c>
      <c r="T2632" s="82"/>
      <c r="U2632" s="83"/>
      <c r="V2632" s="84"/>
      <c r="W2632" s="85">
        <f>V2632*S2632</f>
        <v>0</v>
      </c>
      <c r="X2632" s="86">
        <f>V2632*T2632</f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>IF(R2633="U",T2633/1.2,T2633)</f>
        <v>0</v>
      </c>
      <c r="T2633" s="82"/>
      <c r="U2633" s="83"/>
      <c r="V2633" s="84"/>
      <c r="W2633" s="85">
        <f>V2633*S2633</f>
        <v>0</v>
      </c>
      <c r="X2633" s="86">
        <f>V2633*T2633</f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>IF(R2634="U",T2634/1.2,T2634)</f>
        <v>0</v>
      </c>
      <c r="T2634" s="82"/>
      <c r="U2634" s="83"/>
      <c r="V2634" s="84"/>
      <c r="W2634" s="85">
        <f>V2634*S2634</f>
        <v>0</v>
      </c>
      <c r="X2634" s="86">
        <f>V2634*T2634</f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>IF(R2635="U",T2635/1.2,T2635)</f>
        <v>0</v>
      </c>
      <c r="T2635" s="82"/>
      <c r="U2635" s="83"/>
      <c r="V2635" s="84"/>
      <c r="W2635" s="85">
        <f>V2635*S2635</f>
        <v>0</v>
      </c>
      <c r="X2635" s="86">
        <f>V2635*T2635</f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>IF(R2636="U",T2636/1.2,T2636)</f>
        <v>0</v>
      </c>
      <c r="T2636" s="82"/>
      <c r="U2636" s="83"/>
      <c r="V2636" s="84"/>
      <c r="W2636" s="85">
        <f>V2636*S2636</f>
        <v>0</v>
      </c>
      <c r="X2636" s="86">
        <f>V2636*T2636</f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>IF(R2637="U",T2637/1.2,T2637)</f>
        <v>0</v>
      </c>
      <c r="T2637" s="82"/>
      <c r="U2637" s="83"/>
      <c r="V2637" s="84"/>
      <c r="W2637" s="85">
        <f>V2637*S2637</f>
        <v>0</v>
      </c>
      <c r="X2637" s="86">
        <f>V2637*T2637</f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>IF(R2638="U",T2638/1.2,T2638)</f>
        <v>0</v>
      </c>
      <c r="T2638" s="82"/>
      <c r="U2638" s="83"/>
      <c r="V2638" s="84"/>
      <c r="W2638" s="85">
        <f>V2638*S2638</f>
        <v>0</v>
      </c>
      <c r="X2638" s="86">
        <f>V2638*T2638</f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>IF(R2639="U",T2639/1.2,T2639)</f>
        <v>0</v>
      </c>
      <c r="T2639" s="82"/>
      <c r="U2639" s="83"/>
      <c r="V2639" s="84"/>
      <c r="W2639" s="85">
        <f>V2639*S2639</f>
        <v>0</v>
      </c>
      <c r="X2639" s="86">
        <f>V2639*T2639</f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>IF(R2640="U",T2640/1.2,T2640)</f>
        <v>0</v>
      </c>
      <c r="T2640" s="82"/>
      <c r="U2640" s="83"/>
      <c r="V2640" s="84"/>
      <c r="W2640" s="85">
        <f>V2640*S2640</f>
        <v>0</v>
      </c>
      <c r="X2640" s="86">
        <f>V2640*T2640</f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>IF(R2641="U",T2641/1.2,T2641)</f>
        <v>0</v>
      </c>
      <c r="T2641" s="82"/>
      <c r="U2641" s="83"/>
      <c r="V2641" s="84"/>
      <c r="W2641" s="85">
        <f>V2641*S2641</f>
        <v>0</v>
      </c>
      <c r="X2641" s="86">
        <f>V2641*T2641</f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>IF(R2642="U",T2642/1.2,T2642)</f>
        <v>0</v>
      </c>
      <c r="T2642" s="82"/>
      <c r="U2642" s="83"/>
      <c r="V2642" s="84"/>
      <c r="W2642" s="85">
        <f>V2642*S2642</f>
        <v>0</v>
      </c>
      <c r="X2642" s="86">
        <f>V2642*T2642</f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>IF(R2643="U",T2643/1.2,T2643)</f>
        <v>0</v>
      </c>
      <c r="T2643" s="82"/>
      <c r="U2643" s="83"/>
      <c r="V2643" s="84"/>
      <c r="W2643" s="85">
        <f>V2643*S2643</f>
        <v>0</v>
      </c>
      <c r="X2643" s="86">
        <f>V2643*T2643</f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>IF(R2644="U",T2644/1.2,T2644)</f>
        <v>0</v>
      </c>
      <c r="T2644" s="82"/>
      <c r="U2644" s="83"/>
      <c r="V2644" s="84"/>
      <c r="W2644" s="85">
        <f>V2644*S2644</f>
        <v>0</v>
      </c>
      <c r="X2644" s="86">
        <f>V2644*T2644</f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>IF(R2645="U",T2645/1.2,T2645)</f>
        <v>0</v>
      </c>
      <c r="T2645" s="82"/>
      <c r="U2645" s="83"/>
      <c r="V2645" s="84"/>
      <c r="W2645" s="85">
        <f>V2645*S2645</f>
        <v>0</v>
      </c>
      <c r="X2645" s="86">
        <f>V2645*T2645</f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>IF(R2646="U",T2646/1.2,T2646)</f>
        <v>0</v>
      </c>
      <c r="T2646" s="82"/>
      <c r="U2646" s="83"/>
      <c r="V2646" s="84"/>
      <c r="W2646" s="85">
        <f>V2646*S2646</f>
        <v>0</v>
      </c>
      <c r="X2646" s="86">
        <f>V2646*T2646</f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>IF(R2647="U",T2647/1.2,T2647)</f>
        <v>0</v>
      </c>
      <c r="T2647" s="82"/>
      <c r="U2647" s="83"/>
      <c r="V2647" s="84"/>
      <c r="W2647" s="85">
        <f>V2647*S2647</f>
        <v>0</v>
      </c>
      <c r="X2647" s="86">
        <f>V2647*T2647</f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>IF(R2648="U",T2648/1.2,T2648)</f>
        <v>0</v>
      </c>
      <c r="T2648" s="82"/>
      <c r="U2648" s="83"/>
      <c r="V2648" s="84"/>
      <c r="W2648" s="85">
        <f>V2648*S2648</f>
        <v>0</v>
      </c>
      <c r="X2648" s="86">
        <f>V2648*T2648</f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>IF(R2649="U",T2649/1.2,T2649)</f>
        <v>0</v>
      </c>
      <c r="T2649" s="82"/>
      <c r="U2649" s="83"/>
      <c r="V2649" s="84"/>
      <c r="W2649" s="85">
        <f>V2649*S2649</f>
        <v>0</v>
      </c>
      <c r="X2649" s="86">
        <f>V2649*T2649</f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>IF(R2650="U",T2650/1.2,T2650)</f>
        <v>0</v>
      </c>
      <c r="T2650" s="82"/>
      <c r="U2650" s="83"/>
      <c r="V2650" s="84"/>
      <c r="W2650" s="85">
        <f>V2650*S2650</f>
        <v>0</v>
      </c>
      <c r="X2650" s="86">
        <f>V2650*T2650</f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>IF(R2651="U",T2651/1.2,T2651)</f>
        <v>0</v>
      </c>
      <c r="T2651" s="82"/>
      <c r="U2651" s="83"/>
      <c r="V2651" s="84"/>
      <c r="W2651" s="85">
        <f>V2651*S2651</f>
        <v>0</v>
      </c>
      <c r="X2651" s="86">
        <f>V2651*T2651</f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>IF(R2652="U",T2652/1.2,T2652)</f>
        <v>0</v>
      </c>
      <c r="T2652" s="82"/>
      <c r="U2652" s="83"/>
      <c r="V2652" s="84"/>
      <c r="W2652" s="85">
        <f>V2652*S2652</f>
        <v>0</v>
      </c>
      <c r="X2652" s="86">
        <f>V2652*T2652</f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>IF(R2653="U",T2653/1.2,T2653)</f>
        <v>0</v>
      </c>
      <c r="T2653" s="82"/>
      <c r="U2653" s="83"/>
      <c r="V2653" s="84"/>
      <c r="W2653" s="85">
        <f>V2653*S2653</f>
        <v>0</v>
      </c>
      <c r="X2653" s="86">
        <f>V2653*T2653</f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>IF(R2654="U",T2654/1.2,T2654)</f>
        <v>0</v>
      </c>
      <c r="T2654" s="82"/>
      <c r="U2654" s="83"/>
      <c r="V2654" s="84"/>
      <c r="W2654" s="85">
        <f>V2654*S2654</f>
        <v>0</v>
      </c>
      <c r="X2654" s="86">
        <f>V2654*T2654</f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>IF(R2655="U",T2655/1.2,T2655)</f>
        <v>0</v>
      </c>
      <c r="T2655" s="82"/>
      <c r="U2655" s="83"/>
      <c r="V2655" s="84"/>
      <c r="W2655" s="85">
        <f>V2655*S2655</f>
        <v>0</v>
      </c>
      <c r="X2655" s="86">
        <f>V2655*T2655</f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>IF(R2656="U",T2656/1.2,T2656)</f>
        <v>0</v>
      </c>
      <c r="T2656" s="82"/>
      <c r="U2656" s="83"/>
      <c r="V2656" s="84"/>
      <c r="W2656" s="85">
        <f>V2656*S2656</f>
        <v>0</v>
      </c>
      <c r="X2656" s="86">
        <f>V2656*T2656</f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>IF(R2657="U",T2657/1.2,T2657)</f>
        <v>0</v>
      </c>
      <c r="T2657" s="82"/>
      <c r="U2657" s="83"/>
      <c r="V2657" s="84"/>
      <c r="W2657" s="85">
        <f>V2657*S2657</f>
        <v>0</v>
      </c>
      <c r="X2657" s="86">
        <f>V2657*T2657</f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>IF(R2658="U",T2658/1.2,T2658)</f>
        <v>0</v>
      </c>
      <c r="T2658" s="82"/>
      <c r="U2658" s="83"/>
      <c r="V2658" s="84"/>
      <c r="W2658" s="85">
        <f>V2658*S2658</f>
        <v>0</v>
      </c>
      <c r="X2658" s="86">
        <f>V2658*T2658</f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>IF(R2659="U",T2659/1.2,T2659)</f>
        <v>0</v>
      </c>
      <c r="T2659" s="82"/>
      <c r="U2659" s="83"/>
      <c r="V2659" s="84"/>
      <c r="W2659" s="85">
        <f>V2659*S2659</f>
        <v>0</v>
      </c>
      <c r="X2659" s="86">
        <f>V2659*T2659</f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>IF(R2660="U",T2660/1.2,T2660)</f>
        <v>0</v>
      </c>
      <c r="T2660" s="82"/>
      <c r="U2660" s="83"/>
      <c r="V2660" s="84"/>
      <c r="W2660" s="85">
        <f>V2660*S2660</f>
        <v>0</v>
      </c>
      <c r="X2660" s="86">
        <f>V2660*T2660</f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>IF(R2661="U",T2661/1.2,T2661)</f>
        <v>0</v>
      </c>
      <c r="T2661" s="82"/>
      <c r="U2661" s="83"/>
      <c r="V2661" s="84"/>
      <c r="W2661" s="85">
        <f>V2661*S2661</f>
        <v>0</v>
      </c>
      <c r="X2661" s="86">
        <f>V2661*T2661</f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>IF(R2662="U",T2662/1.2,T2662)</f>
        <v>0</v>
      </c>
      <c r="T2662" s="82"/>
      <c r="U2662" s="83"/>
      <c r="V2662" s="84"/>
      <c r="W2662" s="85">
        <f>V2662*S2662</f>
        <v>0</v>
      </c>
      <c r="X2662" s="86">
        <f>V2662*T2662</f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>IF(R2663="U",T2663/1.2,T2663)</f>
        <v>0</v>
      </c>
      <c r="T2663" s="82"/>
      <c r="U2663" s="83"/>
      <c r="V2663" s="84"/>
      <c r="W2663" s="85">
        <f>V2663*S2663</f>
        <v>0</v>
      </c>
      <c r="X2663" s="86">
        <f>V2663*T2663</f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>IF(R2664="U",T2664/1.2,T2664)</f>
        <v>0</v>
      </c>
      <c r="T2664" s="82"/>
      <c r="U2664" s="83"/>
      <c r="V2664" s="84"/>
      <c r="W2664" s="85">
        <f>V2664*S2664</f>
        <v>0</v>
      </c>
      <c r="X2664" s="86">
        <f>V2664*T2664</f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>IF(R2665="U",T2665/1.2,T2665)</f>
        <v>0</v>
      </c>
      <c r="T2665" s="82"/>
      <c r="U2665" s="83"/>
      <c r="V2665" s="84"/>
      <c r="W2665" s="85">
        <f>V2665*S2665</f>
        <v>0</v>
      </c>
      <c r="X2665" s="86">
        <f>V2665*T2665</f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>IF(R2666="U",T2666/1.2,T2666)</f>
        <v>0</v>
      </c>
      <c r="T2666" s="82"/>
      <c r="U2666" s="83"/>
      <c r="V2666" s="84"/>
      <c r="W2666" s="85">
        <f>V2666*S2666</f>
        <v>0</v>
      </c>
      <c r="X2666" s="86">
        <f>V2666*T2666</f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>IF(R2667="U",T2667/1.2,T2667)</f>
        <v>0</v>
      </c>
      <c r="T2667" s="82"/>
      <c r="U2667" s="83"/>
      <c r="V2667" s="84"/>
      <c r="W2667" s="85">
        <f>V2667*S2667</f>
        <v>0</v>
      </c>
      <c r="X2667" s="86">
        <f>V2667*T2667</f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>IF(R2668="U",T2668/1.2,T2668)</f>
        <v>0</v>
      </c>
      <c r="T2668" s="82"/>
      <c r="U2668" s="83"/>
      <c r="V2668" s="84"/>
      <c r="W2668" s="85">
        <f>V2668*S2668</f>
        <v>0</v>
      </c>
      <c r="X2668" s="86">
        <f>V2668*T2668</f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>IF(R2669="U",T2669/1.2,T2669)</f>
        <v>0</v>
      </c>
      <c r="T2669" s="82"/>
      <c r="U2669" s="83"/>
      <c r="V2669" s="84"/>
      <c r="W2669" s="85">
        <f>V2669*S2669</f>
        <v>0</v>
      </c>
      <c r="X2669" s="86">
        <f>V2669*T2669</f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>IF(R2670="U",T2670/1.2,T2670)</f>
        <v>0</v>
      </c>
      <c r="T2670" s="82"/>
      <c r="U2670" s="83"/>
      <c r="V2670" s="84"/>
      <c r="W2670" s="85">
        <f>V2670*S2670</f>
        <v>0</v>
      </c>
      <c r="X2670" s="86">
        <f>V2670*T2670</f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>IF(R2671="U",T2671/1.2,T2671)</f>
        <v>0</v>
      </c>
      <c r="T2671" s="82"/>
      <c r="U2671" s="83"/>
      <c r="V2671" s="84"/>
      <c r="W2671" s="85">
        <f>V2671*S2671</f>
        <v>0</v>
      </c>
      <c r="X2671" s="86">
        <f>V2671*T2671</f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>IF(R2672="U",T2672/1.2,T2672)</f>
        <v>0</v>
      </c>
      <c r="T2672" s="82"/>
      <c r="U2672" s="83"/>
      <c r="V2672" s="84"/>
      <c r="W2672" s="85">
        <f>V2672*S2672</f>
        <v>0</v>
      </c>
      <c r="X2672" s="86">
        <f>V2672*T2672</f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>IF(R2673="U",T2673/1.2,T2673)</f>
        <v>0</v>
      </c>
      <c r="T2673" s="82"/>
      <c r="U2673" s="83"/>
      <c r="V2673" s="84"/>
      <c r="W2673" s="85">
        <f>V2673*S2673</f>
        <v>0</v>
      </c>
      <c r="X2673" s="86">
        <f>V2673*T2673</f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>IF(R2674="U",T2674/1.2,T2674)</f>
        <v>0</v>
      </c>
      <c r="T2674" s="82"/>
      <c r="U2674" s="83"/>
      <c r="V2674" s="84"/>
      <c r="W2674" s="85">
        <f>V2674*S2674</f>
        <v>0</v>
      </c>
      <c r="X2674" s="86">
        <f>V2674*T2674</f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>IF(R2675="U",T2675/1.2,T2675)</f>
        <v>0</v>
      </c>
      <c r="T2675" s="82"/>
      <c r="U2675" s="83"/>
      <c r="V2675" s="84"/>
      <c r="W2675" s="85">
        <f>V2675*S2675</f>
        <v>0</v>
      </c>
      <c r="X2675" s="86">
        <f>V2675*T2675</f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>IF(R2676="U",T2676/1.2,T2676)</f>
        <v>0</v>
      </c>
      <c r="T2676" s="82"/>
      <c r="U2676" s="83"/>
      <c r="V2676" s="84"/>
      <c r="W2676" s="85">
        <f>V2676*S2676</f>
        <v>0</v>
      </c>
      <c r="X2676" s="86">
        <f>V2676*T2676</f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>IF(R2677="U",T2677/1.2,T2677)</f>
        <v>0</v>
      </c>
      <c r="T2677" s="82"/>
      <c r="U2677" s="83"/>
      <c r="V2677" s="84"/>
      <c r="W2677" s="85">
        <f>V2677*S2677</f>
        <v>0</v>
      </c>
      <c r="X2677" s="86">
        <f>V2677*T2677</f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>IF(R2678="U",T2678/1.2,T2678)</f>
        <v>0</v>
      </c>
      <c r="T2678" s="82"/>
      <c r="U2678" s="83"/>
      <c r="V2678" s="84"/>
      <c r="W2678" s="85">
        <f>V2678*S2678</f>
        <v>0</v>
      </c>
      <c r="X2678" s="86">
        <f>V2678*T2678</f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>IF(R2679="U",T2679/1.2,T2679)</f>
        <v>0</v>
      </c>
      <c r="T2679" s="82"/>
      <c r="U2679" s="83"/>
      <c r="V2679" s="84"/>
      <c r="W2679" s="85">
        <f>V2679*S2679</f>
        <v>0</v>
      </c>
      <c r="X2679" s="86">
        <f>V2679*T2679</f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>IF(R2680="U",T2680/1.2,T2680)</f>
        <v>0</v>
      </c>
      <c r="T2680" s="82"/>
      <c r="U2680" s="83"/>
      <c r="V2680" s="84"/>
      <c r="W2680" s="85">
        <f>V2680*S2680</f>
        <v>0</v>
      </c>
      <c r="X2680" s="86">
        <f>V2680*T2680</f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>IF(R2681="U",T2681/1.2,T2681)</f>
        <v>0</v>
      </c>
      <c r="T2681" s="82"/>
      <c r="U2681" s="83"/>
      <c r="V2681" s="84"/>
      <c r="W2681" s="85">
        <f>V2681*S2681</f>
        <v>0</v>
      </c>
      <c r="X2681" s="86">
        <f>V2681*T2681</f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>IF(R2682="U",T2682/1.2,T2682)</f>
        <v>0</v>
      </c>
      <c r="T2682" s="82"/>
      <c r="U2682" s="83"/>
      <c r="V2682" s="84"/>
      <c r="W2682" s="85">
        <f>V2682*S2682</f>
        <v>0</v>
      </c>
      <c r="X2682" s="86">
        <f>V2682*T2682</f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>IF(R2683="U",T2683/1.2,T2683)</f>
        <v>0</v>
      </c>
      <c r="T2683" s="82"/>
      <c r="U2683" s="83"/>
      <c r="V2683" s="84"/>
      <c r="W2683" s="85">
        <f>V2683*S2683</f>
        <v>0</v>
      </c>
      <c r="X2683" s="86">
        <f>V2683*T2683</f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>IF(R2684="U",T2684/1.2,T2684)</f>
        <v>0</v>
      </c>
      <c r="T2684" s="82"/>
      <c r="U2684" s="83"/>
      <c r="V2684" s="84"/>
      <c r="W2684" s="85">
        <f>V2684*S2684</f>
        <v>0</v>
      </c>
      <c r="X2684" s="86">
        <f>V2684*T2684</f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>IF(R2685="U",T2685/1.2,T2685)</f>
        <v>0</v>
      </c>
      <c r="T2685" s="82"/>
      <c r="U2685" s="83"/>
      <c r="V2685" s="84"/>
      <c r="W2685" s="85">
        <f>V2685*S2685</f>
        <v>0</v>
      </c>
      <c r="X2685" s="86">
        <f>V2685*T2685</f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>IF(R2686="U",T2686/1.2,T2686)</f>
        <v>0</v>
      </c>
      <c r="T2686" s="82"/>
      <c r="U2686" s="83"/>
      <c r="V2686" s="84"/>
      <c r="W2686" s="85">
        <f>V2686*S2686</f>
        <v>0</v>
      </c>
      <c r="X2686" s="86">
        <f>V2686*T2686</f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>IF(R2687="U",T2687/1.2,T2687)</f>
        <v>0</v>
      </c>
      <c r="T2687" s="82"/>
      <c r="U2687" s="83"/>
      <c r="V2687" s="84"/>
      <c r="W2687" s="85">
        <f>V2687*S2687</f>
        <v>0</v>
      </c>
      <c r="X2687" s="86">
        <f>V2687*T2687</f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>IF(R2688="U",T2688/1.2,T2688)</f>
        <v>0</v>
      </c>
      <c r="T2688" s="82"/>
      <c r="U2688" s="83"/>
      <c r="V2688" s="84"/>
      <c r="W2688" s="85">
        <f>V2688*S2688</f>
        <v>0</v>
      </c>
      <c r="X2688" s="86">
        <f>V2688*T2688</f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>IF(R2689="U",T2689/1.2,T2689)</f>
        <v>0</v>
      </c>
      <c r="T2689" s="82"/>
      <c r="U2689" s="83"/>
      <c r="V2689" s="84"/>
      <c r="W2689" s="85">
        <f>V2689*S2689</f>
        <v>0</v>
      </c>
      <c r="X2689" s="86">
        <f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>IF(R2690="U",T2690/1.2,T2690)</f>
        <v>0</v>
      </c>
      <c r="T2690" s="82"/>
      <c r="U2690" s="83"/>
      <c r="V2690" s="84"/>
      <c r="W2690" s="85">
        <f>V2690*S2690</f>
        <v>0</v>
      </c>
      <c r="X2690" s="86">
        <f>V2690*T2690</f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>IF(R2691="U",T2691/1.2,T2691)</f>
        <v>0</v>
      </c>
      <c r="T2691" s="82"/>
      <c r="U2691" s="83"/>
      <c r="V2691" s="84"/>
      <c r="W2691" s="85">
        <f>V2691*S2691</f>
        <v>0</v>
      </c>
      <c r="X2691" s="86">
        <f>V2691*T2691</f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>IF(R2692="U",T2692/1.2,T2692)</f>
        <v>0</v>
      </c>
      <c r="T2692" s="82"/>
      <c r="U2692" s="83"/>
      <c r="V2692" s="84"/>
      <c r="W2692" s="85">
        <f>V2692*S2692</f>
        <v>0</v>
      </c>
      <c r="X2692" s="86">
        <f>V2692*T2692</f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>IF(R2693="U",T2693/1.2,T2693)</f>
        <v>0</v>
      </c>
      <c r="T2693" s="82"/>
      <c r="U2693" s="83"/>
      <c r="V2693" s="84"/>
      <c r="W2693" s="85">
        <f>V2693*S2693</f>
        <v>0</v>
      </c>
      <c r="X2693" s="86">
        <f>V2693*T2693</f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>IF(R2694="U",T2694/1.2,T2694)</f>
        <v>0</v>
      </c>
      <c r="T2694" s="82"/>
      <c r="U2694" s="83"/>
      <c r="V2694" s="84"/>
      <c r="W2694" s="85">
        <f>V2694*S2694</f>
        <v>0</v>
      </c>
      <c r="X2694" s="86">
        <f>V2694*T2694</f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>IF(R2695="U",T2695/1.2,T2695)</f>
        <v>0</v>
      </c>
      <c r="T2695" s="82"/>
      <c r="U2695" s="83"/>
      <c r="V2695" s="84"/>
      <c r="W2695" s="85">
        <f>V2695*S2695</f>
        <v>0</v>
      </c>
      <c r="X2695" s="86">
        <f>V2695*T2695</f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>IF(R2696="U",T2696/1.2,T2696)</f>
        <v>0</v>
      </c>
      <c r="T2696" s="82"/>
      <c r="U2696" s="83"/>
      <c r="V2696" s="84"/>
      <c r="W2696" s="85">
        <f>V2696*S2696</f>
        <v>0</v>
      </c>
      <c r="X2696" s="86">
        <f>V2696*T2696</f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>IF(R2697="U",T2697/1.2,T2697)</f>
        <v>0</v>
      </c>
      <c r="T2697" s="82"/>
      <c r="U2697" s="83"/>
      <c r="V2697" s="84"/>
      <c r="W2697" s="85">
        <f>V2697*S2697</f>
        <v>0</v>
      </c>
      <c r="X2697" s="86">
        <f>V2697*T2697</f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>IF(R2698="U",T2698/1.2,T2698)</f>
        <v>0</v>
      </c>
      <c r="T2698" s="82"/>
      <c r="U2698" s="83"/>
      <c r="V2698" s="84"/>
      <c r="W2698" s="85">
        <f>V2698*S2698</f>
        <v>0</v>
      </c>
      <c r="X2698" s="86">
        <f>V2698*T2698</f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>IF(R2699="U",T2699/1.2,T2699)</f>
        <v>0</v>
      </c>
      <c r="T2699" s="82"/>
      <c r="U2699" s="83"/>
      <c r="V2699" s="84"/>
      <c r="W2699" s="85">
        <f>V2699*S2699</f>
        <v>0</v>
      </c>
      <c r="X2699" s="86">
        <f>V2699*T2699</f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>IF(R2700="U",T2700/1.2,T2700)</f>
        <v>0</v>
      </c>
      <c r="T2700" s="82"/>
      <c r="U2700" s="83"/>
      <c r="V2700" s="84"/>
      <c r="W2700" s="85">
        <f>V2700*S2700</f>
        <v>0</v>
      </c>
      <c r="X2700" s="86">
        <f>V2700*T2700</f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>IF(R2701="U",T2701/1.2,T2701)</f>
        <v>0</v>
      </c>
      <c r="T2701" s="82"/>
      <c r="U2701" s="83"/>
      <c r="V2701" s="84"/>
      <c r="W2701" s="85">
        <f>V2701*S2701</f>
        <v>0</v>
      </c>
      <c r="X2701" s="86">
        <f>V2701*T2701</f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>IF(R2702="U",T2702/1.2,T2702)</f>
        <v>0</v>
      </c>
      <c r="T2702" s="82"/>
      <c r="U2702" s="83"/>
      <c r="V2702" s="84"/>
      <c r="W2702" s="85">
        <f>V2702*S2702</f>
        <v>0</v>
      </c>
      <c r="X2702" s="86">
        <f>V2702*T2702</f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>IF(R2703="U",T2703/1.2,T2703)</f>
        <v>0</v>
      </c>
      <c r="T2703" s="82"/>
      <c r="U2703" s="83"/>
      <c r="V2703" s="84"/>
      <c r="W2703" s="85">
        <f>V2703*S2703</f>
        <v>0</v>
      </c>
      <c r="X2703" s="86">
        <f>V2703*T2703</f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>IF(R2704="U",T2704/1.2,T2704)</f>
        <v>0</v>
      </c>
      <c r="T2704" s="82"/>
      <c r="U2704" s="83"/>
      <c r="V2704" s="84"/>
      <c r="W2704" s="85">
        <f>V2704*S2704</f>
        <v>0</v>
      </c>
      <c r="X2704" s="86">
        <f>V2704*T2704</f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>IF(R2705="U",T2705/1.2,T2705)</f>
        <v>0</v>
      </c>
      <c r="T2705" s="82"/>
      <c r="U2705" s="83"/>
      <c r="V2705" s="84"/>
      <c r="W2705" s="85">
        <f>V2705*S2705</f>
        <v>0</v>
      </c>
      <c r="X2705" s="86">
        <f>V2705*T2705</f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>IF(R2706="U",T2706/1.2,T2706)</f>
        <v>0</v>
      </c>
      <c r="T2706" s="82"/>
      <c r="U2706" s="83"/>
      <c r="V2706" s="84"/>
      <c r="W2706" s="85">
        <f>V2706*S2706</f>
        <v>0</v>
      </c>
      <c r="X2706" s="86">
        <f>V2706*T2706</f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>IF(R2707="U",T2707/1.2,T2707)</f>
        <v>0</v>
      </c>
      <c r="T2707" s="82"/>
      <c r="U2707" s="83"/>
      <c r="V2707" s="84"/>
      <c r="W2707" s="85">
        <f>V2707*S2707</f>
        <v>0</v>
      </c>
      <c r="X2707" s="86">
        <f>V2707*T2707</f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>IF(R2708="U",T2708/1.2,T2708)</f>
        <v>0</v>
      </c>
      <c r="T2708" s="82"/>
      <c r="U2708" s="83"/>
      <c r="V2708" s="84"/>
      <c r="W2708" s="85">
        <f>V2708*S2708</f>
        <v>0</v>
      </c>
      <c r="X2708" s="86">
        <f>V2708*T2708</f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>IF(R2709="U",T2709/1.2,T2709)</f>
        <v>0</v>
      </c>
      <c r="T2709" s="82"/>
      <c r="U2709" s="83"/>
      <c r="V2709" s="84"/>
      <c r="W2709" s="85">
        <f>V2709*S2709</f>
        <v>0</v>
      </c>
      <c r="X2709" s="86">
        <f>V2709*T2709</f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>IF(R2710="U",T2710/1.2,T2710)</f>
        <v>0</v>
      </c>
      <c r="T2710" s="82"/>
      <c r="U2710" s="83"/>
      <c r="V2710" s="84"/>
      <c r="W2710" s="85">
        <f>V2710*S2710</f>
        <v>0</v>
      </c>
      <c r="X2710" s="86">
        <f>V2710*T2710</f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>IF(R2711="U",T2711/1.2,T2711)</f>
        <v>0</v>
      </c>
      <c r="T2711" s="82"/>
      <c r="U2711" s="83"/>
      <c r="V2711" s="84"/>
      <c r="W2711" s="85">
        <f>V2711*S2711</f>
        <v>0</v>
      </c>
      <c r="X2711" s="86">
        <f>V2711*T2711</f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>IF(R2712="U",T2712/1.2,T2712)</f>
        <v>0</v>
      </c>
      <c r="T2712" s="82"/>
      <c r="U2712" s="83"/>
      <c r="V2712" s="84"/>
      <c r="W2712" s="85">
        <f>V2712*S2712</f>
        <v>0</v>
      </c>
      <c r="X2712" s="86">
        <f>V2712*T2712</f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>IF(R2713="U",T2713/1.2,T2713)</f>
        <v>0</v>
      </c>
      <c r="T2713" s="82"/>
      <c r="U2713" s="83"/>
      <c r="V2713" s="84"/>
      <c r="W2713" s="85">
        <f>V2713*S2713</f>
        <v>0</v>
      </c>
      <c r="X2713" s="86">
        <f>V2713*T2713</f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>IF(R2714="U",T2714/1.2,T2714)</f>
        <v>0</v>
      </c>
      <c r="T2714" s="82"/>
      <c r="U2714" s="83"/>
      <c r="V2714" s="84"/>
      <c r="W2714" s="85">
        <f>V2714*S2714</f>
        <v>0</v>
      </c>
      <c r="X2714" s="86">
        <f>V2714*T2714</f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>IF(R2715="U",T2715/1.2,T2715)</f>
        <v>0</v>
      </c>
      <c r="T2715" s="82"/>
      <c r="U2715" s="83"/>
      <c r="V2715" s="84"/>
      <c r="W2715" s="85">
        <f>V2715*S2715</f>
        <v>0</v>
      </c>
      <c r="X2715" s="86">
        <f>V2715*T2715</f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>IF(R2716="U",T2716/1.2,T2716)</f>
        <v>0</v>
      </c>
      <c r="T2716" s="82"/>
      <c r="U2716" s="83"/>
      <c r="V2716" s="84"/>
      <c r="W2716" s="85">
        <f>V2716*S2716</f>
        <v>0</v>
      </c>
      <c r="X2716" s="86">
        <f>V2716*T2716</f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>IF(R2717="U",T2717/1.2,T2717)</f>
        <v>0</v>
      </c>
      <c r="T2717" s="82"/>
      <c r="U2717" s="83"/>
      <c r="V2717" s="84"/>
      <c r="W2717" s="85">
        <f>V2717*S2717</f>
        <v>0</v>
      </c>
      <c r="X2717" s="86">
        <f>V2717*T2717</f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>IF(R2718="U",T2718/1.2,T2718)</f>
        <v>0</v>
      </c>
      <c r="T2718" s="82"/>
      <c r="U2718" s="83"/>
      <c r="V2718" s="84"/>
      <c r="W2718" s="85">
        <f>V2718*S2718</f>
        <v>0</v>
      </c>
      <c r="X2718" s="86">
        <f>V2718*T2718</f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>IF(R2719="U",T2719/1.2,T2719)</f>
        <v>0</v>
      </c>
      <c r="T2719" s="82"/>
      <c r="U2719" s="83"/>
      <c r="V2719" s="84"/>
      <c r="W2719" s="85">
        <f>V2719*S2719</f>
        <v>0</v>
      </c>
      <c r="X2719" s="86">
        <f>V2719*T2719</f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>IF(R2720="U",T2720/1.2,T2720)</f>
        <v>0</v>
      </c>
      <c r="T2720" s="82"/>
      <c r="U2720" s="83"/>
      <c r="V2720" s="84"/>
      <c r="W2720" s="85">
        <f>V2720*S2720</f>
        <v>0</v>
      </c>
      <c r="X2720" s="86">
        <f>V2720*T2720</f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>IF(R2721="U",T2721/1.2,T2721)</f>
        <v>0</v>
      </c>
      <c r="T2721" s="82"/>
      <c r="U2721" s="83"/>
      <c r="V2721" s="84"/>
      <c r="W2721" s="85">
        <f>V2721*S2721</f>
        <v>0</v>
      </c>
      <c r="X2721" s="86">
        <f>V2721*T2721</f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>IF(R2722="U",T2722/1.2,T2722)</f>
        <v>0</v>
      </c>
      <c r="T2722" s="82"/>
      <c r="U2722" s="83"/>
      <c r="V2722" s="84"/>
      <c r="W2722" s="85">
        <f>V2722*S2722</f>
        <v>0</v>
      </c>
      <c r="X2722" s="86">
        <f>V2722*T2722</f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>IF(R2723="U",T2723/1.2,T2723)</f>
        <v>0</v>
      </c>
      <c r="T2723" s="82"/>
      <c r="U2723" s="83"/>
      <c r="V2723" s="84"/>
      <c r="W2723" s="85">
        <f>V2723*S2723</f>
        <v>0</v>
      </c>
      <c r="X2723" s="86">
        <f>V2723*T2723</f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>IF(R2724="U",T2724/1.2,T2724)</f>
        <v>0</v>
      </c>
      <c r="T2724" s="82"/>
      <c r="U2724" s="83"/>
      <c r="V2724" s="84"/>
      <c r="W2724" s="85">
        <f>V2724*S2724</f>
        <v>0</v>
      </c>
      <c r="X2724" s="86">
        <f>V2724*T2724</f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>IF(R2725="U",T2725/1.2,T2725)</f>
        <v>0</v>
      </c>
      <c r="T2725" s="82"/>
      <c r="U2725" s="83"/>
      <c r="V2725" s="84"/>
      <c r="W2725" s="85">
        <f>V2725*S2725</f>
        <v>0</v>
      </c>
      <c r="X2725" s="86">
        <f>V2725*T2725</f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>IF(R2726="U",T2726/1.2,T2726)</f>
        <v>0</v>
      </c>
      <c r="T2726" s="82"/>
      <c r="U2726" s="83"/>
      <c r="V2726" s="84"/>
      <c r="W2726" s="85">
        <f>V2726*S2726</f>
        <v>0</v>
      </c>
      <c r="X2726" s="86">
        <f>V2726*T2726</f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>IF(R2727="U",T2727/1.2,T2727)</f>
        <v>0</v>
      </c>
      <c r="T2727" s="82"/>
      <c r="U2727" s="83"/>
      <c r="V2727" s="84"/>
      <c r="W2727" s="85">
        <f>V2727*S2727</f>
        <v>0</v>
      </c>
      <c r="X2727" s="86">
        <f>V2727*T2727</f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>IF(R2728="U",T2728/1.2,T2728)</f>
        <v>0</v>
      </c>
      <c r="T2728" s="82"/>
      <c r="U2728" s="83"/>
      <c r="V2728" s="84"/>
      <c r="W2728" s="85">
        <f>V2728*S2728</f>
        <v>0</v>
      </c>
      <c r="X2728" s="86">
        <f>V2728*T2728</f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>IF(R2729="U",T2729/1.2,T2729)</f>
        <v>0</v>
      </c>
      <c r="T2729" s="82"/>
      <c r="U2729" s="83"/>
      <c r="V2729" s="84"/>
      <c r="W2729" s="85">
        <f>V2729*S2729</f>
        <v>0</v>
      </c>
      <c r="X2729" s="86">
        <f>V2729*T2729</f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>IF(R2730="U",T2730/1.2,T2730)</f>
        <v>0</v>
      </c>
      <c r="T2730" s="82"/>
      <c r="U2730" s="83"/>
      <c r="V2730" s="84"/>
      <c r="W2730" s="85">
        <f>V2730*S2730</f>
        <v>0</v>
      </c>
      <c r="X2730" s="86">
        <f>V2730*T2730</f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>IF(R2731="U",T2731/1.2,T2731)</f>
        <v>0</v>
      </c>
      <c r="T2731" s="82"/>
      <c r="U2731" s="83"/>
      <c r="V2731" s="84"/>
      <c r="W2731" s="85">
        <f>V2731*S2731</f>
        <v>0</v>
      </c>
      <c r="X2731" s="86">
        <f>V2731*T2731</f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>IF(R2732="U",T2732/1.2,T2732)</f>
        <v>0</v>
      </c>
      <c r="T2732" s="82"/>
      <c r="U2732" s="83"/>
      <c r="V2732" s="84"/>
      <c r="W2732" s="85">
        <f>V2732*S2732</f>
        <v>0</v>
      </c>
      <c r="X2732" s="86">
        <f>V2732*T2732</f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>IF(R2733="U",T2733/1.2,T2733)</f>
        <v>0</v>
      </c>
      <c r="T2733" s="82"/>
      <c r="U2733" s="83"/>
      <c r="V2733" s="84"/>
      <c r="W2733" s="85">
        <f>V2733*S2733</f>
        <v>0</v>
      </c>
      <c r="X2733" s="86">
        <f>V2733*T2733</f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>IF(R2734="U",T2734/1.2,T2734)</f>
        <v>0</v>
      </c>
      <c r="T2734" s="82"/>
      <c r="U2734" s="83"/>
      <c r="V2734" s="84"/>
      <c r="W2734" s="85">
        <f>V2734*S2734</f>
        <v>0</v>
      </c>
      <c r="X2734" s="86">
        <f>V2734*T2734</f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>IF(R2735="U",T2735/1.2,T2735)</f>
        <v>0</v>
      </c>
      <c r="T2735" s="82"/>
      <c r="U2735" s="83"/>
      <c r="V2735" s="84"/>
      <c r="W2735" s="85">
        <f>V2735*S2735</f>
        <v>0</v>
      </c>
      <c r="X2735" s="86">
        <f>V2735*T2735</f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>IF(R2736="U",T2736/1.2,T2736)</f>
        <v>0</v>
      </c>
      <c r="T2736" s="82"/>
      <c r="U2736" s="83"/>
      <c r="V2736" s="84"/>
      <c r="W2736" s="85">
        <f>V2736*S2736</f>
        <v>0</v>
      </c>
      <c r="X2736" s="86">
        <f>V2736*T2736</f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>IF(R2737="U",T2737/1.2,T2737)</f>
        <v>0</v>
      </c>
      <c r="T2737" s="82"/>
      <c r="U2737" s="83"/>
      <c r="V2737" s="84"/>
      <c r="W2737" s="85">
        <f>V2737*S2737</f>
        <v>0</v>
      </c>
      <c r="X2737" s="86">
        <f>V2737*T2737</f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>IF(R2738="U",T2738/1.2,T2738)</f>
        <v>0</v>
      </c>
      <c r="T2738" s="82"/>
      <c r="U2738" s="83"/>
      <c r="V2738" s="84"/>
      <c r="W2738" s="85">
        <f>V2738*S2738</f>
        <v>0</v>
      </c>
      <c r="X2738" s="86">
        <f>V2738*T2738</f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>IF(R2739="U",T2739/1.2,T2739)</f>
        <v>0</v>
      </c>
      <c r="T2739" s="82"/>
      <c r="U2739" s="83"/>
      <c r="V2739" s="84"/>
      <c r="W2739" s="85">
        <f>V2739*S2739</f>
        <v>0</v>
      </c>
      <c r="X2739" s="86">
        <f>V2739*T2739</f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>IF(R2740="U",T2740/1.2,T2740)</f>
        <v>0</v>
      </c>
      <c r="T2740" s="82"/>
      <c r="U2740" s="83"/>
      <c r="V2740" s="84"/>
      <c r="W2740" s="85">
        <f>V2740*S2740</f>
        <v>0</v>
      </c>
      <c r="X2740" s="86">
        <f>V2740*T2740</f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>IF(R2741="U",T2741/1.2,T2741)</f>
        <v>0</v>
      </c>
      <c r="T2741" s="82"/>
      <c r="U2741" s="83"/>
      <c r="V2741" s="84"/>
      <c r="W2741" s="85">
        <f>V2741*S2741</f>
        <v>0</v>
      </c>
      <c r="X2741" s="86">
        <f>V2741*T2741</f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>IF(R2742="U",T2742/1.2,T2742)</f>
        <v>0</v>
      </c>
      <c r="T2742" s="82"/>
      <c r="U2742" s="83"/>
      <c r="V2742" s="84"/>
      <c r="W2742" s="85">
        <f>V2742*S2742</f>
        <v>0</v>
      </c>
      <c r="X2742" s="86">
        <f>V2742*T2742</f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>IF(R2743="U",T2743/1.2,T2743)</f>
        <v>0</v>
      </c>
      <c r="T2743" s="82"/>
      <c r="U2743" s="83"/>
      <c r="V2743" s="84"/>
      <c r="W2743" s="85">
        <f>V2743*S2743</f>
        <v>0</v>
      </c>
      <c r="X2743" s="86">
        <f>V2743*T2743</f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>IF(R2744="U",T2744/1.2,T2744)</f>
        <v>0</v>
      </c>
      <c r="T2744" s="82"/>
      <c r="U2744" s="83"/>
      <c r="V2744" s="84"/>
      <c r="W2744" s="85">
        <f>V2744*S2744</f>
        <v>0</v>
      </c>
      <c r="X2744" s="86">
        <f>V2744*T2744</f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>IF(R2745="U",T2745/1.2,T2745)</f>
        <v>0</v>
      </c>
      <c r="T2745" s="82"/>
      <c r="U2745" s="83"/>
      <c r="V2745" s="84"/>
      <c r="W2745" s="85">
        <f>V2745*S2745</f>
        <v>0</v>
      </c>
      <c r="X2745" s="86">
        <f>V2745*T2745</f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>IF(R2746="U",T2746/1.2,T2746)</f>
        <v>0</v>
      </c>
      <c r="T2746" s="82"/>
      <c r="U2746" s="83"/>
      <c r="V2746" s="84"/>
      <c r="W2746" s="85">
        <f>V2746*S2746</f>
        <v>0</v>
      </c>
      <c r="X2746" s="86">
        <f>V2746*T2746</f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>IF(R2747="U",T2747/1.2,T2747)</f>
        <v>0</v>
      </c>
      <c r="T2747" s="82"/>
      <c r="U2747" s="83"/>
      <c r="V2747" s="84"/>
      <c r="W2747" s="85">
        <f>V2747*S2747</f>
        <v>0</v>
      </c>
      <c r="X2747" s="86">
        <f>V2747*T2747</f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>IF(R2748="U",T2748/1.2,T2748)</f>
        <v>0</v>
      </c>
      <c r="T2748" s="82"/>
      <c r="U2748" s="83"/>
      <c r="V2748" s="84"/>
      <c r="W2748" s="85">
        <f>V2748*S2748</f>
        <v>0</v>
      </c>
      <c r="X2748" s="86">
        <f>V2748*T2748</f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>IF(R2749="U",T2749/1.2,T2749)</f>
        <v>0</v>
      </c>
      <c r="T2749" s="82"/>
      <c r="U2749" s="83"/>
      <c r="V2749" s="84"/>
      <c r="W2749" s="85">
        <f>V2749*S2749</f>
        <v>0</v>
      </c>
      <c r="X2749" s="86">
        <f>V2749*T2749</f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>IF(R2750="U",T2750/1.2,T2750)</f>
        <v>0</v>
      </c>
      <c r="T2750" s="82"/>
      <c r="U2750" s="83"/>
      <c r="V2750" s="84"/>
      <c r="W2750" s="85">
        <f>V2750*S2750</f>
        <v>0</v>
      </c>
      <c r="X2750" s="86">
        <f>V2750*T2750</f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>IF(R2751="U",T2751/1.2,T2751)</f>
        <v>0</v>
      </c>
      <c r="T2751" s="82"/>
      <c r="U2751" s="83"/>
      <c r="V2751" s="84"/>
      <c r="W2751" s="85">
        <f>V2751*S2751</f>
        <v>0</v>
      </c>
      <c r="X2751" s="86">
        <f>V2751*T2751</f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>IF(R2752="U",T2752/1.2,T2752)</f>
        <v>0</v>
      </c>
      <c r="T2752" s="82"/>
      <c r="U2752" s="83"/>
      <c r="V2752" s="84"/>
      <c r="W2752" s="85">
        <f>V2752*S2752</f>
        <v>0</v>
      </c>
      <c r="X2752" s="86">
        <f>V2752*T2752</f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>IF(R2753="U",T2753/1.2,T2753)</f>
        <v>0</v>
      </c>
      <c r="T2753" s="82"/>
      <c r="U2753" s="83"/>
      <c r="V2753" s="84"/>
      <c r="W2753" s="85">
        <f>V2753*S2753</f>
        <v>0</v>
      </c>
      <c r="X2753" s="86">
        <f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>IF(R2754="U",T2754/1.2,T2754)</f>
        <v>0</v>
      </c>
      <c r="T2754" s="82"/>
      <c r="U2754" s="83"/>
      <c r="V2754" s="84"/>
      <c r="W2754" s="85">
        <f>V2754*S2754</f>
        <v>0</v>
      </c>
      <c r="X2754" s="86">
        <f>V2754*T2754</f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>IF(R2755="U",T2755/1.2,T2755)</f>
        <v>0</v>
      </c>
      <c r="T2755" s="82"/>
      <c r="U2755" s="83"/>
      <c r="V2755" s="84"/>
      <c r="W2755" s="85">
        <f>V2755*S2755</f>
        <v>0</v>
      </c>
      <c r="X2755" s="86">
        <f>V2755*T2755</f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>IF(R2756="U",T2756/1.2,T2756)</f>
        <v>0</v>
      </c>
      <c r="T2756" s="82"/>
      <c r="U2756" s="83"/>
      <c r="V2756" s="84"/>
      <c r="W2756" s="85">
        <f>V2756*S2756</f>
        <v>0</v>
      </c>
      <c r="X2756" s="86">
        <f>V2756*T2756</f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>IF(R2757="U",T2757/1.2,T2757)</f>
        <v>0</v>
      </c>
      <c r="T2757" s="82"/>
      <c r="U2757" s="83"/>
      <c r="V2757" s="84"/>
      <c r="W2757" s="85">
        <f>V2757*S2757</f>
        <v>0</v>
      </c>
      <c r="X2757" s="86">
        <f>V2757*T2757</f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>IF(R2758="U",T2758/1.2,T2758)</f>
        <v>0</v>
      </c>
      <c r="T2758" s="82"/>
      <c r="U2758" s="83"/>
      <c r="V2758" s="84"/>
      <c r="W2758" s="85">
        <f>V2758*S2758</f>
        <v>0</v>
      </c>
      <c r="X2758" s="86">
        <f>V2758*T2758</f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>IF(R2759="U",T2759/1.2,T2759)</f>
        <v>0</v>
      </c>
      <c r="T2759" s="82"/>
      <c r="U2759" s="83"/>
      <c r="V2759" s="84"/>
      <c r="W2759" s="85">
        <f>V2759*S2759</f>
        <v>0</v>
      </c>
      <c r="X2759" s="86">
        <f>V2759*T2759</f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>IF(R2760="U",T2760/1.2,T2760)</f>
        <v>0</v>
      </c>
      <c r="T2760" s="82"/>
      <c r="U2760" s="83"/>
      <c r="V2760" s="84"/>
      <c r="W2760" s="85">
        <f>V2760*S2760</f>
        <v>0</v>
      </c>
      <c r="X2760" s="86">
        <f>V2760*T2760</f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>IF(R2761="U",T2761/1.2,T2761)</f>
        <v>0</v>
      </c>
      <c r="T2761" s="82"/>
      <c r="U2761" s="83"/>
      <c r="V2761" s="84"/>
      <c r="W2761" s="85">
        <f>V2761*S2761</f>
        <v>0</v>
      </c>
      <c r="X2761" s="86">
        <f>V2761*T2761</f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>IF(R2762="U",T2762/1.2,T2762)</f>
        <v>0</v>
      </c>
      <c r="T2762" s="82"/>
      <c r="U2762" s="83"/>
      <c r="V2762" s="84"/>
      <c r="W2762" s="85">
        <f>V2762*S2762</f>
        <v>0</v>
      </c>
      <c r="X2762" s="86">
        <f>V2762*T2762</f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>IF(R2763="U",T2763/1.2,T2763)</f>
        <v>0</v>
      </c>
      <c r="T2763" s="82"/>
      <c r="U2763" s="83"/>
      <c r="V2763" s="84"/>
      <c r="W2763" s="85">
        <f>V2763*S2763</f>
        <v>0</v>
      </c>
      <c r="X2763" s="86">
        <f>V2763*T2763</f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>IF(R2764="U",T2764/1.2,T2764)</f>
        <v>0</v>
      </c>
      <c r="T2764" s="82"/>
      <c r="U2764" s="83"/>
      <c r="V2764" s="84"/>
      <c r="W2764" s="85">
        <f>V2764*S2764</f>
        <v>0</v>
      </c>
      <c r="X2764" s="86">
        <f>V2764*T2764</f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>IF(R2765="U",T2765/1.2,T2765)</f>
        <v>0</v>
      </c>
      <c r="T2765" s="82"/>
      <c r="U2765" s="83"/>
      <c r="V2765" s="84"/>
      <c r="W2765" s="85">
        <f>V2765*S2765</f>
        <v>0</v>
      </c>
      <c r="X2765" s="86">
        <f>V2765*T2765</f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>IF(R2766="U",T2766/1.2,T2766)</f>
        <v>0</v>
      </c>
      <c r="T2766" s="82"/>
      <c r="U2766" s="83"/>
      <c r="V2766" s="84"/>
      <c r="W2766" s="85">
        <f>V2766*S2766</f>
        <v>0</v>
      </c>
      <c r="X2766" s="86">
        <f>V2766*T2766</f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>IF(R2767="U",T2767/1.2,T2767)</f>
        <v>0</v>
      </c>
      <c r="T2767" s="82"/>
      <c r="U2767" s="83"/>
      <c r="V2767" s="84"/>
      <c r="W2767" s="85">
        <f>V2767*S2767</f>
        <v>0</v>
      </c>
      <c r="X2767" s="86">
        <f>V2767*T2767</f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>IF(R2768="U",T2768/1.2,T2768)</f>
        <v>0</v>
      </c>
      <c r="T2768" s="82"/>
      <c r="U2768" s="83"/>
      <c r="V2768" s="84"/>
      <c r="W2768" s="85">
        <f>V2768*S2768</f>
        <v>0</v>
      </c>
      <c r="X2768" s="86">
        <f>V2768*T2768</f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>IF(R2769="U",T2769/1.2,T2769)</f>
        <v>0</v>
      </c>
      <c r="T2769" s="82"/>
      <c r="U2769" s="83"/>
      <c r="V2769" s="84"/>
      <c r="W2769" s="85">
        <f>V2769*S2769</f>
        <v>0</v>
      </c>
      <c r="X2769" s="86">
        <f>V2769*T2769</f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>IF(R2770="U",T2770/1.2,T2770)</f>
        <v>0</v>
      </c>
      <c r="T2770" s="82"/>
      <c r="U2770" s="83"/>
      <c r="V2770" s="84"/>
      <c r="W2770" s="85">
        <f>V2770*S2770</f>
        <v>0</v>
      </c>
      <c r="X2770" s="86">
        <f>V2770*T2770</f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>IF(R2771="U",T2771/1.2,T2771)</f>
        <v>0</v>
      </c>
      <c r="T2771" s="82"/>
      <c r="U2771" s="83"/>
      <c r="V2771" s="84"/>
      <c r="W2771" s="85">
        <f>V2771*S2771</f>
        <v>0</v>
      </c>
      <c r="X2771" s="86">
        <f>V2771*T2771</f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>IF(R2772="U",T2772/1.2,T2772)</f>
        <v>0</v>
      </c>
      <c r="T2772" s="82"/>
      <c r="U2772" s="83"/>
      <c r="V2772" s="84"/>
      <c r="W2772" s="85">
        <f>V2772*S2772</f>
        <v>0</v>
      </c>
      <c r="X2772" s="86">
        <f>V2772*T2772</f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>IF(R2773="U",T2773/1.2,T2773)</f>
        <v>0</v>
      </c>
      <c r="T2773" s="82"/>
      <c r="U2773" s="83"/>
      <c r="V2773" s="84"/>
      <c r="W2773" s="85">
        <f>V2773*S2773</f>
        <v>0</v>
      </c>
      <c r="X2773" s="86">
        <f>V2773*T2773</f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>IF(R2774="U",T2774/1.2,T2774)</f>
        <v>0</v>
      </c>
      <c r="T2774" s="82"/>
      <c r="U2774" s="83"/>
      <c r="V2774" s="84"/>
      <c r="W2774" s="85">
        <f>V2774*S2774</f>
        <v>0</v>
      </c>
      <c r="X2774" s="86">
        <f>V2774*T2774</f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>IF(R2775="U",T2775/1.2,T2775)</f>
        <v>0</v>
      </c>
      <c r="T2775" s="82"/>
      <c r="U2775" s="83"/>
      <c r="V2775" s="84"/>
      <c r="W2775" s="85">
        <f>V2775*S2775</f>
        <v>0</v>
      </c>
      <c r="X2775" s="86">
        <f>V2775*T2775</f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>IF(R2776="U",T2776/1.2,T2776)</f>
        <v>0</v>
      </c>
      <c r="T2776" s="82"/>
      <c r="U2776" s="83"/>
      <c r="V2776" s="84"/>
      <c r="W2776" s="85">
        <f>V2776*S2776</f>
        <v>0</v>
      </c>
      <c r="X2776" s="86">
        <f>V2776*T2776</f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>IF(R2777="U",T2777/1.2,T2777)</f>
        <v>0</v>
      </c>
      <c r="T2777" s="82"/>
      <c r="U2777" s="83"/>
      <c r="V2777" s="84"/>
      <c r="W2777" s="85">
        <f>V2777*S2777</f>
        <v>0</v>
      </c>
      <c r="X2777" s="86">
        <f>V2777*T2777</f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>IF(R2778="U",T2778/1.2,T2778)</f>
        <v>0</v>
      </c>
      <c r="T2778" s="82"/>
      <c r="U2778" s="83"/>
      <c r="V2778" s="84"/>
      <c r="W2778" s="85">
        <f>V2778*S2778</f>
        <v>0</v>
      </c>
      <c r="X2778" s="86">
        <f>V2778*T2778</f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>IF(R2779="U",T2779/1.2,T2779)</f>
        <v>0</v>
      </c>
      <c r="T2779" s="82"/>
      <c r="U2779" s="83"/>
      <c r="V2779" s="84"/>
      <c r="W2779" s="85">
        <f>V2779*S2779</f>
        <v>0</v>
      </c>
      <c r="X2779" s="86">
        <f>V2779*T2779</f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>IF(R2780="U",T2780/1.2,T2780)</f>
        <v>0</v>
      </c>
      <c r="T2780" s="82"/>
      <c r="U2780" s="83"/>
      <c r="V2780" s="84"/>
      <c r="W2780" s="85">
        <f>V2780*S2780</f>
        <v>0</v>
      </c>
      <c r="X2780" s="86">
        <f>V2780*T2780</f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>IF(R2781="U",T2781/1.2,T2781)</f>
        <v>0</v>
      </c>
      <c r="T2781" s="82"/>
      <c r="U2781" s="83"/>
      <c r="V2781" s="84"/>
      <c r="W2781" s="85">
        <f>V2781*S2781</f>
        <v>0</v>
      </c>
      <c r="X2781" s="86">
        <f>V2781*T2781</f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>IF(R2782="U",T2782/1.2,T2782)</f>
        <v>0</v>
      </c>
      <c r="T2782" s="82"/>
      <c r="U2782" s="83"/>
      <c r="V2782" s="84"/>
      <c r="W2782" s="85">
        <f>V2782*S2782</f>
        <v>0</v>
      </c>
      <c r="X2782" s="86">
        <f>V2782*T2782</f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>IF(R2783="U",T2783/1.2,T2783)</f>
        <v>0</v>
      </c>
      <c r="T2783" s="82"/>
      <c r="U2783" s="83"/>
      <c r="V2783" s="84"/>
      <c r="W2783" s="85">
        <f>V2783*S2783</f>
        <v>0</v>
      </c>
      <c r="X2783" s="86">
        <f>V2783*T2783</f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>IF(R2784="U",T2784/1.2,T2784)</f>
        <v>0</v>
      </c>
      <c r="T2784" s="82"/>
      <c r="U2784" s="83"/>
      <c r="V2784" s="84"/>
      <c r="W2784" s="85">
        <f>V2784*S2784</f>
        <v>0</v>
      </c>
      <c r="X2784" s="86">
        <f>V2784*T2784</f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>IF(R2785="U",T2785/1.2,T2785)</f>
        <v>0</v>
      </c>
      <c r="T2785" s="82"/>
      <c r="U2785" s="83"/>
      <c r="V2785" s="84"/>
      <c r="W2785" s="85">
        <f>V2785*S2785</f>
        <v>0</v>
      </c>
      <c r="X2785" s="86">
        <f>V2785*T2785</f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>IF(R2786="U",T2786/1.2,T2786)</f>
        <v>0</v>
      </c>
      <c r="T2786" s="82"/>
      <c r="U2786" s="83"/>
      <c r="V2786" s="84"/>
      <c r="W2786" s="85">
        <f>V2786*S2786</f>
        <v>0</v>
      </c>
      <c r="X2786" s="86">
        <f>V2786*T2786</f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>IF(R2787="U",T2787/1.2,T2787)</f>
        <v>0</v>
      </c>
      <c r="T2787" s="82"/>
      <c r="U2787" s="83"/>
      <c r="V2787" s="84"/>
      <c r="W2787" s="85">
        <f>V2787*S2787</f>
        <v>0</v>
      </c>
      <c r="X2787" s="86">
        <f>V2787*T2787</f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>IF(R2788="U",T2788/1.2,T2788)</f>
        <v>0</v>
      </c>
      <c r="T2788" s="82"/>
      <c r="U2788" s="83"/>
      <c r="V2788" s="84"/>
      <c r="W2788" s="85">
        <f>V2788*S2788</f>
        <v>0</v>
      </c>
      <c r="X2788" s="86">
        <f>V2788*T2788</f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>IF(R2789="U",T2789/1.2,T2789)</f>
        <v>0</v>
      </c>
      <c r="T2789" s="82"/>
      <c r="U2789" s="83"/>
      <c r="V2789" s="84"/>
      <c r="W2789" s="85">
        <f>V2789*S2789</f>
        <v>0</v>
      </c>
      <c r="X2789" s="86">
        <f>V2789*T2789</f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>IF(R2790="U",T2790/1.2,T2790)</f>
        <v>0</v>
      </c>
      <c r="T2790" s="82"/>
      <c r="U2790" s="83"/>
      <c r="V2790" s="84"/>
      <c r="W2790" s="85">
        <f>V2790*S2790</f>
        <v>0</v>
      </c>
      <c r="X2790" s="86">
        <f>V2790*T2790</f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>IF(R2791="U",T2791/1.2,T2791)</f>
        <v>0</v>
      </c>
      <c r="T2791" s="82"/>
      <c r="U2791" s="83"/>
      <c r="V2791" s="84"/>
      <c r="W2791" s="85">
        <f>V2791*S2791</f>
        <v>0</v>
      </c>
      <c r="X2791" s="86">
        <f>V2791*T2791</f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>IF(R2792="U",T2792/1.2,T2792)</f>
        <v>0</v>
      </c>
      <c r="T2792" s="82"/>
      <c r="U2792" s="83"/>
      <c r="V2792" s="84"/>
      <c r="W2792" s="85">
        <f>V2792*S2792</f>
        <v>0</v>
      </c>
      <c r="X2792" s="86">
        <f>V2792*T2792</f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>IF(R2793="U",T2793/1.2,T2793)</f>
        <v>0</v>
      </c>
      <c r="T2793" s="82"/>
      <c r="U2793" s="83"/>
      <c r="V2793" s="84"/>
      <c r="W2793" s="85">
        <f>V2793*S2793</f>
        <v>0</v>
      </c>
      <c r="X2793" s="86">
        <f>V2793*T2793</f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>IF(R2794="U",T2794/1.2,T2794)</f>
        <v>0</v>
      </c>
      <c r="T2794" s="82"/>
      <c r="U2794" s="83"/>
      <c r="V2794" s="84"/>
      <c r="W2794" s="85">
        <f>V2794*S2794</f>
        <v>0</v>
      </c>
      <c r="X2794" s="86">
        <f>V2794*T2794</f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>IF(R2795="U",T2795/1.2,T2795)</f>
        <v>0</v>
      </c>
      <c r="T2795" s="82"/>
      <c r="U2795" s="83"/>
      <c r="V2795" s="84"/>
      <c r="W2795" s="85">
        <f>V2795*S2795</f>
        <v>0</v>
      </c>
      <c r="X2795" s="86">
        <f>V2795*T2795</f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>IF(R2796="U",T2796/1.2,T2796)</f>
        <v>0</v>
      </c>
      <c r="T2796" s="82"/>
      <c r="U2796" s="83"/>
      <c r="V2796" s="84"/>
      <c r="W2796" s="85">
        <f>V2796*S2796</f>
        <v>0</v>
      </c>
      <c r="X2796" s="86">
        <f>V2796*T2796</f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>IF(R2797="U",T2797/1.2,T2797)</f>
        <v>0</v>
      </c>
      <c r="T2797" s="82"/>
      <c r="U2797" s="83"/>
      <c r="V2797" s="84"/>
      <c r="W2797" s="85">
        <f>V2797*S2797</f>
        <v>0</v>
      </c>
      <c r="X2797" s="86">
        <f>V2797*T2797</f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>IF(R2798="U",T2798/1.2,T2798)</f>
        <v>0</v>
      </c>
      <c r="T2798" s="82"/>
      <c r="U2798" s="83"/>
      <c r="V2798" s="84"/>
      <c r="W2798" s="85">
        <f>V2798*S2798</f>
        <v>0</v>
      </c>
      <c r="X2798" s="86">
        <f>V2798*T2798</f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>IF(R2799="U",T2799/1.2,T2799)</f>
        <v>0</v>
      </c>
      <c r="T2799" s="82"/>
      <c r="U2799" s="83"/>
      <c r="V2799" s="84"/>
      <c r="W2799" s="85">
        <f>V2799*S2799</f>
        <v>0</v>
      </c>
      <c r="X2799" s="86">
        <f>V2799*T2799</f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>IF(R2800="U",T2800/1.2,T2800)</f>
        <v>0</v>
      </c>
      <c r="T2800" s="82"/>
      <c r="U2800" s="83"/>
      <c r="V2800" s="84"/>
      <c r="W2800" s="85">
        <f>V2800*S2800</f>
        <v>0</v>
      </c>
      <c r="X2800" s="86">
        <f>V2800*T2800</f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>IF(R2801="U",T2801/1.2,T2801)</f>
        <v>0</v>
      </c>
      <c r="T2801" s="82"/>
      <c r="U2801" s="83"/>
      <c r="V2801" s="84"/>
      <c r="W2801" s="85">
        <f>V2801*S2801</f>
        <v>0</v>
      </c>
      <c r="X2801" s="86">
        <f>V2801*T2801</f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>IF(R2802="U",T2802/1.2,T2802)</f>
        <v>0</v>
      </c>
      <c r="T2802" s="82"/>
      <c r="U2802" s="83"/>
      <c r="V2802" s="84"/>
      <c r="W2802" s="85">
        <f>V2802*S2802</f>
        <v>0</v>
      </c>
      <c r="X2802" s="86">
        <f>V2802*T2802</f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>IF(R2803="U",T2803/1.2,T2803)</f>
        <v>0</v>
      </c>
      <c r="T2803" s="82"/>
      <c r="U2803" s="83"/>
      <c r="V2803" s="84"/>
      <c r="W2803" s="85">
        <f>V2803*S2803</f>
        <v>0</v>
      </c>
      <c r="X2803" s="86">
        <f>V2803*T2803</f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>IF(R2804="U",T2804/1.2,T2804)</f>
        <v>0</v>
      </c>
      <c r="T2804" s="82"/>
      <c r="U2804" s="83"/>
      <c r="V2804" s="84"/>
      <c r="W2804" s="85">
        <f>V2804*S2804</f>
        <v>0</v>
      </c>
      <c r="X2804" s="86">
        <f>V2804*T2804</f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>IF(R2805="U",T2805/1.2,T2805)</f>
        <v>0</v>
      </c>
      <c r="T2805" s="82"/>
      <c r="U2805" s="83"/>
      <c r="V2805" s="84"/>
      <c r="W2805" s="85">
        <f>V2805*S2805</f>
        <v>0</v>
      </c>
      <c r="X2805" s="86">
        <f>V2805*T2805</f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>IF(R2806="U",T2806/1.2,T2806)</f>
        <v>0</v>
      </c>
      <c r="T2806" s="82"/>
      <c r="U2806" s="83"/>
      <c r="V2806" s="84"/>
      <c r="W2806" s="85">
        <f>V2806*S2806</f>
        <v>0</v>
      </c>
      <c r="X2806" s="86">
        <f>V2806*T2806</f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>IF(R2807="U",T2807/1.2,T2807)</f>
        <v>0</v>
      </c>
      <c r="T2807" s="82"/>
      <c r="U2807" s="83"/>
      <c r="V2807" s="84"/>
      <c r="W2807" s="85">
        <f>V2807*S2807</f>
        <v>0</v>
      </c>
      <c r="X2807" s="86">
        <f>V2807*T2807</f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>IF(R2808="U",T2808/1.2,T2808)</f>
        <v>0</v>
      </c>
      <c r="T2808" s="82"/>
      <c r="U2808" s="83"/>
      <c r="V2808" s="84"/>
      <c r="W2808" s="85">
        <f>V2808*S2808</f>
        <v>0</v>
      </c>
      <c r="X2808" s="86">
        <f>V2808*T2808</f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>IF(R2809="U",T2809/1.2,T2809)</f>
        <v>0</v>
      </c>
      <c r="T2809" s="82"/>
      <c r="U2809" s="83"/>
      <c r="V2809" s="84"/>
      <c r="W2809" s="85">
        <f>V2809*S2809</f>
        <v>0</v>
      </c>
      <c r="X2809" s="86">
        <f>V2809*T2809</f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>IF(R2810="U",T2810/1.2,T2810)</f>
        <v>0</v>
      </c>
      <c r="T2810" s="82"/>
      <c r="U2810" s="83"/>
      <c r="V2810" s="84"/>
      <c r="W2810" s="85">
        <f>V2810*S2810</f>
        <v>0</v>
      </c>
      <c r="X2810" s="86">
        <f>V2810*T2810</f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>IF(R2811="U",T2811/1.2,T2811)</f>
        <v>0</v>
      </c>
      <c r="T2811" s="82"/>
      <c r="U2811" s="83"/>
      <c r="V2811" s="84"/>
      <c r="W2811" s="85">
        <f>V2811*S2811</f>
        <v>0</v>
      </c>
      <c r="X2811" s="86">
        <f>V2811*T2811</f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>IF(R2812="U",T2812/1.2,T2812)</f>
        <v>0</v>
      </c>
      <c r="T2812" s="82"/>
      <c r="U2812" s="83"/>
      <c r="V2812" s="84"/>
      <c r="W2812" s="85">
        <f>V2812*S2812</f>
        <v>0</v>
      </c>
      <c r="X2812" s="86">
        <f>V2812*T2812</f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>IF(R2813="U",T2813/1.2,T2813)</f>
        <v>0</v>
      </c>
      <c r="T2813" s="82"/>
      <c r="U2813" s="83"/>
      <c r="V2813" s="84"/>
      <c r="W2813" s="85">
        <f>V2813*S2813</f>
        <v>0</v>
      </c>
      <c r="X2813" s="86">
        <f>V2813*T2813</f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>IF(R2814="U",T2814/1.2,T2814)</f>
        <v>0</v>
      </c>
      <c r="T2814" s="82"/>
      <c r="U2814" s="83"/>
      <c r="V2814" s="84"/>
      <c r="W2814" s="85">
        <f>V2814*S2814</f>
        <v>0</v>
      </c>
      <c r="X2814" s="86">
        <f>V2814*T2814</f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>IF(R2815="U",T2815/1.2,T2815)</f>
        <v>0</v>
      </c>
      <c r="T2815" s="82"/>
      <c r="U2815" s="83"/>
      <c r="V2815" s="84"/>
      <c r="W2815" s="85">
        <f>V2815*S2815</f>
        <v>0</v>
      </c>
      <c r="X2815" s="86">
        <f>V2815*T2815</f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>IF(R2816="U",T2816/1.2,T2816)</f>
        <v>0</v>
      </c>
      <c r="T2816" s="82"/>
      <c r="U2816" s="83"/>
      <c r="V2816" s="84"/>
      <c r="W2816" s="85">
        <f>V2816*S2816</f>
        <v>0</v>
      </c>
      <c r="X2816" s="86">
        <f>V2816*T2816</f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>IF(R2817="U",T2817/1.2,T2817)</f>
        <v>0</v>
      </c>
      <c r="T2817" s="82"/>
      <c r="U2817" s="83"/>
      <c r="V2817" s="84"/>
      <c r="W2817" s="85">
        <f>V2817*S2817</f>
        <v>0</v>
      </c>
      <c r="X2817" s="86">
        <f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>IF(R2818="U",T2818/1.2,T2818)</f>
        <v>0</v>
      </c>
      <c r="T2818" s="82"/>
      <c r="U2818" s="83"/>
      <c r="V2818" s="84"/>
      <c r="W2818" s="85">
        <f>V2818*S2818</f>
        <v>0</v>
      </c>
      <c r="X2818" s="86">
        <f>V2818*T2818</f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>IF(R2819="U",T2819/1.2,T2819)</f>
        <v>0</v>
      </c>
      <c r="T2819" s="82"/>
      <c r="U2819" s="83"/>
      <c r="V2819" s="84"/>
      <c r="W2819" s="85">
        <f>V2819*S2819</f>
        <v>0</v>
      </c>
      <c r="X2819" s="86">
        <f>V2819*T2819</f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>IF(R2820="U",T2820/1.2,T2820)</f>
        <v>0</v>
      </c>
      <c r="T2820" s="82"/>
      <c r="U2820" s="83"/>
      <c r="V2820" s="84"/>
      <c r="W2820" s="85">
        <f>V2820*S2820</f>
        <v>0</v>
      </c>
      <c r="X2820" s="86">
        <f>V2820*T2820</f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>IF(R2821="U",T2821/1.2,T2821)</f>
        <v>0</v>
      </c>
      <c r="T2821" s="82"/>
      <c r="U2821" s="83"/>
      <c r="V2821" s="84"/>
      <c r="W2821" s="85">
        <f>V2821*S2821</f>
        <v>0</v>
      </c>
      <c r="X2821" s="86">
        <f>V2821*T2821</f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>IF(R2822="U",T2822/1.2,T2822)</f>
        <v>0</v>
      </c>
      <c r="T2822" s="82"/>
      <c r="U2822" s="83"/>
      <c r="V2822" s="84"/>
      <c r="W2822" s="85">
        <f>V2822*S2822</f>
        <v>0</v>
      </c>
      <c r="X2822" s="86">
        <f>V2822*T2822</f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>IF(R2823="U",T2823/1.2,T2823)</f>
        <v>0</v>
      </c>
      <c r="T2823" s="82"/>
      <c r="U2823" s="83"/>
      <c r="V2823" s="84"/>
      <c r="W2823" s="85">
        <f>V2823*S2823</f>
        <v>0</v>
      </c>
      <c r="X2823" s="86">
        <f>V2823*T2823</f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>IF(R2824="U",T2824/1.2,T2824)</f>
        <v>0</v>
      </c>
      <c r="T2824" s="82"/>
      <c r="U2824" s="83"/>
      <c r="V2824" s="84"/>
      <c r="W2824" s="85">
        <f>V2824*S2824</f>
        <v>0</v>
      </c>
      <c r="X2824" s="86">
        <f>V2824*T2824</f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>IF(R2825="U",T2825/1.2,T2825)</f>
        <v>0</v>
      </c>
      <c r="T2825" s="82"/>
      <c r="U2825" s="83"/>
      <c r="V2825" s="84"/>
      <c r="W2825" s="85">
        <f>V2825*S2825</f>
        <v>0</v>
      </c>
      <c r="X2825" s="86">
        <f>V2825*T2825</f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>IF(R2826="U",T2826/1.2,T2826)</f>
        <v>0</v>
      </c>
      <c r="T2826" s="82"/>
      <c r="U2826" s="83"/>
      <c r="V2826" s="84"/>
      <c r="W2826" s="85">
        <f>V2826*S2826</f>
        <v>0</v>
      </c>
      <c r="X2826" s="86">
        <f>V2826*T2826</f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>IF(R2827="U",T2827/1.2,T2827)</f>
        <v>0</v>
      </c>
      <c r="T2827" s="82"/>
      <c r="U2827" s="83"/>
      <c r="V2827" s="84"/>
      <c r="W2827" s="85">
        <f>V2827*S2827</f>
        <v>0</v>
      </c>
      <c r="X2827" s="86">
        <f>V2827*T2827</f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>IF(R2828="U",T2828/1.2,T2828)</f>
        <v>0</v>
      </c>
      <c r="T2828" s="82"/>
      <c r="U2828" s="83"/>
      <c r="V2828" s="84"/>
      <c r="W2828" s="85">
        <f>V2828*S2828</f>
        <v>0</v>
      </c>
      <c r="X2828" s="86">
        <f>V2828*T2828</f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>IF(R2829="U",T2829/1.2,T2829)</f>
        <v>0</v>
      </c>
      <c r="T2829" s="82"/>
      <c r="U2829" s="83"/>
      <c r="V2829" s="84"/>
      <c r="W2829" s="85">
        <f>V2829*S2829</f>
        <v>0</v>
      </c>
      <c r="X2829" s="86">
        <f>V2829*T2829</f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>IF(R2830="U",T2830/1.2,T2830)</f>
        <v>0</v>
      </c>
      <c r="T2830" s="82"/>
      <c r="U2830" s="83"/>
      <c r="V2830" s="84"/>
      <c r="W2830" s="85">
        <f>V2830*S2830</f>
        <v>0</v>
      </c>
      <c r="X2830" s="86">
        <f>V2830*T2830</f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>IF(R2831="U",T2831/1.2,T2831)</f>
        <v>0</v>
      </c>
      <c r="T2831" s="82"/>
      <c r="U2831" s="83"/>
      <c r="V2831" s="84"/>
      <c r="W2831" s="85">
        <f>V2831*S2831</f>
        <v>0</v>
      </c>
      <c r="X2831" s="86">
        <f>V2831*T2831</f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>IF(R2832="U",T2832/1.2,T2832)</f>
        <v>0</v>
      </c>
      <c r="T2832" s="82"/>
      <c r="U2832" s="83"/>
      <c r="V2832" s="84"/>
      <c r="W2832" s="85">
        <f>V2832*S2832</f>
        <v>0</v>
      </c>
      <c r="X2832" s="86">
        <f>V2832*T2832</f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>IF(R2833="U",T2833/1.2,T2833)</f>
        <v>0</v>
      </c>
      <c r="T2833" s="82"/>
      <c r="U2833" s="83"/>
      <c r="V2833" s="84"/>
      <c r="W2833" s="85">
        <f>V2833*S2833</f>
        <v>0</v>
      </c>
      <c r="X2833" s="86">
        <f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>IF(R2834="U",T2834/1.2,T2834)</f>
        <v>0</v>
      </c>
      <c r="T2834" s="82"/>
      <c r="U2834" s="83"/>
      <c r="V2834" s="84"/>
      <c r="W2834" s="85">
        <f>V2834*S2834</f>
        <v>0</v>
      </c>
      <c r="X2834" s="86">
        <f>V2834*T2834</f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>IF(R2835="U",T2835/1.2,T2835)</f>
        <v>0</v>
      </c>
      <c r="T2835" s="82"/>
      <c r="U2835" s="83"/>
      <c r="V2835" s="84"/>
      <c r="W2835" s="85">
        <f>V2835*S2835</f>
        <v>0</v>
      </c>
      <c r="X2835" s="86">
        <f>V2835*T2835</f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>IF(R2836="U",T2836/1.2,T2836)</f>
        <v>0</v>
      </c>
      <c r="T2836" s="82"/>
      <c r="U2836" s="83"/>
      <c r="V2836" s="84"/>
      <c r="W2836" s="85">
        <f>V2836*S2836</f>
        <v>0</v>
      </c>
      <c r="X2836" s="86">
        <f>V2836*T2836</f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>IF(R2837="U",T2837/1.2,T2837)</f>
        <v>0</v>
      </c>
      <c r="T2837" s="82"/>
      <c r="U2837" s="83"/>
      <c r="V2837" s="84"/>
      <c r="W2837" s="85">
        <f>V2837*S2837</f>
        <v>0</v>
      </c>
      <c r="X2837" s="86">
        <f>V2837*T2837</f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>IF(R2838="U",T2838/1.2,T2838)</f>
        <v>0</v>
      </c>
      <c r="T2838" s="82"/>
      <c r="U2838" s="83"/>
      <c r="V2838" s="84"/>
      <c r="W2838" s="85">
        <f>V2838*S2838</f>
        <v>0</v>
      </c>
      <c r="X2838" s="86">
        <f>V2838*T2838</f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>IF(R2839="U",T2839/1.2,T2839)</f>
        <v>0</v>
      </c>
      <c r="T2839" s="82"/>
      <c r="U2839" s="83"/>
      <c r="V2839" s="84"/>
      <c r="W2839" s="85">
        <f>V2839*S2839</f>
        <v>0</v>
      </c>
      <c r="X2839" s="86">
        <f>V2839*T2839</f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>IF(R2840="U",T2840/1.2,T2840)</f>
        <v>0</v>
      </c>
      <c r="T2840" s="82"/>
      <c r="U2840" s="83"/>
      <c r="V2840" s="84"/>
      <c r="W2840" s="85">
        <f>V2840*S2840</f>
        <v>0</v>
      </c>
      <c r="X2840" s="86">
        <f>V2840*T2840</f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>IF(R2841="U",T2841/1.2,T2841)</f>
        <v>0</v>
      </c>
      <c r="T2841" s="82"/>
      <c r="U2841" s="83"/>
      <c r="V2841" s="84"/>
      <c r="W2841" s="85">
        <f>V2841*S2841</f>
        <v>0</v>
      </c>
      <c r="X2841" s="86">
        <f>V2841*T2841</f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>IF(R2842="U",T2842/1.2,T2842)</f>
        <v>0</v>
      </c>
      <c r="T2842" s="82"/>
      <c r="U2842" s="83"/>
      <c r="V2842" s="84"/>
      <c r="W2842" s="85">
        <f>V2842*S2842</f>
        <v>0</v>
      </c>
      <c r="X2842" s="86">
        <f>V2842*T2842</f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>IF(R2843="U",T2843/1.2,T2843)</f>
        <v>0</v>
      </c>
      <c r="T2843" s="82"/>
      <c r="U2843" s="83"/>
      <c r="V2843" s="84"/>
      <c r="W2843" s="85">
        <f>V2843*S2843</f>
        <v>0</v>
      </c>
      <c r="X2843" s="86">
        <f>V2843*T2843</f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>IF(R2844="U",T2844/1.2,T2844)</f>
        <v>0</v>
      </c>
      <c r="T2844" s="82"/>
      <c r="U2844" s="83"/>
      <c r="V2844" s="84"/>
      <c r="W2844" s="85">
        <f>V2844*S2844</f>
        <v>0</v>
      </c>
      <c r="X2844" s="86">
        <f>V2844*T2844</f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>IF(R2845="U",T2845/1.2,T2845)</f>
        <v>0</v>
      </c>
      <c r="T2845" s="82"/>
      <c r="U2845" s="83"/>
      <c r="V2845" s="84"/>
      <c r="W2845" s="85">
        <f>V2845*S2845</f>
        <v>0</v>
      </c>
      <c r="X2845" s="86">
        <f>V2845*T2845</f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>IF(R2846="U",T2846/1.2,T2846)</f>
        <v>0</v>
      </c>
      <c r="T2846" s="82"/>
      <c r="U2846" s="83"/>
      <c r="V2846" s="84"/>
      <c r="W2846" s="85">
        <f>V2846*S2846</f>
        <v>0</v>
      </c>
      <c r="X2846" s="86">
        <f>V2846*T2846</f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>IF(R2847="U",T2847/1.2,T2847)</f>
        <v>0</v>
      </c>
      <c r="T2847" s="82"/>
      <c r="U2847" s="83"/>
      <c r="V2847" s="84"/>
      <c r="W2847" s="85">
        <f>V2847*S2847</f>
        <v>0</v>
      </c>
      <c r="X2847" s="86">
        <f>V2847*T2847</f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>IF(R2848="U",T2848/1.2,T2848)</f>
        <v>0</v>
      </c>
      <c r="T2848" s="82"/>
      <c r="U2848" s="83"/>
      <c r="V2848" s="84"/>
      <c r="W2848" s="85">
        <f>V2848*S2848</f>
        <v>0</v>
      </c>
      <c r="X2848" s="86">
        <f>V2848*T2848</f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>IF(R2849="U",T2849/1.2,T2849)</f>
        <v>0</v>
      </c>
      <c r="T2849" s="82"/>
      <c r="U2849" s="83"/>
      <c r="V2849" s="84"/>
      <c r="W2849" s="85">
        <f>V2849*S2849</f>
        <v>0</v>
      </c>
      <c r="X2849" s="86">
        <f>V2849*T2849</f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>IF(R2850="U",T2850/1.2,T2850)</f>
        <v>0</v>
      </c>
      <c r="T2850" s="82"/>
      <c r="U2850" s="83"/>
      <c r="V2850" s="84"/>
      <c r="W2850" s="85">
        <f>V2850*S2850</f>
        <v>0</v>
      </c>
      <c r="X2850" s="86">
        <f>V2850*T2850</f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>IF(R2851="U",T2851/1.2,T2851)</f>
        <v>0</v>
      </c>
      <c r="T2851" s="82"/>
      <c r="U2851" s="83"/>
      <c r="V2851" s="84"/>
      <c r="W2851" s="85">
        <f>V2851*S2851</f>
        <v>0</v>
      </c>
      <c r="X2851" s="86">
        <f>V2851*T2851</f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>IF(R2852="U",T2852/1.2,T2852)</f>
        <v>0</v>
      </c>
      <c r="T2852" s="82"/>
      <c r="U2852" s="83"/>
      <c r="V2852" s="84"/>
      <c r="W2852" s="85">
        <f>V2852*S2852</f>
        <v>0</v>
      </c>
      <c r="X2852" s="86">
        <f>V2852*T2852</f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>IF(R2853="U",T2853/1.2,T2853)</f>
        <v>0</v>
      </c>
      <c r="T2853" s="82"/>
      <c r="U2853" s="83"/>
      <c r="V2853" s="84"/>
      <c r="W2853" s="85">
        <f>V2853*S2853</f>
        <v>0</v>
      </c>
      <c r="X2853" s="86">
        <f>V2853*T2853</f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>IF(R2854="U",T2854/1.2,T2854)</f>
        <v>0</v>
      </c>
      <c r="T2854" s="82"/>
      <c r="U2854" s="83"/>
      <c r="V2854" s="84"/>
      <c r="W2854" s="85">
        <f>V2854*S2854</f>
        <v>0</v>
      </c>
      <c r="X2854" s="86">
        <f>V2854*T2854</f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>IF(R2855="U",T2855/1.2,T2855)</f>
        <v>0</v>
      </c>
      <c r="T2855" s="82"/>
      <c r="U2855" s="83"/>
      <c r="V2855" s="84"/>
      <c r="W2855" s="85">
        <f>V2855*S2855</f>
        <v>0</v>
      </c>
      <c r="X2855" s="86">
        <f>V2855*T2855</f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>IF(R2856="U",T2856/1.2,T2856)</f>
        <v>0</v>
      </c>
      <c r="T2856" s="82"/>
      <c r="U2856" s="83"/>
      <c r="V2856" s="84"/>
      <c r="W2856" s="85">
        <f>V2856*S2856</f>
        <v>0</v>
      </c>
      <c r="X2856" s="86">
        <f>V2856*T2856</f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>IF(R2857="U",T2857/1.2,T2857)</f>
        <v>0</v>
      </c>
      <c r="T2857" s="82"/>
      <c r="U2857" s="83"/>
      <c r="V2857" s="84"/>
      <c r="W2857" s="85">
        <f>V2857*S2857</f>
        <v>0</v>
      </c>
      <c r="X2857" s="86">
        <f>V2857*T2857</f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>IF(R2858="U",T2858/1.2,T2858)</f>
        <v>0</v>
      </c>
      <c r="T2858" s="82"/>
      <c r="U2858" s="83"/>
      <c r="V2858" s="84"/>
      <c r="W2858" s="85">
        <f>V2858*S2858</f>
        <v>0</v>
      </c>
      <c r="X2858" s="86">
        <f>V2858*T2858</f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>IF(R2859="U",T2859/1.2,T2859)</f>
        <v>0</v>
      </c>
      <c r="T2859" s="82"/>
      <c r="U2859" s="83"/>
      <c r="V2859" s="84"/>
      <c r="W2859" s="85">
        <f>V2859*S2859</f>
        <v>0</v>
      </c>
      <c r="X2859" s="86">
        <f>V2859*T2859</f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>IF(R2860="U",T2860/1.2,T2860)</f>
        <v>0</v>
      </c>
      <c r="T2860" s="82"/>
      <c r="U2860" s="83"/>
      <c r="V2860" s="84"/>
      <c r="W2860" s="85">
        <f>V2860*S2860</f>
        <v>0</v>
      </c>
      <c r="X2860" s="86">
        <f>V2860*T2860</f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>IF(R2861="U",T2861/1.2,T2861)</f>
        <v>0</v>
      </c>
      <c r="T2861" s="82"/>
      <c r="U2861" s="83"/>
      <c r="V2861" s="84"/>
      <c r="W2861" s="85">
        <f>V2861*S2861</f>
        <v>0</v>
      </c>
      <c r="X2861" s="86">
        <f>V2861*T2861</f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>IF(R2862="U",T2862/1.2,T2862)</f>
        <v>0</v>
      </c>
      <c r="T2862" s="82"/>
      <c r="U2862" s="83"/>
      <c r="V2862" s="84"/>
      <c r="W2862" s="85">
        <f>V2862*S2862</f>
        <v>0</v>
      </c>
      <c r="X2862" s="86">
        <f>V2862*T2862</f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>IF(R2863="U",T2863/1.2,T2863)</f>
        <v>0</v>
      </c>
      <c r="T2863" s="82"/>
      <c r="U2863" s="83"/>
      <c r="V2863" s="84"/>
      <c r="W2863" s="85">
        <f>V2863*S2863</f>
        <v>0</v>
      </c>
      <c r="X2863" s="86">
        <f>V2863*T2863</f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>IF(R2864="U",T2864/1.2,T2864)</f>
        <v>0</v>
      </c>
      <c r="T2864" s="82"/>
      <c r="U2864" s="83"/>
      <c r="V2864" s="84"/>
      <c r="W2864" s="85">
        <f>V2864*S2864</f>
        <v>0</v>
      </c>
      <c r="X2864" s="86">
        <f>V2864*T2864</f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>IF(R2865="U",T2865/1.2,T2865)</f>
        <v>0</v>
      </c>
      <c r="T2865" s="82"/>
      <c r="U2865" s="83"/>
      <c r="V2865" s="84"/>
      <c r="W2865" s="85">
        <f>V2865*S2865</f>
        <v>0</v>
      </c>
      <c r="X2865" s="86">
        <f>V2865*T2865</f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>IF(R2866="U",T2866/1.2,T2866)</f>
        <v>0</v>
      </c>
      <c r="T2866" s="82"/>
      <c r="U2866" s="83"/>
      <c r="V2866" s="84"/>
      <c r="W2866" s="85">
        <f>V2866*S2866</f>
        <v>0</v>
      </c>
      <c r="X2866" s="86">
        <f>V2866*T2866</f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>IF(R2867="U",T2867/1.2,T2867)</f>
        <v>0</v>
      </c>
      <c r="T2867" s="82"/>
      <c r="U2867" s="83"/>
      <c r="V2867" s="84"/>
      <c r="W2867" s="85">
        <f>V2867*S2867</f>
        <v>0</v>
      </c>
      <c r="X2867" s="86">
        <f>V2867*T2867</f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>IF(R2868="U",T2868/1.2,T2868)</f>
        <v>0</v>
      </c>
      <c r="T2868" s="82"/>
      <c r="U2868" s="83"/>
      <c r="V2868" s="84"/>
      <c r="W2868" s="85">
        <f>V2868*S2868</f>
        <v>0</v>
      </c>
      <c r="X2868" s="86">
        <f>V2868*T2868</f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>IF(R2869="U",T2869/1.2,T2869)</f>
        <v>0</v>
      </c>
      <c r="T2869" s="82"/>
      <c r="U2869" s="83"/>
      <c r="V2869" s="84"/>
      <c r="W2869" s="85">
        <f>V2869*S2869</f>
        <v>0</v>
      </c>
      <c r="X2869" s="86">
        <f>V2869*T2869</f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>IF(R2870="U",T2870/1.2,T2870)</f>
        <v>0</v>
      </c>
      <c r="T2870" s="82"/>
      <c r="U2870" s="83"/>
      <c r="V2870" s="84"/>
      <c r="W2870" s="85">
        <f>V2870*S2870</f>
        <v>0</v>
      </c>
      <c r="X2870" s="86">
        <f>V2870*T2870</f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>IF(R2871="U",T2871/1.2,T2871)</f>
        <v>0</v>
      </c>
      <c r="T2871" s="82"/>
      <c r="U2871" s="83"/>
      <c r="V2871" s="84"/>
      <c r="W2871" s="85">
        <f>V2871*S2871</f>
        <v>0</v>
      </c>
      <c r="X2871" s="86">
        <f>V2871*T2871</f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>IF(R2872="U",T2872/1.2,T2872)</f>
        <v>0</v>
      </c>
      <c r="T2872" s="82"/>
      <c r="U2872" s="83"/>
      <c r="V2872" s="84"/>
      <c r="W2872" s="85">
        <f>V2872*S2872</f>
        <v>0</v>
      </c>
      <c r="X2872" s="86">
        <f>V2872*T2872</f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>IF(R2873="U",T2873/1.2,T2873)</f>
        <v>0</v>
      </c>
      <c r="T2873" s="82"/>
      <c r="U2873" s="83"/>
      <c r="V2873" s="84"/>
      <c r="W2873" s="85">
        <f>V2873*S2873</f>
        <v>0</v>
      </c>
      <c r="X2873" s="86">
        <f>V2873*T2873</f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>IF(R2874="U",T2874/1.2,T2874)</f>
        <v>0</v>
      </c>
      <c r="T2874" s="82"/>
      <c r="U2874" s="83"/>
      <c r="V2874" s="84"/>
      <c r="W2874" s="85">
        <f>V2874*S2874</f>
        <v>0</v>
      </c>
      <c r="X2874" s="86">
        <f>V2874*T2874</f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>IF(R2875="U",T2875/1.2,T2875)</f>
        <v>0</v>
      </c>
      <c r="T2875" s="82"/>
      <c r="U2875" s="83"/>
      <c r="V2875" s="84"/>
      <c r="W2875" s="85">
        <f>V2875*S2875</f>
        <v>0</v>
      </c>
      <c r="X2875" s="86">
        <f>V2875*T2875</f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>IF(R2876="U",T2876/1.2,T2876)</f>
        <v>0</v>
      </c>
      <c r="T2876" s="82"/>
      <c r="U2876" s="83"/>
      <c r="V2876" s="84"/>
      <c r="W2876" s="85">
        <f>V2876*S2876</f>
        <v>0</v>
      </c>
      <c r="X2876" s="86">
        <f>V2876*T2876</f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>IF(R2877="U",T2877/1.2,T2877)</f>
        <v>0</v>
      </c>
      <c r="T2877" s="82"/>
      <c r="U2877" s="83"/>
      <c r="V2877" s="84"/>
      <c r="W2877" s="85">
        <f>V2877*S2877</f>
        <v>0</v>
      </c>
      <c r="X2877" s="86">
        <f>V2877*T2877</f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>IF(R2878="U",T2878/1.2,T2878)</f>
        <v>0</v>
      </c>
      <c r="T2878" s="82"/>
      <c r="U2878" s="83"/>
      <c r="V2878" s="84"/>
      <c r="W2878" s="85">
        <f>V2878*S2878</f>
        <v>0</v>
      </c>
      <c r="X2878" s="86">
        <f>V2878*T2878</f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>IF(R2879="U",T2879/1.2,T2879)</f>
        <v>0</v>
      </c>
      <c r="T2879" s="82"/>
      <c r="U2879" s="83"/>
      <c r="V2879" s="84"/>
      <c r="W2879" s="85">
        <f>V2879*S2879</f>
        <v>0</v>
      </c>
      <c r="X2879" s="86">
        <f>V2879*T2879</f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>IF(R2880="U",T2880/1.2,T2880)</f>
        <v>0</v>
      </c>
      <c r="T2880" s="82"/>
      <c r="U2880" s="83"/>
      <c r="V2880" s="84"/>
      <c r="W2880" s="85">
        <f>V2880*S2880</f>
        <v>0</v>
      </c>
      <c r="X2880" s="86">
        <f>V2880*T2880</f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>IF(R2881="U",T2881/1.2,T2881)</f>
        <v>0</v>
      </c>
      <c r="T2881" s="82"/>
      <c r="U2881" s="83"/>
      <c r="V2881" s="84"/>
      <c r="W2881" s="85">
        <f>V2881*S2881</f>
        <v>0</v>
      </c>
      <c r="X2881" s="86">
        <f>V2881*T2881</f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>IF(R2882="U",T2882/1.2,T2882)</f>
        <v>0</v>
      </c>
      <c r="T2882" s="82"/>
      <c r="U2882" s="83"/>
      <c r="V2882" s="84"/>
      <c r="W2882" s="85">
        <f>V2882*S2882</f>
        <v>0</v>
      </c>
      <c r="X2882" s="86">
        <f>V2882*T2882</f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>IF(R2883="U",T2883/1.2,T2883)</f>
        <v>0</v>
      </c>
      <c r="T2883" s="82"/>
      <c r="U2883" s="83"/>
      <c r="V2883" s="84"/>
      <c r="W2883" s="85">
        <f>V2883*S2883</f>
        <v>0</v>
      </c>
      <c r="X2883" s="86">
        <f>V2883*T2883</f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>IF(R2884="U",T2884/1.2,T2884)</f>
        <v>0</v>
      </c>
      <c r="T2884" s="82"/>
      <c r="U2884" s="83"/>
      <c r="V2884" s="84"/>
      <c r="W2884" s="85">
        <f>V2884*S2884</f>
        <v>0</v>
      </c>
      <c r="X2884" s="86">
        <f>V2884*T2884</f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>IF(R2885="U",T2885/1.2,T2885)</f>
        <v>0</v>
      </c>
      <c r="T2885" s="82"/>
      <c r="U2885" s="83"/>
      <c r="V2885" s="84"/>
      <c r="W2885" s="85">
        <f>V2885*S2885</f>
        <v>0</v>
      </c>
      <c r="X2885" s="86">
        <f>V2885*T2885</f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>IF(R2886="U",T2886/1.2,T2886)</f>
        <v>0</v>
      </c>
      <c r="T2886" s="82"/>
      <c r="U2886" s="83"/>
      <c r="V2886" s="84"/>
      <c r="W2886" s="85">
        <f>V2886*S2886</f>
        <v>0</v>
      </c>
      <c r="X2886" s="86">
        <f>V2886*T2886</f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>IF(R2887="U",T2887/1.2,T2887)</f>
        <v>0</v>
      </c>
      <c r="T2887" s="82"/>
      <c r="U2887" s="83"/>
      <c r="V2887" s="84"/>
      <c r="W2887" s="85">
        <f>V2887*S2887</f>
        <v>0</v>
      </c>
      <c r="X2887" s="86">
        <f>V2887*T2887</f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>IF(R2888="U",T2888/1.2,T2888)</f>
        <v>0</v>
      </c>
      <c r="T2888" s="82"/>
      <c r="U2888" s="83"/>
      <c r="V2888" s="84"/>
      <c r="W2888" s="85">
        <f>V2888*S2888</f>
        <v>0</v>
      </c>
      <c r="X2888" s="86">
        <f>V2888*T2888</f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>IF(R2889="U",T2889/1.2,T2889)</f>
        <v>0</v>
      </c>
      <c r="T2889" s="82"/>
      <c r="U2889" s="83"/>
      <c r="V2889" s="84"/>
      <c r="W2889" s="85">
        <f>V2889*S2889</f>
        <v>0</v>
      </c>
      <c r="X2889" s="86">
        <f>V2889*T2889</f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>IF(R2890="U",T2890/1.2,T2890)</f>
        <v>0</v>
      </c>
      <c r="T2890" s="82"/>
      <c r="U2890" s="83"/>
      <c r="V2890" s="84"/>
      <c r="W2890" s="85">
        <f>V2890*S2890</f>
        <v>0</v>
      </c>
      <c r="X2890" s="86">
        <f>V2890*T2890</f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>IF(R2891="U",T2891/1.2,T2891)</f>
        <v>0</v>
      </c>
      <c r="T2891" s="82"/>
      <c r="U2891" s="83"/>
      <c r="V2891" s="84"/>
      <c r="W2891" s="85">
        <f>V2891*S2891</f>
        <v>0</v>
      </c>
      <c r="X2891" s="86">
        <f>V2891*T2891</f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>IF(R2892="U",T2892/1.2,T2892)</f>
        <v>0</v>
      </c>
      <c r="T2892" s="82"/>
      <c r="U2892" s="83"/>
      <c r="V2892" s="84"/>
      <c r="W2892" s="85">
        <f>V2892*S2892</f>
        <v>0</v>
      </c>
      <c r="X2892" s="86">
        <f>V2892*T2892</f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>IF(R2893="U",T2893/1.2,T2893)</f>
        <v>0</v>
      </c>
      <c r="T2893" s="82"/>
      <c r="U2893" s="83"/>
      <c r="V2893" s="84"/>
      <c r="W2893" s="85">
        <f>V2893*S2893</f>
        <v>0</v>
      </c>
      <c r="X2893" s="86">
        <f>V2893*T2893</f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>IF(R2894="U",T2894/1.2,T2894)</f>
        <v>0</v>
      </c>
      <c r="T2894" s="82"/>
      <c r="U2894" s="83"/>
      <c r="V2894" s="84"/>
      <c r="W2894" s="85">
        <f>V2894*S2894</f>
        <v>0</v>
      </c>
      <c r="X2894" s="86">
        <f>V2894*T2894</f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>IF(R2895="U",T2895/1.2,T2895)</f>
        <v>0</v>
      </c>
      <c r="T2895" s="82"/>
      <c r="U2895" s="83"/>
      <c r="V2895" s="84"/>
      <c r="W2895" s="85">
        <f>V2895*S2895</f>
        <v>0</v>
      </c>
      <c r="X2895" s="86">
        <f>V2895*T2895</f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>IF(R2896="U",T2896/1.2,T2896)</f>
        <v>0</v>
      </c>
      <c r="T2896" s="82"/>
      <c r="U2896" s="83"/>
      <c r="V2896" s="84"/>
      <c r="W2896" s="85">
        <f>V2896*S2896</f>
        <v>0</v>
      </c>
      <c r="X2896" s="86">
        <f>V2896*T2896</f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>IF(R2897="U",T2897/1.2,T2897)</f>
        <v>0</v>
      </c>
      <c r="T2897" s="82"/>
      <c r="U2897" s="83"/>
      <c r="V2897" s="84"/>
      <c r="W2897" s="85">
        <f>V2897*S2897</f>
        <v>0</v>
      </c>
      <c r="X2897" s="86">
        <f>V2897*T2897</f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>IF(R2898="U",T2898/1.2,T2898)</f>
        <v>0</v>
      </c>
      <c r="T2898" s="82"/>
      <c r="U2898" s="83"/>
      <c r="V2898" s="84"/>
      <c r="W2898" s="85">
        <f>V2898*S2898</f>
        <v>0</v>
      </c>
      <c r="X2898" s="86">
        <f>V2898*T2898</f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>IF(R2899="U",T2899/1.2,T2899)</f>
        <v>0</v>
      </c>
      <c r="T2899" s="82"/>
      <c r="U2899" s="83"/>
      <c r="V2899" s="84"/>
      <c r="W2899" s="85">
        <f>V2899*S2899</f>
        <v>0</v>
      </c>
      <c r="X2899" s="86">
        <f>V2899*T2899</f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>IF(R2900="U",T2900/1.2,T2900)</f>
        <v>0</v>
      </c>
      <c r="T2900" s="82"/>
      <c r="U2900" s="83"/>
      <c r="V2900" s="84"/>
      <c r="W2900" s="85">
        <f>V2900*S2900</f>
        <v>0</v>
      </c>
      <c r="X2900" s="86">
        <f>V2900*T2900</f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>IF(R2901="U",T2901/1.2,T2901)</f>
        <v>0</v>
      </c>
      <c r="T2901" s="82"/>
      <c r="U2901" s="83"/>
      <c r="V2901" s="84"/>
      <c r="W2901" s="85">
        <f>V2901*S2901</f>
        <v>0</v>
      </c>
      <c r="X2901" s="86">
        <f>V2901*T2901</f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>IF(R2902="U",T2902/1.2,T2902)</f>
        <v>0</v>
      </c>
      <c r="T2902" s="82"/>
      <c r="U2902" s="83"/>
      <c r="V2902" s="84"/>
      <c r="W2902" s="85">
        <f>V2902*S2902</f>
        <v>0</v>
      </c>
      <c r="X2902" s="86">
        <f>V2902*T2902</f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>IF(R2903="U",T2903/1.2,T2903)</f>
        <v>0</v>
      </c>
      <c r="T2903" s="82"/>
      <c r="U2903" s="83"/>
      <c r="V2903" s="84"/>
      <c r="W2903" s="85">
        <f>V2903*S2903</f>
        <v>0</v>
      </c>
      <c r="X2903" s="86">
        <f>V2903*T2903</f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>IF(R2904="U",T2904/1.2,T2904)</f>
        <v>0</v>
      </c>
      <c r="T2904" s="82"/>
      <c r="U2904" s="83"/>
      <c r="V2904" s="84"/>
      <c r="W2904" s="85">
        <f>V2904*S2904</f>
        <v>0</v>
      </c>
      <c r="X2904" s="86">
        <f>V2904*T2904</f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>IF(R2905="U",T2905/1.2,T2905)</f>
        <v>0</v>
      </c>
      <c r="T2905" s="82"/>
      <c r="U2905" s="83"/>
      <c r="V2905" s="84"/>
      <c r="W2905" s="85">
        <f>V2905*S2905</f>
        <v>0</v>
      </c>
      <c r="X2905" s="86">
        <f>V2905*T2905</f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>IF(R2906="U",T2906/1.2,T2906)</f>
        <v>0</v>
      </c>
      <c r="T2906" s="82"/>
      <c r="U2906" s="83"/>
      <c r="V2906" s="84"/>
      <c r="W2906" s="85">
        <f>V2906*S2906</f>
        <v>0</v>
      </c>
      <c r="X2906" s="86">
        <f>V2906*T2906</f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>IF(R2907="U",T2907/1.2,T2907)</f>
        <v>0</v>
      </c>
      <c r="T2907" s="82"/>
      <c r="U2907" s="83"/>
      <c r="V2907" s="84"/>
      <c r="W2907" s="85">
        <f>V2907*S2907</f>
        <v>0</v>
      </c>
      <c r="X2907" s="86">
        <f>V2907*T2907</f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>IF(R2908="U",T2908/1.2,T2908)</f>
        <v>0</v>
      </c>
      <c r="T2908" s="82"/>
      <c r="U2908" s="83"/>
      <c r="V2908" s="84"/>
      <c r="W2908" s="85">
        <f>V2908*S2908</f>
        <v>0</v>
      </c>
      <c r="X2908" s="86">
        <f>V2908*T2908</f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>IF(R2909="U",T2909/1.2,T2909)</f>
        <v>0</v>
      </c>
      <c r="T2909" s="82"/>
      <c r="U2909" s="83"/>
      <c r="V2909" s="84"/>
      <c r="W2909" s="85">
        <f>V2909*S2909</f>
        <v>0</v>
      </c>
      <c r="X2909" s="86">
        <f>V2909*T2909</f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>IF(R2910="U",T2910/1.2,T2910)</f>
        <v>0</v>
      </c>
      <c r="T2910" s="82"/>
      <c r="U2910" s="83"/>
      <c r="V2910" s="84"/>
      <c r="W2910" s="85">
        <f>V2910*S2910</f>
        <v>0</v>
      </c>
      <c r="X2910" s="86">
        <f>V2910*T2910</f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>IF(R2911="U",T2911/1.2,T2911)</f>
        <v>0</v>
      </c>
      <c r="T2911" s="82"/>
      <c r="U2911" s="83"/>
      <c r="V2911" s="84"/>
      <c r="W2911" s="85">
        <f>V2911*S2911</f>
        <v>0</v>
      </c>
      <c r="X2911" s="86">
        <f>V2911*T2911</f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>IF(R2912="U",T2912/1.2,T2912)</f>
        <v>0</v>
      </c>
      <c r="T2912" s="82"/>
      <c r="U2912" s="83"/>
      <c r="V2912" s="84"/>
      <c r="W2912" s="85">
        <f>V2912*S2912</f>
        <v>0</v>
      </c>
      <c r="X2912" s="86">
        <f>V2912*T2912</f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>IF(R2913="U",T2913/1.2,T2913)</f>
        <v>0</v>
      </c>
      <c r="T2913" s="82"/>
      <c r="U2913" s="83"/>
      <c r="V2913" s="84"/>
      <c r="W2913" s="85">
        <f>V2913*S2913</f>
        <v>0</v>
      </c>
      <c r="X2913" s="86">
        <f>V2913*T2913</f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>IF(R2914="U",T2914/1.2,T2914)</f>
        <v>0</v>
      </c>
      <c r="T2914" s="82"/>
      <c r="U2914" s="83"/>
      <c r="V2914" s="84"/>
      <c r="W2914" s="85">
        <f>V2914*S2914</f>
        <v>0</v>
      </c>
      <c r="X2914" s="86">
        <f>V2914*T2914</f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>IF(R2915="U",T2915/1.2,T2915)</f>
        <v>0</v>
      </c>
      <c r="T2915" s="82"/>
      <c r="U2915" s="83"/>
      <c r="V2915" s="84"/>
      <c r="W2915" s="85">
        <f>V2915*S2915</f>
        <v>0</v>
      </c>
      <c r="X2915" s="86">
        <f>V2915*T2915</f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>IF(R2916="U",T2916/1.2,T2916)</f>
        <v>0</v>
      </c>
      <c r="T2916" s="82"/>
      <c r="U2916" s="83"/>
      <c r="V2916" s="84"/>
      <c r="W2916" s="85">
        <f>V2916*S2916</f>
        <v>0</v>
      </c>
      <c r="X2916" s="86">
        <f>V2916*T2916</f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>IF(R2917="U",T2917/1.2,T2917)</f>
        <v>0</v>
      </c>
      <c r="T2917" s="82"/>
      <c r="U2917" s="83"/>
      <c r="V2917" s="84"/>
      <c r="W2917" s="85">
        <f>V2917*S2917</f>
        <v>0</v>
      </c>
      <c r="X2917" s="86">
        <f>V2917*T2917</f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>IF(R2918="U",T2918/1.2,T2918)</f>
        <v>0</v>
      </c>
      <c r="T2918" s="82"/>
      <c r="U2918" s="83"/>
      <c r="V2918" s="84"/>
      <c r="W2918" s="85">
        <f>V2918*S2918</f>
        <v>0</v>
      </c>
      <c r="X2918" s="86">
        <f>V2918*T2918</f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>IF(R2919="U",T2919/1.2,T2919)</f>
        <v>0</v>
      </c>
      <c r="T2919" s="82"/>
      <c r="U2919" s="83"/>
      <c r="V2919" s="84"/>
      <c r="W2919" s="85">
        <f>V2919*S2919</f>
        <v>0</v>
      </c>
      <c r="X2919" s="86">
        <f>V2919*T2919</f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>IF(R2920="U",T2920/1.2,T2920)</f>
        <v>0</v>
      </c>
      <c r="T2920" s="82"/>
      <c r="U2920" s="83"/>
      <c r="V2920" s="84"/>
      <c r="W2920" s="85">
        <f>V2920*S2920</f>
        <v>0</v>
      </c>
      <c r="X2920" s="86">
        <f>V2920*T2920</f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>IF(R2921="U",T2921/1.2,T2921)</f>
        <v>0</v>
      </c>
      <c r="T2921" s="82"/>
      <c r="U2921" s="83"/>
      <c r="V2921" s="84"/>
      <c r="W2921" s="85">
        <f>V2921*S2921</f>
        <v>0</v>
      </c>
      <c r="X2921" s="86">
        <f>V2921*T2921</f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>IF(R2922="U",T2922/1.2,T2922)</f>
        <v>0</v>
      </c>
      <c r="T2922" s="82"/>
      <c r="U2922" s="83"/>
      <c r="V2922" s="84"/>
      <c r="W2922" s="85">
        <f>V2922*S2922</f>
        <v>0</v>
      </c>
      <c r="X2922" s="86">
        <f>V2922*T2922</f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>IF(R2923="U",T2923/1.2,T2923)</f>
        <v>0</v>
      </c>
      <c r="T2923" s="82"/>
      <c r="U2923" s="83"/>
      <c r="V2923" s="84"/>
      <c r="W2923" s="85">
        <f>V2923*S2923</f>
        <v>0</v>
      </c>
      <c r="X2923" s="86">
        <f>V2923*T2923</f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>IF(R2924="U",T2924/1.2,T2924)</f>
        <v>0</v>
      </c>
      <c r="T2924" s="82"/>
      <c r="U2924" s="83"/>
      <c r="V2924" s="84"/>
      <c r="W2924" s="85">
        <f>V2924*S2924</f>
        <v>0</v>
      </c>
      <c r="X2924" s="86">
        <f>V2924*T2924</f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>IF(R2925="U",T2925/1.2,T2925)</f>
        <v>0</v>
      </c>
      <c r="T2925" s="82"/>
      <c r="U2925" s="83"/>
      <c r="V2925" s="84"/>
      <c r="W2925" s="85">
        <f>V2925*S2925</f>
        <v>0</v>
      </c>
      <c r="X2925" s="86">
        <f>V2925*T2925</f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>IF(R2926="U",T2926/1.2,T2926)</f>
        <v>0</v>
      </c>
      <c r="T2926" s="82"/>
      <c r="U2926" s="83"/>
      <c r="V2926" s="84"/>
      <c r="W2926" s="85">
        <f>V2926*S2926</f>
        <v>0</v>
      </c>
      <c r="X2926" s="86">
        <f>V2926*T2926</f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>IF(R2927="U",T2927/1.2,T2927)</f>
        <v>0</v>
      </c>
      <c r="T2927" s="82"/>
      <c r="U2927" s="83"/>
      <c r="V2927" s="84"/>
      <c r="W2927" s="85">
        <f>V2927*S2927</f>
        <v>0</v>
      </c>
      <c r="X2927" s="86">
        <f>V2927*T2927</f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>IF(R2928="U",T2928/1.2,T2928)</f>
        <v>0</v>
      </c>
      <c r="T2928" s="82"/>
      <c r="U2928" s="83"/>
      <c r="V2928" s="84"/>
      <c r="W2928" s="85">
        <f>V2928*S2928</f>
        <v>0</v>
      </c>
      <c r="X2928" s="86">
        <f>V2928*T2928</f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>IF(R2929="U",T2929/1.2,T2929)</f>
        <v>0</v>
      </c>
      <c r="T2929" s="82"/>
      <c r="U2929" s="83"/>
      <c r="V2929" s="84"/>
      <c r="W2929" s="85">
        <f>V2929*S2929</f>
        <v>0</v>
      </c>
      <c r="X2929" s="86">
        <f>V2929*T2929</f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>IF(R2930="U",T2930/1.2,T2930)</f>
        <v>0</v>
      </c>
      <c r="T2930" s="82"/>
      <c r="U2930" s="83"/>
      <c r="V2930" s="84"/>
      <c r="W2930" s="85">
        <f>V2930*S2930</f>
        <v>0</v>
      </c>
      <c r="X2930" s="86">
        <f>V2930*T2930</f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>IF(R2931="U",T2931/1.2,T2931)</f>
        <v>0</v>
      </c>
      <c r="T2931" s="82"/>
      <c r="U2931" s="83"/>
      <c r="V2931" s="84"/>
      <c r="W2931" s="85">
        <f>V2931*S2931</f>
        <v>0</v>
      </c>
      <c r="X2931" s="86">
        <f>V2931*T2931</f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>IF(R2932="U",T2932/1.2,T2932)</f>
        <v>0</v>
      </c>
      <c r="T2932" s="82"/>
      <c r="U2932" s="83"/>
      <c r="V2932" s="84"/>
      <c r="W2932" s="85">
        <f>V2932*S2932</f>
        <v>0</v>
      </c>
      <c r="X2932" s="86">
        <f>V2932*T2932</f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>IF(R2933="U",T2933/1.2,T2933)</f>
        <v>0</v>
      </c>
      <c r="T2933" s="82"/>
      <c r="U2933" s="83"/>
      <c r="V2933" s="84"/>
      <c r="W2933" s="85">
        <f>V2933*S2933</f>
        <v>0</v>
      </c>
      <c r="X2933" s="86">
        <f>V2933*T2933</f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>IF(R2934="U",T2934/1.2,T2934)</f>
        <v>0</v>
      </c>
      <c r="T2934" s="82"/>
      <c r="U2934" s="83"/>
      <c r="V2934" s="84"/>
      <c r="W2934" s="85">
        <f>V2934*S2934</f>
        <v>0</v>
      </c>
      <c r="X2934" s="86">
        <f>V2934*T2934</f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>IF(R2935="U",T2935/1.2,T2935)</f>
        <v>0</v>
      </c>
      <c r="T2935" s="82"/>
      <c r="U2935" s="83"/>
      <c r="V2935" s="84"/>
      <c r="W2935" s="85">
        <f>V2935*S2935</f>
        <v>0</v>
      </c>
      <c r="X2935" s="86">
        <f>V2935*T2935</f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>IF(R2936="U",T2936/1.2,T2936)</f>
        <v>0</v>
      </c>
      <c r="T2936" s="82"/>
      <c r="U2936" s="83"/>
      <c r="V2936" s="84"/>
      <c r="W2936" s="85">
        <f>V2936*S2936</f>
        <v>0</v>
      </c>
      <c r="X2936" s="86">
        <f>V2936*T2936</f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>IF(R2937="U",T2937/1.2,T2937)</f>
        <v>0</v>
      </c>
      <c r="T2937" s="82"/>
      <c r="U2937" s="83"/>
      <c r="V2937" s="84"/>
      <c r="W2937" s="85">
        <f>V2937*S2937</f>
        <v>0</v>
      </c>
      <c r="X2937" s="86">
        <f>V2937*T2937</f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>IF(R2938="U",T2938/1.2,T2938)</f>
        <v>0</v>
      </c>
      <c r="T2938" s="82"/>
      <c r="U2938" s="83"/>
      <c r="V2938" s="84"/>
      <c r="W2938" s="85">
        <f>V2938*S2938</f>
        <v>0</v>
      </c>
      <c r="X2938" s="86">
        <f>V2938*T2938</f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>IF(R2939="U",T2939/1.2,T2939)</f>
        <v>0</v>
      </c>
      <c r="T2939" s="82"/>
      <c r="U2939" s="83"/>
      <c r="V2939" s="84"/>
      <c r="W2939" s="85">
        <f>V2939*S2939</f>
        <v>0</v>
      </c>
      <c r="X2939" s="86">
        <f>V2939*T2939</f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>IF(R2940="U",T2940/1.2,T2940)</f>
        <v>0</v>
      </c>
      <c r="T2940" s="82"/>
      <c r="U2940" s="83"/>
      <c r="V2940" s="84"/>
      <c r="W2940" s="85">
        <f>V2940*S2940</f>
        <v>0</v>
      </c>
      <c r="X2940" s="86">
        <f>V2940*T2940</f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>IF(R2941="U",T2941/1.2,T2941)</f>
        <v>0</v>
      </c>
      <c r="T2941" s="82"/>
      <c r="U2941" s="83"/>
      <c r="V2941" s="84"/>
      <c r="W2941" s="85">
        <f>V2941*S2941</f>
        <v>0</v>
      </c>
      <c r="X2941" s="86">
        <f>V2941*T2941</f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>IF(R2942="U",T2942/1.2,T2942)</f>
        <v>0</v>
      </c>
      <c r="T2942" s="82"/>
      <c r="U2942" s="83"/>
      <c r="V2942" s="84"/>
      <c r="W2942" s="85">
        <f>V2942*S2942</f>
        <v>0</v>
      </c>
      <c r="X2942" s="86">
        <f>V2942*T2942</f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>IF(R2943="U",T2943/1.2,T2943)</f>
        <v>0</v>
      </c>
      <c r="T2943" s="82"/>
      <c r="U2943" s="83"/>
      <c r="V2943" s="84"/>
      <c r="W2943" s="85">
        <f>V2943*S2943</f>
        <v>0</v>
      </c>
      <c r="X2943" s="86">
        <f>V2943*T2943</f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>IF(R2944="U",T2944/1.2,T2944)</f>
        <v>0</v>
      </c>
      <c r="T2944" s="82"/>
      <c r="U2944" s="83"/>
      <c r="V2944" s="84"/>
      <c r="W2944" s="85">
        <f>V2944*S2944</f>
        <v>0</v>
      </c>
      <c r="X2944" s="86">
        <f>V2944*T2944</f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>IF(R2945="U",T2945/1.2,T2945)</f>
        <v>0</v>
      </c>
      <c r="T2945" s="82"/>
      <c r="U2945" s="83"/>
      <c r="V2945" s="84"/>
      <c r="W2945" s="85">
        <f>V2945*S2945</f>
        <v>0</v>
      </c>
      <c r="X2945" s="86">
        <f>V2945*T2945</f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>IF(R2946="U",T2946/1.2,T2946)</f>
        <v>0</v>
      </c>
      <c r="T2946" s="82"/>
      <c r="U2946" s="83"/>
      <c r="V2946" s="84"/>
      <c r="W2946" s="85">
        <f>V2946*S2946</f>
        <v>0</v>
      </c>
      <c r="X2946" s="86">
        <f>V2946*T2946</f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>IF(R2947="U",T2947/1.2,T2947)</f>
        <v>0</v>
      </c>
      <c r="T2947" s="82"/>
      <c r="U2947" s="83"/>
      <c r="V2947" s="84"/>
      <c r="W2947" s="85">
        <f>V2947*S2947</f>
        <v>0</v>
      </c>
      <c r="X2947" s="86">
        <f>V2947*T2947</f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>IF(R2948="U",T2948/1.2,T2948)</f>
        <v>0</v>
      </c>
      <c r="T2948" s="82"/>
      <c r="U2948" s="83"/>
      <c r="V2948" s="84"/>
      <c r="W2948" s="85">
        <f>V2948*S2948</f>
        <v>0</v>
      </c>
      <c r="X2948" s="86">
        <f>V2948*T2948</f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>IF(R2949="U",T2949/1.2,T2949)</f>
        <v>0</v>
      </c>
      <c r="T2949" s="82"/>
      <c r="U2949" s="83"/>
      <c r="V2949" s="84"/>
      <c r="W2949" s="85">
        <f>V2949*S2949</f>
        <v>0</v>
      </c>
      <c r="X2949" s="86">
        <f>V2949*T2949</f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>IF(R2950="U",T2950/1.2,T2950)</f>
        <v>0</v>
      </c>
      <c r="T2950" s="82"/>
      <c r="U2950" s="83"/>
      <c r="V2950" s="84"/>
      <c r="W2950" s="85">
        <f>V2950*S2950</f>
        <v>0</v>
      </c>
      <c r="X2950" s="86">
        <f>V2950*T2950</f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>IF(R2951="U",T2951/1.2,T2951)</f>
        <v>0</v>
      </c>
      <c r="T2951" s="82"/>
      <c r="U2951" s="83"/>
      <c r="V2951" s="84"/>
      <c r="W2951" s="85">
        <f>V2951*S2951</f>
        <v>0</v>
      </c>
      <c r="X2951" s="86">
        <f>V2951*T2951</f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>IF(R2952="U",T2952/1.2,T2952)</f>
        <v>0</v>
      </c>
      <c r="T2952" s="82"/>
      <c r="U2952" s="83"/>
      <c r="V2952" s="84"/>
      <c r="W2952" s="85">
        <f>V2952*S2952</f>
        <v>0</v>
      </c>
      <c r="X2952" s="86">
        <f>V2952*T2952</f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>IF(R2953="U",T2953/1.2,T2953)</f>
        <v>0</v>
      </c>
      <c r="T2953" s="82"/>
      <c r="U2953" s="83"/>
      <c r="V2953" s="84"/>
      <c r="W2953" s="85">
        <f>V2953*S2953</f>
        <v>0</v>
      </c>
      <c r="X2953" s="86">
        <f>V2953*T2953</f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>IF(R2954="U",T2954/1.2,T2954)</f>
        <v>0</v>
      </c>
      <c r="T2954" s="82"/>
      <c r="U2954" s="83"/>
      <c r="V2954" s="84"/>
      <c r="W2954" s="85">
        <f>V2954*S2954</f>
        <v>0</v>
      </c>
      <c r="X2954" s="86">
        <f>V2954*T2954</f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>IF(R2955="U",T2955/1.2,T2955)</f>
        <v>0</v>
      </c>
      <c r="T2955" s="82"/>
      <c r="U2955" s="83"/>
      <c r="V2955" s="84"/>
      <c r="W2955" s="85">
        <f>V2955*S2955</f>
        <v>0</v>
      </c>
      <c r="X2955" s="86">
        <f>V2955*T2955</f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>IF(R2956="U",T2956/1.2,T2956)</f>
        <v>0</v>
      </c>
      <c r="T2956" s="82"/>
      <c r="U2956" s="83"/>
      <c r="V2956" s="84"/>
      <c r="W2956" s="85">
        <f>V2956*S2956</f>
        <v>0</v>
      </c>
      <c r="X2956" s="86">
        <f>V2956*T2956</f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>IF(R2957="U",T2957/1.2,T2957)</f>
        <v>0</v>
      </c>
      <c r="T2957" s="82"/>
      <c r="U2957" s="83"/>
      <c r="V2957" s="84"/>
      <c r="W2957" s="85">
        <f>V2957*S2957</f>
        <v>0</v>
      </c>
      <c r="X2957" s="86">
        <f>V2957*T2957</f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>IF(R2958="U",T2958/1.2,T2958)</f>
        <v>0</v>
      </c>
      <c r="T2958" s="82"/>
      <c r="U2958" s="83"/>
      <c r="V2958" s="84"/>
      <c r="W2958" s="85">
        <f>V2958*S2958</f>
        <v>0</v>
      </c>
      <c r="X2958" s="86">
        <f>V2958*T2958</f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>IF(R2959="U",T2959/1.2,T2959)</f>
        <v>0</v>
      </c>
      <c r="T2959" s="82"/>
      <c r="U2959" s="83"/>
      <c r="V2959" s="84"/>
      <c r="W2959" s="85">
        <f>V2959*S2959</f>
        <v>0</v>
      </c>
      <c r="X2959" s="86">
        <f>V2959*T2959</f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>IF(R2960="U",T2960/1.2,T2960)</f>
        <v>0</v>
      </c>
      <c r="T2960" s="82"/>
      <c r="U2960" s="83"/>
      <c r="V2960" s="84"/>
      <c r="W2960" s="85">
        <f>V2960*S2960</f>
        <v>0</v>
      </c>
      <c r="X2960" s="86">
        <f>V2960*T2960</f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>IF(R2961="U",T2961/1.2,T2961)</f>
        <v>0</v>
      </c>
      <c r="T2961" s="82"/>
      <c r="U2961" s="83"/>
      <c r="V2961" s="84"/>
      <c r="W2961" s="85">
        <f>V2961*S2961</f>
        <v>0</v>
      </c>
      <c r="X2961" s="86">
        <f>V2961*T2961</f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>IF(R2962="U",T2962/1.2,T2962)</f>
        <v>0</v>
      </c>
      <c r="T2962" s="82"/>
      <c r="U2962" s="83"/>
      <c r="V2962" s="84"/>
      <c r="W2962" s="85">
        <f>V2962*S2962</f>
        <v>0</v>
      </c>
      <c r="X2962" s="86">
        <f>V2962*T2962</f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>IF(R2963="U",T2963/1.2,T2963)</f>
        <v>0</v>
      </c>
      <c r="T2963" s="82"/>
      <c r="U2963" s="83"/>
      <c r="V2963" s="84"/>
      <c r="W2963" s="85">
        <f>V2963*S2963</f>
        <v>0</v>
      </c>
      <c r="X2963" s="86">
        <f>V2963*T2963</f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>IF(R2964="U",T2964/1.2,T2964)</f>
        <v>0</v>
      </c>
      <c r="T2964" s="82"/>
      <c r="U2964" s="83"/>
      <c r="V2964" s="84"/>
      <c r="W2964" s="85">
        <f>V2964*S2964</f>
        <v>0</v>
      </c>
      <c r="X2964" s="86">
        <f>V2964*T2964</f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>IF(R2965="U",T2965/1.2,T2965)</f>
        <v>0</v>
      </c>
      <c r="T2965" s="82"/>
      <c r="U2965" s="83"/>
      <c r="V2965" s="84"/>
      <c r="W2965" s="85">
        <f>V2965*S2965</f>
        <v>0</v>
      </c>
      <c r="X2965" s="86">
        <f>V2965*T2965</f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>IF(R2966="U",T2966/1.2,T2966)</f>
        <v>0</v>
      </c>
      <c r="T2966" s="82"/>
      <c r="U2966" s="83"/>
      <c r="V2966" s="84"/>
      <c r="W2966" s="85">
        <f>V2966*S2966</f>
        <v>0</v>
      </c>
      <c r="X2966" s="86">
        <f>V2966*T2966</f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>IF(R2967="U",T2967/1.2,T2967)</f>
        <v>0</v>
      </c>
      <c r="T2967" s="82"/>
      <c r="U2967" s="83"/>
      <c r="V2967" s="84"/>
      <c r="W2967" s="85">
        <f>V2967*S2967</f>
        <v>0</v>
      </c>
      <c r="X2967" s="86">
        <f>V2967*T2967</f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>IF(R2968="U",T2968/1.2,T2968)</f>
        <v>0</v>
      </c>
      <c r="T2968" s="82"/>
      <c r="U2968" s="83"/>
      <c r="V2968" s="84"/>
      <c r="W2968" s="85">
        <f>V2968*S2968</f>
        <v>0</v>
      </c>
      <c r="X2968" s="86">
        <f>V2968*T2968</f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>IF(R2969="U",T2969/1.2,T2969)</f>
        <v>0</v>
      </c>
      <c r="T2969" s="82"/>
      <c r="U2969" s="83"/>
      <c r="V2969" s="84"/>
      <c r="W2969" s="85">
        <f>V2969*S2969</f>
        <v>0</v>
      </c>
      <c r="X2969" s="86">
        <f>V2969*T2969</f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>IF(R2970="U",T2970/1.2,T2970)</f>
        <v>0</v>
      </c>
      <c r="T2970" s="82"/>
      <c r="U2970" s="83"/>
      <c r="V2970" s="84"/>
      <c r="W2970" s="85">
        <f>V2970*S2970</f>
        <v>0</v>
      </c>
      <c r="X2970" s="86">
        <f>V2970*T2970</f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>IF(R2971="U",T2971/1.2,T2971)</f>
        <v>0</v>
      </c>
      <c r="T2971" s="82"/>
      <c r="U2971" s="83"/>
      <c r="V2971" s="84"/>
      <c r="W2971" s="85">
        <f>V2971*S2971</f>
        <v>0</v>
      </c>
      <c r="X2971" s="86">
        <f>V2971*T2971</f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>IF(R2972="U",T2972/1.2,T2972)</f>
        <v>0</v>
      </c>
      <c r="T2972" s="82"/>
      <c r="U2972" s="83"/>
      <c r="V2972" s="84"/>
      <c r="W2972" s="85">
        <f>V2972*S2972</f>
        <v>0</v>
      </c>
      <c r="X2972" s="86">
        <f>V2972*T2972</f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>IF(R2973="U",T2973/1.2,T2973)</f>
        <v>0</v>
      </c>
      <c r="T2973" s="82"/>
      <c r="U2973" s="83"/>
      <c r="V2973" s="84"/>
      <c r="W2973" s="85">
        <f>V2973*S2973</f>
        <v>0</v>
      </c>
      <c r="X2973" s="86">
        <f>V2973*T2973</f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>IF(R2974="U",T2974/1.2,T2974)</f>
        <v>0</v>
      </c>
      <c r="T2974" s="82"/>
      <c r="U2974" s="83"/>
      <c r="V2974" s="84"/>
      <c r="W2974" s="85">
        <f>V2974*S2974</f>
        <v>0</v>
      </c>
      <c r="X2974" s="86">
        <f>V2974*T2974</f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>IF(R2975="U",T2975/1.2,T2975)</f>
        <v>0</v>
      </c>
      <c r="T2975" s="82"/>
      <c r="U2975" s="83"/>
      <c r="V2975" s="84"/>
      <c r="W2975" s="85">
        <f>V2975*S2975</f>
        <v>0</v>
      </c>
      <c r="X2975" s="86">
        <f>V2975*T2975</f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>IF(R2976="U",T2976/1.2,T2976)</f>
        <v>0</v>
      </c>
      <c r="T2976" s="82"/>
      <c r="U2976" s="83"/>
      <c r="V2976" s="84"/>
      <c r="W2976" s="85">
        <f>V2976*S2976</f>
        <v>0</v>
      </c>
      <c r="X2976" s="86">
        <f>V2976*T2976</f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>IF(R2977="U",T2977/1.2,T2977)</f>
        <v>0</v>
      </c>
      <c r="T2977" s="82"/>
      <c r="U2977" s="83"/>
      <c r="V2977" s="84"/>
      <c r="W2977" s="85">
        <f>V2977*S2977</f>
        <v>0</v>
      </c>
      <c r="X2977" s="86">
        <f>V2977*T2977</f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>IF(R2978="U",T2978/1.2,T2978)</f>
        <v>0</v>
      </c>
      <c r="T2978" s="82"/>
      <c r="U2978" s="83"/>
      <c r="V2978" s="84"/>
      <c r="W2978" s="85">
        <f>V2978*S2978</f>
        <v>0</v>
      </c>
      <c r="X2978" s="86">
        <f>V2978*T2978</f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>IF(R2979="U",T2979/1.2,T2979)</f>
        <v>0</v>
      </c>
      <c r="T2979" s="82"/>
      <c r="U2979" s="83"/>
      <c r="V2979" s="84"/>
      <c r="W2979" s="85">
        <f>V2979*S2979</f>
        <v>0</v>
      </c>
      <c r="X2979" s="86">
        <f>V2979*T2979</f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>IF(R2980="U",T2980/1.2,T2980)</f>
        <v>0</v>
      </c>
      <c r="T2980" s="82"/>
      <c r="U2980" s="83"/>
      <c r="V2980" s="84"/>
      <c r="W2980" s="85">
        <f>V2980*S2980</f>
        <v>0</v>
      </c>
      <c r="X2980" s="86">
        <f>V2980*T2980</f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>IF(R2981="U",T2981/1.2,T2981)</f>
        <v>0</v>
      </c>
      <c r="T2981" s="82"/>
      <c r="U2981" s="83"/>
      <c r="V2981" s="84"/>
      <c r="W2981" s="85">
        <f>V2981*S2981</f>
        <v>0</v>
      </c>
      <c r="X2981" s="86">
        <f>V2981*T2981</f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>IF(R2982="U",T2982/1.2,T2982)</f>
        <v>0</v>
      </c>
      <c r="T2982" s="82"/>
      <c r="U2982" s="83"/>
      <c r="V2982" s="84"/>
      <c r="W2982" s="85">
        <f>V2982*S2982</f>
        <v>0</v>
      </c>
      <c r="X2982" s="86">
        <f>V2982*T2982</f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>IF(R2983="U",T2983/1.2,T2983)</f>
        <v>0</v>
      </c>
      <c r="T2983" s="82"/>
      <c r="U2983" s="83"/>
      <c r="V2983" s="84"/>
      <c r="W2983" s="85">
        <f>V2983*S2983</f>
        <v>0</v>
      </c>
      <c r="X2983" s="86">
        <f>V2983*T2983</f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>IF(R2984="U",T2984/1.2,T2984)</f>
        <v>0</v>
      </c>
      <c r="T2984" s="82"/>
      <c r="U2984" s="83"/>
      <c r="V2984" s="84"/>
      <c r="W2984" s="85">
        <f>V2984*S2984</f>
        <v>0</v>
      </c>
      <c r="X2984" s="86">
        <f>V2984*T2984</f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>IF(R2985="U",T2985/1.2,T2985)</f>
        <v>0</v>
      </c>
      <c r="T2985" s="82"/>
      <c r="U2985" s="83"/>
      <c r="V2985" s="84"/>
      <c r="W2985" s="85">
        <f>V2985*S2985</f>
        <v>0</v>
      </c>
      <c r="X2985" s="86">
        <f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>IF(R2986="U",T2986/1.2,T2986)</f>
        <v>0</v>
      </c>
      <c r="T2986" s="82"/>
      <c r="U2986" s="83"/>
      <c r="V2986" s="84"/>
      <c r="W2986" s="85">
        <f>V2986*S2986</f>
        <v>0</v>
      </c>
      <c r="X2986" s="86">
        <f>V2986*T2986</f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>IF(R2987="U",T2987/1.2,T2987)</f>
        <v>0</v>
      </c>
      <c r="T2987" s="82"/>
      <c r="U2987" s="83"/>
      <c r="V2987" s="84"/>
      <c r="W2987" s="85">
        <f>V2987*S2987</f>
        <v>0</v>
      </c>
      <c r="X2987" s="86">
        <f>V2987*T2987</f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>IF(R2988="U",T2988/1.2,T2988)</f>
        <v>0</v>
      </c>
      <c r="T2988" s="82"/>
      <c r="U2988" s="83"/>
      <c r="V2988" s="84"/>
      <c r="W2988" s="85">
        <f>V2988*S2988</f>
        <v>0</v>
      </c>
      <c r="X2988" s="86">
        <f>V2988*T2988</f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>IF(R2989="U",T2989/1.2,T2989)</f>
        <v>0</v>
      </c>
      <c r="T2989" s="82"/>
      <c r="U2989" s="83"/>
      <c r="V2989" s="84"/>
      <c r="W2989" s="85">
        <f>V2989*S2989</f>
        <v>0</v>
      </c>
      <c r="X2989" s="86">
        <f>V2989*T2989</f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>IF(R2990="U",T2990/1.2,T2990)</f>
        <v>0</v>
      </c>
      <c r="T2990" s="82"/>
      <c r="U2990" s="83"/>
      <c r="V2990" s="84"/>
      <c r="W2990" s="85">
        <f>V2990*S2990</f>
        <v>0</v>
      </c>
      <c r="X2990" s="86">
        <f>V2990*T2990</f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>IF(R2991="U",T2991/1.2,T2991)</f>
        <v>0</v>
      </c>
      <c r="T2991" s="82"/>
      <c r="U2991" s="83"/>
      <c r="V2991" s="84"/>
      <c r="W2991" s="85">
        <f>V2991*S2991</f>
        <v>0</v>
      </c>
      <c r="X2991" s="86">
        <f>V2991*T2991</f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>IF(R2992="U",T2992/1.2,T2992)</f>
        <v>0</v>
      </c>
      <c r="T2992" s="82"/>
      <c r="U2992" s="83"/>
      <c r="V2992" s="84"/>
      <c r="W2992" s="85">
        <f>V2992*S2992</f>
        <v>0</v>
      </c>
      <c r="X2992" s="86">
        <f>V2992*T2992</f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>IF(R2993="U",T2993/1.2,T2993)</f>
        <v>0</v>
      </c>
      <c r="T2993" s="82"/>
      <c r="U2993" s="83"/>
      <c r="V2993" s="84"/>
      <c r="W2993" s="85">
        <f>V2993*S2993</f>
        <v>0</v>
      </c>
      <c r="X2993" s="86">
        <f>V2993*T2993</f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>IF(R2994="U",T2994/1.2,T2994)</f>
        <v>0</v>
      </c>
      <c r="T2994" s="82"/>
      <c r="U2994" s="83"/>
      <c r="V2994" s="84"/>
      <c r="W2994" s="85">
        <f>V2994*S2994</f>
        <v>0</v>
      </c>
      <c r="X2994" s="86">
        <f>V2994*T2994</f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>IF(R2995="U",T2995/1.2,T2995)</f>
        <v>0</v>
      </c>
      <c r="T2995" s="82"/>
      <c r="U2995" s="83"/>
      <c r="V2995" s="84"/>
      <c r="W2995" s="85">
        <f>V2995*S2995</f>
        <v>0</v>
      </c>
      <c r="X2995" s="86">
        <f>V2995*T2995</f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>IF(R2996="U",T2996/1.2,T2996)</f>
        <v>0</v>
      </c>
      <c r="T2996" s="82"/>
      <c r="U2996" s="83"/>
      <c r="V2996" s="84"/>
      <c r="W2996" s="85">
        <f>V2996*S2996</f>
        <v>0</v>
      </c>
      <c r="X2996" s="86">
        <f>V2996*T2996</f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>IF(R2997="U",T2997/1.2,T2997)</f>
        <v>0</v>
      </c>
      <c r="T2997" s="82"/>
      <c r="U2997" s="83"/>
      <c r="V2997" s="84"/>
      <c r="W2997" s="85">
        <f>V2997*S2997</f>
        <v>0</v>
      </c>
      <c r="X2997" s="86">
        <f>V2997*T2997</f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>IF(R2998="U",T2998/1.2,T2998)</f>
        <v>0</v>
      </c>
      <c r="T2998" s="82"/>
      <c r="U2998" s="83"/>
      <c r="V2998" s="84"/>
      <c r="W2998" s="85">
        <f>V2998*S2998</f>
        <v>0</v>
      </c>
      <c r="X2998" s="86">
        <f>V2998*T2998</f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>IF(R2999="U",T2999/1.2,T2999)</f>
        <v>0</v>
      </c>
      <c r="T2999" s="82"/>
      <c r="U2999" s="83"/>
      <c r="V2999" s="84"/>
      <c r="W2999" s="85">
        <f>V2999*S2999</f>
        <v>0</v>
      </c>
      <c r="X2999" s="86">
        <f>V2999*T2999</f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>IF(R3000="U",T3000/1.2,T3000)</f>
        <v>0</v>
      </c>
      <c r="T3000" s="82"/>
      <c r="U3000" s="83"/>
      <c r="V3000" s="84"/>
      <c r="W3000" s="85">
        <f>V3000*S3000</f>
        <v>0</v>
      </c>
      <c r="X3000" s="86">
        <f>V3000*T3000</f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>IF(R3001="U",T3001/1.2,T3001)</f>
        <v>0</v>
      </c>
      <c r="T3001" s="82"/>
      <c r="U3001" s="83"/>
      <c r="V3001" s="84"/>
      <c r="W3001" s="85">
        <f>V3001*S3001</f>
        <v>0</v>
      </c>
      <c r="X3001" s="86">
        <f>V3001*T3001</f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>IF(R3002="U",T3002/1.2,T3002)</f>
        <v>0</v>
      </c>
      <c r="T3002" s="82"/>
      <c r="U3002" s="83"/>
      <c r="V3002" s="84"/>
      <c r="W3002" s="85">
        <f>V3002*S3002</f>
        <v>0</v>
      </c>
      <c r="X3002" s="86">
        <f>V3002*T3002</f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>IF(R3003="U",T3003/1.2,T3003)</f>
        <v>0</v>
      </c>
      <c r="T3003" s="82"/>
      <c r="U3003" s="83"/>
      <c r="V3003" s="84"/>
      <c r="W3003" s="85">
        <f>V3003*S3003</f>
        <v>0</v>
      </c>
      <c r="X3003" s="86">
        <f>V3003*T3003</f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>IF(R3004="U",T3004/1.2,T3004)</f>
        <v>0</v>
      </c>
      <c r="T3004" s="82"/>
      <c r="U3004" s="83"/>
      <c r="V3004" s="84"/>
      <c r="W3004" s="85">
        <f>V3004*S3004</f>
        <v>0</v>
      </c>
      <c r="X3004" s="86">
        <f>V3004*T3004</f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>IF(R3005="U",T3005/1.2,T3005)</f>
        <v>0</v>
      </c>
      <c r="T3005" s="82"/>
      <c r="U3005" s="83"/>
      <c r="V3005" s="84"/>
      <c r="W3005" s="85">
        <f>V3005*S3005</f>
        <v>0</v>
      </c>
      <c r="X3005" s="86">
        <f>V3005*T3005</f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>IF(R3006="U",T3006/1.2,T3006)</f>
        <v>0</v>
      </c>
      <c r="T3006" s="82"/>
      <c r="U3006" s="83"/>
      <c r="V3006" s="84"/>
      <c r="W3006" s="85">
        <f>V3006*S3006</f>
        <v>0</v>
      </c>
      <c r="X3006" s="86">
        <f>V3006*T3006</f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>IF(R3007="U",T3007/1.2,T3007)</f>
        <v>0</v>
      </c>
      <c r="T3007" s="82"/>
      <c r="U3007" s="83"/>
      <c r="V3007" s="84"/>
      <c r="W3007" s="85">
        <f>V3007*S3007</f>
        <v>0</v>
      </c>
      <c r="X3007" s="86">
        <f>V3007*T3007</f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>IF(R3008="U",T3008/1.2,T3008)</f>
        <v>0</v>
      </c>
      <c r="T3008" s="82"/>
      <c r="U3008" s="83"/>
      <c r="V3008" s="84"/>
      <c r="W3008" s="85">
        <f>V3008*S3008</f>
        <v>0</v>
      </c>
      <c r="X3008" s="86">
        <f>V3008*T3008</f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>IF(R3009="U",T3009/1.2,T3009)</f>
        <v>0</v>
      </c>
      <c r="T3009" s="82"/>
      <c r="U3009" s="83"/>
      <c r="V3009" s="84"/>
      <c r="W3009" s="85">
        <f>V3009*S3009</f>
        <v>0</v>
      </c>
      <c r="X3009" s="86">
        <f>V3009*T3009</f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>IF(R3010="U",T3010/1.2,T3010)</f>
        <v>0</v>
      </c>
      <c r="T3010" s="82"/>
      <c r="U3010" s="83"/>
      <c r="V3010" s="84"/>
      <c r="W3010" s="85">
        <f>V3010*S3010</f>
        <v>0</v>
      </c>
      <c r="X3010" s="86">
        <f>V3010*T3010</f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>IF(R3011="U",T3011/1.2,T3011)</f>
        <v>0</v>
      </c>
      <c r="T3011" s="82"/>
      <c r="U3011" s="83"/>
      <c r="V3011" s="84"/>
      <c r="W3011" s="85">
        <f>V3011*S3011</f>
        <v>0</v>
      </c>
      <c r="X3011" s="86">
        <f>V3011*T3011</f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>IF(R3012="U",T3012/1.2,T3012)</f>
        <v>0</v>
      </c>
      <c r="T3012" s="82"/>
      <c r="U3012" s="83"/>
      <c r="V3012" s="84"/>
      <c r="W3012" s="85">
        <f>V3012*S3012</f>
        <v>0</v>
      </c>
      <c r="X3012" s="86">
        <f>V3012*T3012</f>
        <v>0</v>
      </c>
      <c r="Y3012" s="59"/>
      <c r="Z3012" s="87"/>
      <c r="AA3012" s="88"/>
      <c r="AB3012" s="89"/>
      <c r="AC3012" s="90"/>
    </row>
    <row r="3013" spans="1:29" ht="15.75" hidden="1" customHeight="1" thickBot="1">
      <c r="A3013" s="111"/>
      <c r="B3013" s="112"/>
      <c r="C3013" s="113"/>
      <c r="D3013" s="114"/>
      <c r="E3013" s="115"/>
      <c r="F3013" s="116"/>
      <c r="G3013" s="117"/>
      <c r="H3013" s="118"/>
      <c r="I3013" s="115"/>
      <c r="J3013" s="119"/>
      <c r="K3013" s="120"/>
      <c r="L3013" s="121"/>
      <c r="M3013" s="122"/>
      <c r="N3013" s="123"/>
      <c r="O3013" s="124"/>
      <c r="P3013" s="125"/>
      <c r="Q3013" s="126"/>
      <c r="R3013" s="127"/>
      <c r="S3013" s="128">
        <f>IF(R3013="U",T3013/1.2,T3013)</f>
        <v>0</v>
      </c>
      <c r="T3013" s="208"/>
      <c r="U3013" s="209"/>
      <c r="V3013" s="210"/>
      <c r="W3013" s="211">
        <f>V3013*S3013</f>
        <v>0</v>
      </c>
      <c r="X3013" s="212">
        <f>V3013*T3013</f>
        <v>0</v>
      </c>
      <c r="Y3013" s="59"/>
      <c r="Z3013" s="87"/>
      <c r="AA3013" s="88"/>
      <c r="AB3013" s="89"/>
      <c r="AC3013" s="90"/>
    </row>
  </sheetData>
  <autoFilter ref="A14:AC3013" xr:uid="{00000000-0001-0000-0000-000000000000}">
    <filterColumn colId="11">
      <customFilters>
        <customFilter operator="notEqual" val=" "/>
      </customFilters>
    </filterColumn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5:Q337">
    <cfRule type="duplicateValues" dxfId="4" priority="6"/>
  </conditionalFormatting>
  <conditionalFormatting sqref="Q338:Q348">
    <cfRule type="duplicateValues" dxfId="3" priority="1"/>
  </conditionalFormatting>
  <conditionalFormatting sqref="R338:R1048576">
    <cfRule type="containsText" dxfId="2" priority="4" operator="containsText" text="U">
      <formula>NOT(ISERROR(SEARCH("U",R338)))</formula>
    </cfRule>
    <cfRule type="cellIs" dxfId="1" priority="5" operator="equal">
      <formula>"D"</formula>
    </cfRule>
  </conditionalFormatting>
  <dataValidations count="15">
    <dataValidation type="whole" allowBlank="1" showInputMessage="1" showErrorMessage="1" sqref="Z1:AA12 Z15:AA3013" xr:uid="{00000000-0002-0000-0000-000000000000}">
      <formula1>-500</formula1>
      <formula2>500</formula2>
    </dataValidation>
    <dataValidation type="list" allowBlank="1" showInputMessage="1" showErrorMessage="1" sqref="AB1:AB12 AB15:AB3013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330 L15:L54 L59:L60 L64 L95 L102 L140:L141 L169 L194 L227:L228 L257 L307 L121:L122 L133 L163 L180 L205 L207 L233 L238:L239 L268 L318 L321:L322" xr:uid="{6860EA25-8C1F-BA44-827D-5E671729995D}">
      <formula1>-100</formula1>
      <formula2>5000</formula2>
    </dataValidation>
    <dataValidation type="whole" allowBlank="1" showInputMessage="1" showErrorMessage="1" sqref="L55:L58 L61:L63 L65:L94 L96:L101 L103:L120 L164:L168 L134:L139 L181:L193 L208:L226 L240:L256 L269:L306 L323:L329 L123:L132 L142:L162 L170:L179 L195:L204 L206 L229:L232 L234:L237 L258:L267 L308:L317 L319:L320 L331:L3013" xr:uid="{00000000-0002-0000-0000-000002000000}">
      <formula1>0</formula1>
      <formula2>1000</formula2>
    </dataValidation>
    <dataValidation type="list" allowBlank="1" showInputMessage="1" showErrorMessage="1" sqref="A349:A3013 A55:A337" xr:uid="{00000000-0002-0000-0000-000003000000}">
      <formula1>"Wein,Schaumwein,Fortfied,Spirituose"</formula1>
      <formula2>0</formula2>
    </dataValidation>
    <dataValidation type="list" allowBlank="1" showInputMessage="1" showErrorMessage="1" sqref="B349:B3013 B55:B337" xr:uid="{00000000-0002-0000-0000-000004000000}">
      <formula1>"weiÃ,rot,rosÃ©,n.a."</formula1>
      <formula2>0</formula2>
    </dataValidation>
    <dataValidation type="list" allowBlank="1" showInputMessage="1" showErrorMessage="1" sqref="C349:C3013 C55:C337" xr:uid="{00000000-0002-0000-0000-000005000000}">
      <formula1>"trocken,sÃ¼Ã,halbtrocken,n.a."</formula1>
      <formula2>0</formula2>
    </dataValidation>
    <dataValidation type="list" allowBlank="1" showInputMessage="1" showErrorMessage="1" sqref="R19:R32 R147:R170" xr:uid="{2B2073D7-27AF-F245-B49E-2F7DCC9CB465}">
      <formula1>"D,U"</formula1>
    </dataValidation>
    <dataValidation type="list" allowBlank="1" showInputMessage="1" showErrorMessage="1" sqref="A338:A348" xr:uid="{5FF68879-6081-3141-99E5-EE8A90F40E25}">
      <formula1>"Wein,Schaumwein,Fortfied,Spirituose,Zubehör"</formula1>
    </dataValidation>
    <dataValidation type="list" allowBlank="1" showInputMessage="1" showErrorMessage="1" sqref="B338:B348" xr:uid="{2223C37C-D2A9-184D-8627-B629476013D2}">
      <formula1>"rot,weiß,rose"</formula1>
    </dataValidation>
    <dataValidation type="list" allowBlank="1" showInputMessage="1" showErrorMessage="1" sqref="C338:C348" xr:uid="{9E5CA443-A448-CD45-99BC-A07AF0943489}">
      <formula1>"trocken,süß,halbtrocken,n.a."</formula1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1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327" t="s">
        <v>49</v>
      </c>
      <c r="E2" s="328"/>
      <c r="F2" s="136" t="s">
        <v>1</v>
      </c>
      <c r="G2" s="329"/>
      <c r="H2" s="330"/>
      <c r="I2" s="331"/>
      <c r="J2" s="137"/>
      <c r="K2" s="310" t="s">
        <v>2</v>
      </c>
      <c r="L2" s="311"/>
      <c r="M2" s="311"/>
      <c r="N2" s="311"/>
      <c r="O2" s="312"/>
    </row>
    <row r="3" spans="1:15" s="135" customFormat="1" ht="31" customHeight="1" thickBot="1">
      <c r="D3" s="313" t="s">
        <v>50</v>
      </c>
      <c r="E3" s="314"/>
      <c r="F3" s="138" t="s">
        <v>3</v>
      </c>
      <c r="G3" s="315"/>
      <c r="H3" s="316"/>
      <c r="I3" s="317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336" t="s">
        <v>53</v>
      </c>
      <c r="B4" s="336"/>
      <c r="C4" s="336"/>
      <c r="D4" s="337" t="s">
        <v>54</v>
      </c>
      <c r="E4" s="314"/>
      <c r="F4" s="144" t="s">
        <v>7</v>
      </c>
      <c r="G4" s="315"/>
      <c r="H4" s="316"/>
      <c r="I4" s="317"/>
      <c r="J4" s="137"/>
      <c r="K4" s="306">
        <f>SUM(K9:K3493)</f>
        <v>0</v>
      </c>
      <c r="L4" s="308">
        <f>SUM(L9:L3493)</f>
        <v>0</v>
      </c>
      <c r="M4" s="300">
        <f>SUM(M9:M3493)</f>
        <v>0</v>
      </c>
      <c r="N4" s="302">
        <f>SUM(N9:N3493)</f>
        <v>0</v>
      </c>
      <c r="O4" s="304">
        <f>SUM(O9:O3493)</f>
        <v>0</v>
      </c>
    </row>
    <row r="5" spans="1:15" s="135" customFormat="1" ht="32" customHeight="1" thickBot="1">
      <c r="A5" s="332" t="s">
        <v>117</v>
      </c>
      <c r="B5" s="332"/>
      <c r="D5" s="313" t="s">
        <v>55</v>
      </c>
      <c r="E5" s="314"/>
      <c r="F5" s="145" t="s">
        <v>8</v>
      </c>
      <c r="G5" s="333"/>
      <c r="H5" s="334"/>
      <c r="I5" s="335"/>
      <c r="J5" s="137"/>
      <c r="K5" s="307"/>
      <c r="L5" s="309"/>
      <c r="M5" s="301"/>
      <c r="N5" s="303"/>
      <c r="O5" s="305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318" t="s">
        <v>56</v>
      </c>
      <c r="B7" s="319"/>
      <c r="C7" s="319"/>
      <c r="D7" s="320"/>
      <c r="E7" s="321" t="s">
        <v>57</v>
      </c>
      <c r="F7" s="323" t="s">
        <v>58</v>
      </c>
      <c r="G7" s="323" t="s">
        <v>59</v>
      </c>
      <c r="H7" s="325"/>
      <c r="I7" s="326"/>
      <c r="J7" s="338" t="s">
        <v>19</v>
      </c>
      <c r="K7" s="297" t="s">
        <v>25</v>
      </c>
      <c r="L7" s="298"/>
      <c r="M7" s="298"/>
      <c r="N7" s="298"/>
      <c r="O7" s="299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322"/>
      <c r="F8" s="324"/>
      <c r="G8" s="156" t="s">
        <v>51</v>
      </c>
      <c r="H8" s="157" t="s">
        <v>52</v>
      </c>
      <c r="I8" s="158" t="s">
        <v>63</v>
      </c>
      <c r="J8" s="339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342" t="s">
        <v>35</v>
      </c>
      <c r="B22" s="343"/>
      <c r="C22" s="196" t="s">
        <v>37</v>
      </c>
      <c r="D22" s="197" t="s">
        <v>122</v>
      </c>
      <c r="E22" s="198" t="s">
        <v>123</v>
      </c>
    </row>
    <row r="23" spans="1:5" ht="24" customHeight="1">
      <c r="A23" s="340" t="str">
        <f>Gesamtliste!G15&amp;" "&amp;Gesamtliste!H15</f>
        <v>F.X. Pichler Riesling M Reserve</v>
      </c>
      <c r="B23" s="341"/>
      <c r="C23" s="199">
        <f>Gesamtliste!J15</f>
        <v>2018</v>
      </c>
      <c r="D23" s="199">
        <f>Gesamtliste!K15</f>
        <v>0.75</v>
      </c>
      <c r="E23" s="200">
        <f>Gesamtliste!V15</f>
        <v>0</v>
      </c>
    </row>
    <row r="24" spans="1:5" ht="24" customHeight="1">
      <c r="A24" s="340" t="str">
        <f>Gesamtliste!G16&amp;" "&amp;Gesamtliste!H16</f>
        <v>F.X. Pichler Grüner Veltliner Liebenberg Smaragd</v>
      </c>
      <c r="B24" s="341"/>
      <c r="C24" s="199">
        <f>Gesamtliste!J16</f>
        <v>2018</v>
      </c>
      <c r="D24" s="199">
        <f>Gesamtliste!K16</f>
        <v>0.75</v>
      </c>
      <c r="E24" s="200">
        <f>Gesamtliste!V16</f>
        <v>0</v>
      </c>
    </row>
    <row r="25" spans="1:5" ht="24" customHeight="1">
      <c r="A25" s="340" t="str">
        <f>Gesamtliste!G17&amp;" "&amp;Gesamtliste!H17</f>
        <v>F.X. Pichler Grüner Veltliner Kellerberg Smaragd</v>
      </c>
      <c r="B25" s="341"/>
      <c r="C25" s="199">
        <f>Gesamtliste!J17</f>
        <v>2018</v>
      </c>
      <c r="D25" s="199">
        <f>Gesamtliste!K17</f>
        <v>0.75</v>
      </c>
      <c r="E25" s="200">
        <f>Gesamtliste!V17</f>
        <v>0</v>
      </c>
    </row>
    <row r="26" spans="1:5" ht="24" customHeight="1">
      <c r="A26" s="340" t="str">
        <f>Gesamtliste!G18&amp;" "&amp;Gesamtliste!H18</f>
        <v>F.X. Pichler Riesling Steinertal Smaragd</v>
      </c>
      <c r="B26" s="341"/>
      <c r="C26" s="199">
        <f>Gesamtliste!J18</f>
        <v>2018</v>
      </c>
      <c r="D26" s="199">
        <f>Gesamtliste!K18</f>
        <v>0.75</v>
      </c>
      <c r="E26" s="200">
        <f>Gesamtliste!V18</f>
        <v>0</v>
      </c>
    </row>
    <row r="27" spans="1:5" ht="24" customHeight="1">
      <c r="A27" s="340" t="str">
        <f>Gesamtliste!G19&amp;" "&amp;Gesamtliste!H19</f>
        <v>F.X. Pichler Riesling Loibenberg Smaragd</v>
      </c>
      <c r="B27" s="341"/>
      <c r="C27" s="199">
        <f>Gesamtliste!J19</f>
        <v>2018</v>
      </c>
      <c r="D27" s="199">
        <f>Gesamtliste!K19</f>
        <v>0.75</v>
      </c>
      <c r="E27" s="200">
        <f>Gesamtliste!V19</f>
        <v>0</v>
      </c>
    </row>
    <row r="28" spans="1:5" ht="24" customHeight="1">
      <c r="A28" s="340" t="str">
        <f>Gesamtliste!G20&amp;" "&amp;Gesamtliste!H20</f>
        <v>F.X. Pichler Riesling M Reserve</v>
      </c>
      <c r="B28" s="341"/>
      <c r="C28" s="199">
        <f>Gesamtliste!J20</f>
        <v>2018</v>
      </c>
      <c r="D28" s="199">
        <f>Gesamtliste!K20</f>
        <v>1.5</v>
      </c>
      <c r="E28" s="200">
        <f>Gesamtliste!V20</f>
        <v>0</v>
      </c>
    </row>
    <row r="29" spans="1:5" ht="24" customHeight="1">
      <c r="A29" s="340" t="str">
        <f>Gesamtliste!G21&amp;" "&amp;Gesamtliste!H21</f>
        <v>F.X. Pichler Riesling M Reserve</v>
      </c>
      <c r="B29" s="341"/>
      <c r="C29" s="199">
        <f>Gesamtliste!J21</f>
        <v>2018</v>
      </c>
      <c r="D29" s="199">
        <f>Gesamtliste!K21</f>
        <v>0.75</v>
      </c>
      <c r="E29" s="200">
        <f>Gesamtliste!V21</f>
        <v>0</v>
      </c>
    </row>
    <row r="30" spans="1:5" ht="24" customHeight="1">
      <c r="A30" s="340" t="str">
        <f>Gesamtliste!G22&amp;" "&amp;Gesamtliste!H22</f>
        <v>Hirtzberger Riesling Singerriedel Smaragd</v>
      </c>
      <c r="B30" s="341"/>
      <c r="C30" s="199">
        <f>Gesamtliste!J22</f>
        <v>2018</v>
      </c>
      <c r="D30" s="199">
        <f>Gesamtliste!K22</f>
        <v>1.5</v>
      </c>
      <c r="E30" s="200">
        <f>Gesamtliste!V22</f>
        <v>0</v>
      </c>
    </row>
    <row r="31" spans="1:5" ht="24" customHeight="1">
      <c r="A31" s="340" t="str">
        <f>Gesamtliste!G23&amp;" "&amp;Gesamtliste!H23</f>
        <v>Hirtzberger Riesling Singerriedel Smaragd</v>
      </c>
      <c r="B31" s="341"/>
      <c r="C31" s="199">
        <f>Gesamtliste!J23</f>
        <v>2018</v>
      </c>
      <c r="D31" s="199">
        <f>Gesamtliste!K23</f>
        <v>3</v>
      </c>
      <c r="E31" s="200">
        <f>Gesamtliste!V23</f>
        <v>0</v>
      </c>
    </row>
    <row r="32" spans="1:5" ht="24" customHeight="1">
      <c r="A32" s="340" t="str">
        <f>Gesamtliste!G24&amp;" "&amp;Gesamtliste!H24</f>
        <v>Hirtzberger Grüner Veltliner Honivogl Smaragd</v>
      </c>
      <c r="B32" s="341"/>
      <c r="C32" s="199">
        <f>Gesamtliste!J24</f>
        <v>2018</v>
      </c>
      <c r="D32" s="199">
        <f>Gesamtliste!K24</f>
        <v>6</v>
      </c>
      <c r="E32" s="200">
        <f>Gesamtliste!V24</f>
        <v>0</v>
      </c>
    </row>
    <row r="33" spans="1:5" ht="24" customHeight="1">
      <c r="A33" s="340" t="str">
        <f>Gesamtliste!G25&amp;" "&amp;Gesamtliste!H25</f>
        <v>Hirtzberger Grüner Veltliner Rotes Tor Smaragd</v>
      </c>
      <c r="B33" s="341"/>
      <c r="C33" s="199">
        <f>Gesamtliste!J25</f>
        <v>2019</v>
      </c>
      <c r="D33" s="199">
        <f>Gesamtliste!K25</f>
        <v>1.5</v>
      </c>
      <c r="E33" s="200">
        <f>Gesamtliste!V25</f>
        <v>0</v>
      </c>
    </row>
    <row r="34" spans="1:5" ht="24" customHeight="1">
      <c r="A34" s="340" t="str">
        <f>Gesamtliste!G26&amp;" "&amp;Gesamtliste!H26</f>
        <v>Hirtzberger Riesling Setzberg Smaragd</v>
      </c>
      <c r="B34" s="341"/>
      <c r="C34" s="199">
        <f>Gesamtliste!J26</f>
        <v>2019</v>
      </c>
      <c r="D34" s="199">
        <f>Gesamtliste!K26</f>
        <v>0.75</v>
      </c>
      <c r="E34" s="200">
        <f>Gesamtliste!V26</f>
        <v>0</v>
      </c>
    </row>
    <row r="35" spans="1:5" ht="24" customHeight="1">
      <c r="A35" s="340" t="str">
        <f>Gesamtliste!G27&amp;" "&amp;Gesamtliste!H27</f>
        <v>Hirtzberger Riesling Steinporz Smaragd</v>
      </c>
      <c r="B35" s="341"/>
      <c r="C35" s="199">
        <f>Gesamtliste!J27</f>
        <v>2019</v>
      </c>
      <c r="D35" s="199">
        <f>Gesamtliste!K27</f>
        <v>0.75</v>
      </c>
      <c r="E35" s="200">
        <f>Gesamtliste!V27</f>
        <v>0</v>
      </c>
    </row>
    <row r="36" spans="1:5" ht="24" customHeight="1">
      <c r="A36" s="340" t="str">
        <f>Gesamtliste!G28&amp;" "&amp;Gesamtliste!H28</f>
        <v>Hirtzberger Grüner Veltliner Honivogl Smaragd</v>
      </c>
      <c r="B36" s="341"/>
      <c r="C36" s="199">
        <f>Gesamtliste!J28</f>
        <v>2019</v>
      </c>
      <c r="D36" s="199">
        <f>Gesamtliste!K28</f>
        <v>3</v>
      </c>
      <c r="E36" s="200">
        <f>Gesamtliste!V28</f>
        <v>0</v>
      </c>
    </row>
    <row r="37" spans="1:5" ht="24" customHeight="1">
      <c r="A37" s="340" t="str">
        <f>Gesamtliste!G29&amp;" "&amp;Gesamtliste!H29</f>
        <v>Hirtzberger Riesling Singerriedel Smaragd</v>
      </c>
      <c r="B37" s="341"/>
      <c r="C37" s="199">
        <f>Gesamtliste!J29</f>
        <v>2019</v>
      </c>
      <c r="D37" s="199">
        <f>Gesamtliste!K29</f>
        <v>0.75</v>
      </c>
      <c r="E37" s="200">
        <f>Gesamtliste!V29</f>
        <v>0</v>
      </c>
    </row>
    <row r="38" spans="1:5" ht="24" customHeight="1">
      <c r="A38" s="340" t="str">
        <f>Gesamtliste!G30&amp;" "&amp;Gesamtliste!H30</f>
        <v>Hirtzberger Riesling Singerriedel Smaragd</v>
      </c>
      <c r="B38" s="341"/>
      <c r="C38" s="199">
        <f>Gesamtliste!J30</f>
        <v>2019</v>
      </c>
      <c r="D38" s="199">
        <f>Gesamtliste!K30</f>
        <v>3</v>
      </c>
      <c r="E38" s="200">
        <f>Gesamtliste!V30</f>
        <v>0</v>
      </c>
    </row>
    <row r="39" spans="1:5" ht="24" customHeight="1">
      <c r="A39" s="340" t="str">
        <f>Gesamtliste!G31&amp;" "&amp;Gesamtliste!H31</f>
        <v>Hirtzberger Riesling Singerriedel Smaragd</v>
      </c>
      <c r="B39" s="341"/>
      <c r="C39" s="199">
        <f>Gesamtliste!J31</f>
        <v>2019</v>
      </c>
      <c r="D39" s="199">
        <f>Gesamtliste!K31</f>
        <v>6</v>
      </c>
      <c r="E39" s="200">
        <f>Gesamtliste!V31</f>
        <v>0</v>
      </c>
    </row>
    <row r="40" spans="1:5" ht="24" customHeight="1">
      <c r="A40" s="340" t="str">
        <f>Gesamtliste!G32&amp;" "&amp;Gesamtliste!H32</f>
        <v>Hirtzberger Riesling Hochrain Smaragd</v>
      </c>
      <c r="B40" s="341"/>
      <c r="C40" s="199">
        <f>Gesamtliste!J32</f>
        <v>2019</v>
      </c>
      <c r="D40" s="199">
        <f>Gesamtliste!K32</f>
        <v>0.75</v>
      </c>
      <c r="E40" s="200">
        <f>Gesamtliste!V32</f>
        <v>0</v>
      </c>
    </row>
    <row r="41" spans="1:5" ht="24" customHeight="1">
      <c r="A41" s="340" t="str">
        <f>Gesamtliste!G33&amp;" "&amp;Gesamtliste!H33</f>
        <v>Hirtzberger Riesling Hochrain Smaragd</v>
      </c>
      <c r="B41" s="341"/>
      <c r="C41" s="199">
        <f>Gesamtliste!J33</f>
        <v>2019</v>
      </c>
      <c r="D41" s="199">
        <f>Gesamtliste!K33</f>
        <v>1.5</v>
      </c>
      <c r="E41" s="200">
        <f>Gesamtliste!V33</f>
        <v>0</v>
      </c>
    </row>
    <row r="42" spans="1:5" ht="24" customHeight="1">
      <c r="A42" s="340" t="str">
        <f>Gesamtliste!G34&amp;" "&amp;Gesamtliste!H34</f>
        <v>Hirtzberger Grüner Veltliner Honivogl Smaragd</v>
      </c>
      <c r="B42" s="341"/>
      <c r="C42" s="199">
        <f>Gesamtliste!J34</f>
        <v>2019</v>
      </c>
      <c r="D42" s="199">
        <f>Gesamtliste!K34</f>
        <v>6</v>
      </c>
      <c r="E42" s="200">
        <f>Gesamtliste!V34</f>
        <v>0</v>
      </c>
    </row>
    <row r="43" spans="1:5" ht="24" customHeight="1">
      <c r="A43" s="340" t="str">
        <f>Gesamtliste!G35&amp;" "&amp;Gesamtliste!H35</f>
        <v>F.X. Pichler Grüner Veltliner Liebenberg Smaragd</v>
      </c>
      <c r="B43" s="341"/>
      <c r="C43" s="199">
        <f>Gesamtliste!J35</f>
        <v>2019</v>
      </c>
      <c r="D43" s="199">
        <f>Gesamtliste!K35</f>
        <v>0.75</v>
      </c>
      <c r="E43" s="200">
        <f>Gesamtliste!V35</f>
        <v>0</v>
      </c>
    </row>
    <row r="44" spans="1:5" ht="24" customHeight="1">
      <c r="A44" s="340" t="str">
        <f>Gesamtliste!G36&amp;" "&amp;Gesamtliste!H36</f>
        <v>F.X. Pichler Grüner Veltliner Kellerberg Smaragd</v>
      </c>
      <c r="B44" s="341"/>
      <c r="C44" s="199">
        <f>Gesamtliste!J36</f>
        <v>2019</v>
      </c>
      <c r="D44" s="199">
        <f>Gesamtliste!K36</f>
        <v>0.75</v>
      </c>
      <c r="E44" s="200">
        <f>Gesamtliste!V36</f>
        <v>0</v>
      </c>
    </row>
    <row r="45" spans="1:5" ht="24" customHeight="1">
      <c r="A45" s="340" t="str">
        <f>Gesamtliste!G37&amp;" "&amp;Gesamtliste!H37</f>
        <v>F.X. Pichler Grüner Veltliner M Smaragd</v>
      </c>
      <c r="B45" s="341"/>
      <c r="C45" s="199">
        <f>Gesamtliste!J37</f>
        <v>2019</v>
      </c>
      <c r="D45" s="199">
        <f>Gesamtliste!K37</f>
        <v>0.75</v>
      </c>
      <c r="E45" s="200">
        <f>Gesamtliste!V37</f>
        <v>0</v>
      </c>
    </row>
    <row r="46" spans="1:5" ht="24" customHeight="1">
      <c r="A46" s="340" t="str">
        <f>Gesamtliste!G38&amp;" "&amp;Gesamtliste!H38</f>
        <v>F.X. Pichler Riesling Steinertal Smaragd</v>
      </c>
      <c r="B46" s="341"/>
      <c r="C46" s="199">
        <f>Gesamtliste!J38</f>
        <v>2019</v>
      </c>
      <c r="D46" s="199">
        <f>Gesamtliste!K38</f>
        <v>0.75</v>
      </c>
      <c r="E46" s="200">
        <f>Gesamtliste!V38</f>
        <v>0</v>
      </c>
    </row>
    <row r="47" spans="1:5" ht="24" customHeight="1">
      <c r="A47" s="340" t="str">
        <f>Gesamtliste!G39&amp;" "&amp;Gesamtliste!H39</f>
        <v>F.X. Pichler Riesling Kellerberg Smaragd</v>
      </c>
      <c r="B47" s="341"/>
      <c r="C47" s="199">
        <f>Gesamtliste!J39</f>
        <v>2019</v>
      </c>
      <c r="D47" s="199">
        <f>Gesamtliste!K39</f>
        <v>0.75</v>
      </c>
      <c r="E47" s="200">
        <f>Gesamtliste!V39</f>
        <v>0</v>
      </c>
    </row>
    <row r="48" spans="1:5" ht="24" customHeight="1">
      <c r="A48" s="340" t="str">
        <f>Gesamtliste!G40&amp;" "&amp;Gesamtliste!H40</f>
        <v>F.X. Pichler Riesling Unendlich Smaragd</v>
      </c>
      <c r="B48" s="341"/>
      <c r="C48" s="199">
        <f>Gesamtliste!J40</f>
        <v>2019</v>
      </c>
      <c r="D48" s="199">
        <f>Gesamtliste!K40</f>
        <v>1.5</v>
      </c>
      <c r="E48" s="200">
        <f>Gesamtliste!V40</f>
        <v>0</v>
      </c>
    </row>
    <row r="49" spans="1:5" ht="24" customHeight="1">
      <c r="A49" s="340" t="str">
        <f>Gesamtliste!G41&amp;" "&amp;Gesamtliste!H41</f>
        <v>F.X. Pichler Riesling Unendlich Smaragd</v>
      </c>
      <c r="B49" s="341"/>
      <c r="C49" s="199">
        <f>Gesamtliste!J41</f>
        <v>2019</v>
      </c>
      <c r="D49" s="199">
        <f>Gesamtliste!K41</f>
        <v>0.75</v>
      </c>
      <c r="E49" s="200">
        <f>Gesamtliste!V41</f>
        <v>0</v>
      </c>
    </row>
    <row r="50" spans="1:5" ht="24" customHeight="1">
      <c r="A50" s="340" t="str">
        <f>Gesamtliste!G42&amp;" "&amp;Gesamtliste!H42</f>
        <v>Alzinger Grüner Veltliner Reserve</v>
      </c>
      <c r="B50" s="341"/>
      <c r="C50" s="199">
        <f>Gesamtliste!J42</f>
        <v>2019</v>
      </c>
      <c r="D50" s="199">
        <f>Gesamtliste!K42</f>
        <v>1.5</v>
      </c>
      <c r="E50" s="200">
        <f>Gesamtliste!V42</f>
        <v>0</v>
      </c>
    </row>
    <row r="51" spans="1:5" ht="24" customHeight="1">
      <c r="A51" s="340" t="str">
        <f>Gesamtliste!G43&amp;" "&amp;Gesamtliste!H43</f>
        <v>Alzinger Grüner Veltliner Reserve</v>
      </c>
      <c r="B51" s="341"/>
      <c r="C51" s="199">
        <f>Gesamtliste!J43</f>
        <v>2019</v>
      </c>
      <c r="D51" s="199">
        <f>Gesamtliste!K43</f>
        <v>3</v>
      </c>
      <c r="E51" s="200">
        <f>Gesamtliste!V43</f>
        <v>0</v>
      </c>
    </row>
    <row r="52" spans="1:5" ht="24" customHeight="1">
      <c r="A52" s="340" t="str">
        <f>Gesamtliste!G44&amp;" "&amp;Gesamtliste!H44</f>
        <v>Alzinger Grüner Veltliner Steinertal Smaragd</v>
      </c>
      <c r="B52" s="341"/>
      <c r="C52" s="199">
        <f>Gesamtliste!J44</f>
        <v>2019</v>
      </c>
      <c r="D52" s="199">
        <f>Gesamtliste!K44</f>
        <v>3</v>
      </c>
      <c r="E52" s="200">
        <f>Gesamtliste!V44</f>
        <v>0</v>
      </c>
    </row>
    <row r="53" spans="1:5" ht="24" customHeight="1">
      <c r="A53" s="340" t="str">
        <f>Gesamtliste!G45&amp;" "&amp;Gesamtliste!H45</f>
        <v>Alzinger Riesling Reserve</v>
      </c>
      <c r="B53" s="341"/>
      <c r="C53" s="199">
        <f>Gesamtliste!J45</f>
        <v>2019</v>
      </c>
      <c r="D53" s="199">
        <f>Gesamtliste!K45</f>
        <v>1.5</v>
      </c>
      <c r="E53" s="200">
        <f>Gesamtliste!V45</f>
        <v>0</v>
      </c>
    </row>
    <row r="54" spans="1:5" ht="24" customHeight="1">
      <c r="A54" s="340" t="str">
        <f>Gesamtliste!G46&amp;" "&amp;Gesamtliste!H46</f>
        <v>Alzinger Riesling Reserve</v>
      </c>
      <c r="B54" s="341"/>
      <c r="C54" s="199">
        <f>Gesamtliste!J46</f>
        <v>2019</v>
      </c>
      <c r="D54" s="199">
        <f>Gesamtliste!K46</f>
        <v>3</v>
      </c>
      <c r="E54" s="200">
        <f>Gesamtliste!V46</f>
        <v>0</v>
      </c>
    </row>
    <row r="55" spans="1:5" ht="24" customHeight="1">
      <c r="A55" s="340" t="str">
        <f>Gesamtliste!G47&amp;" "&amp;Gesamtliste!H47</f>
        <v>Atzberg Grüner Veltliner Obere Steilterrassen</v>
      </c>
      <c r="B55" s="341"/>
      <c r="C55" s="199">
        <f>Gesamtliste!J47</f>
        <v>2020</v>
      </c>
      <c r="D55" s="199">
        <f>Gesamtliste!K47</f>
        <v>0.75</v>
      </c>
      <c r="E55" s="200">
        <f>Gesamtliste!V47</f>
        <v>0</v>
      </c>
    </row>
    <row r="56" spans="1:5" ht="24" customHeight="1">
      <c r="A56" s="340" t="str">
        <f>Gesamtliste!G48&amp;" "&amp;Gesamtliste!H48</f>
        <v>F.X. Pichler Grüner Veltliner M Smaragd</v>
      </c>
      <c r="B56" s="341"/>
      <c r="C56" s="199">
        <f>Gesamtliste!J48</f>
        <v>2000</v>
      </c>
      <c r="D56" s="199">
        <f>Gesamtliste!K48</f>
        <v>0.75</v>
      </c>
      <c r="E56" s="200">
        <f>Gesamtliste!V48</f>
        <v>0</v>
      </c>
    </row>
    <row r="57" spans="1:5" ht="24" customHeight="1">
      <c r="A57" s="340" t="str">
        <f>Gesamtliste!G49&amp;" "&amp;Gesamtliste!H49</f>
        <v>F.X. Pichler Riesling M Reserve</v>
      </c>
      <c r="B57" s="341"/>
      <c r="C57" s="199">
        <f>Gesamtliste!J49</f>
        <v>2001</v>
      </c>
      <c r="D57" s="199">
        <f>Gesamtliste!K49</f>
        <v>1.5</v>
      </c>
      <c r="E57" s="200">
        <f>Gesamtliste!V49</f>
        <v>0</v>
      </c>
    </row>
    <row r="58" spans="1:5" ht="24" customHeight="1">
      <c r="A58" s="340" t="str">
        <f>Gesamtliste!G50&amp;" "&amp;Gesamtliste!H50</f>
        <v>Knoll Riesling Schütt Smaragd</v>
      </c>
      <c r="B58" s="341"/>
      <c r="C58" s="199">
        <f>Gesamtliste!J50</f>
        <v>1992</v>
      </c>
      <c r="D58" s="199">
        <f>Gesamtliste!K50</f>
        <v>0.75</v>
      </c>
      <c r="E58" s="200">
        <f>Gesamtliste!V50</f>
        <v>0</v>
      </c>
    </row>
    <row r="59" spans="1:5" ht="24" customHeight="1">
      <c r="A59" s="340" t="str">
        <f>Gesamtliste!G51&amp;" "&amp;Gesamtliste!H51</f>
        <v>F.X. Pichler Riesling Unendlich</v>
      </c>
      <c r="B59" s="341"/>
      <c r="C59" s="199">
        <f>Gesamtliste!J51</f>
        <v>2020</v>
      </c>
      <c r="D59" s="199">
        <f>Gesamtliste!K51</f>
        <v>0.75</v>
      </c>
      <c r="E59" s="200">
        <f>Gesamtliste!V51</f>
        <v>0</v>
      </c>
    </row>
    <row r="60" spans="1:5" ht="24" customHeight="1">
      <c r="A60" s="340" t="str">
        <f>Gesamtliste!G52&amp;" "&amp;Gesamtliste!H52</f>
        <v>F.X. Pichler Riesling Steinertal</v>
      </c>
      <c r="B60" s="341"/>
      <c r="C60" s="199">
        <f>Gesamtliste!J52</f>
        <v>2020</v>
      </c>
      <c r="D60" s="199">
        <f>Gesamtliste!K52</f>
        <v>0.75</v>
      </c>
      <c r="E60" s="200">
        <f>Gesamtliste!V52</f>
        <v>0</v>
      </c>
    </row>
    <row r="61" spans="1:5" ht="24" customHeight="1">
      <c r="A61" s="340" t="str">
        <f>Gesamtliste!G53&amp;" "&amp;Gesamtliste!H53</f>
        <v>F.X. Pichler Riesling Kellerberg</v>
      </c>
      <c r="B61" s="341"/>
      <c r="C61" s="199">
        <f>Gesamtliste!J53</f>
        <v>2020</v>
      </c>
      <c r="D61" s="199">
        <f>Gesamtliste!K53</f>
        <v>0.75</v>
      </c>
      <c r="E61" s="200">
        <f>Gesamtliste!V53</f>
        <v>0</v>
      </c>
    </row>
    <row r="62" spans="1:5" ht="24" customHeight="1">
      <c r="A62" s="340" t="str">
        <f>Gesamtliste!G54&amp;" "&amp;Gesamtliste!H54</f>
        <v>F.X. Pichler Grüner Veltliner Unendlich Smaragd</v>
      </c>
      <c r="B62" s="341"/>
      <c r="C62" s="199">
        <f>Gesamtliste!J54</f>
        <v>2018</v>
      </c>
      <c r="D62" s="199">
        <f>Gesamtliste!K54</f>
        <v>1.5</v>
      </c>
      <c r="E62" s="200">
        <f>Gesamtliste!V54</f>
        <v>0</v>
      </c>
    </row>
    <row r="63" spans="1:5" ht="24" customHeight="1">
      <c r="A63" s="340" t="str">
        <f>Gesamtliste!G55&amp;" "&amp;Gesamtliste!H55</f>
        <v>Knoll Gruner Veltiner Schütt Smaragd</v>
      </c>
      <c r="B63" s="341"/>
      <c r="C63" s="199">
        <f>Gesamtliste!J55</f>
        <v>1991</v>
      </c>
      <c r="D63" s="199">
        <f>Gesamtliste!K55</f>
        <v>0.75</v>
      </c>
      <c r="E63" s="200">
        <f>Gesamtliste!V55</f>
        <v>0</v>
      </c>
    </row>
    <row r="64" spans="1:5" ht="24" customHeight="1">
      <c r="A64" s="340" t="str">
        <f>Gesamtliste!G56&amp;" "&amp;Gesamtliste!H56</f>
        <v>Knoll Riesling Loibenberg Smaragd</v>
      </c>
      <c r="B64" s="341"/>
      <c r="C64" s="199">
        <f>Gesamtliste!J56</f>
        <v>1991</v>
      </c>
      <c r="D64" s="199">
        <f>Gesamtliste!K56</f>
        <v>0.75</v>
      </c>
      <c r="E64" s="200">
        <f>Gesamtliste!V56</f>
        <v>0</v>
      </c>
    </row>
    <row r="65" spans="1:5" ht="24" customHeight="1">
      <c r="A65" s="340" t="str">
        <f>Gesamtliste!G57&amp;" "&amp;Gesamtliste!H57</f>
        <v>Hirtzberger Grüner Veltliner Honivogl Smaragd</v>
      </c>
      <c r="B65" s="341"/>
      <c r="C65" s="199">
        <f>Gesamtliste!J57</f>
        <v>1992</v>
      </c>
      <c r="D65" s="199">
        <f>Gesamtliste!K57</f>
        <v>0.75</v>
      </c>
      <c r="E65" s="200">
        <f>Gesamtliste!V57</f>
        <v>0</v>
      </c>
    </row>
    <row r="66" spans="1:5" ht="24" customHeight="1">
      <c r="A66" s="340" t="str">
        <f>Gesamtliste!G58&amp;" "&amp;Gesamtliste!H58</f>
        <v>Hirtzberger Riesling Singerriedel Smaragd</v>
      </c>
      <c r="B66" s="341"/>
      <c r="C66" s="199">
        <f>Gesamtliste!J58</f>
        <v>1994</v>
      </c>
      <c r="D66" s="199">
        <f>Gesamtliste!K58</f>
        <v>0.75</v>
      </c>
      <c r="E66" s="200">
        <f>Gesamtliste!V58</f>
        <v>0</v>
      </c>
    </row>
    <row r="67" spans="1:5" ht="24" customHeight="1">
      <c r="A67" s="340" t="str">
        <f>Gesamtliste!G59&amp;" "&amp;Gesamtliste!H59</f>
        <v>Atzberg Grüner Veltliner Obere Steilterrassen</v>
      </c>
      <c r="B67" s="341"/>
      <c r="C67" s="199">
        <f>Gesamtliste!J59</f>
        <v>2021</v>
      </c>
      <c r="D67" s="199">
        <f>Gesamtliste!K59</f>
        <v>0.75</v>
      </c>
      <c r="E67" s="200">
        <f>Gesamtliste!V59</f>
        <v>0</v>
      </c>
    </row>
    <row r="68" spans="1:5" ht="24" customHeight="1">
      <c r="A68" s="340" t="str">
        <f>Gesamtliste!G60&amp;" "&amp;Gesamtliste!H60</f>
        <v>F.X. Pichler Gelber Muskateller</v>
      </c>
      <c r="B68" s="341"/>
      <c r="C68" s="199">
        <f>Gesamtliste!J60</f>
        <v>2021</v>
      </c>
      <c r="D68" s="199">
        <f>Gesamtliste!K60</f>
        <v>0.75</v>
      </c>
      <c r="E68" s="200">
        <f>Gesamtliste!V60</f>
        <v>0</v>
      </c>
    </row>
    <row r="69" spans="1:5" ht="24" customHeight="1">
      <c r="A69" s="340" t="str">
        <f>Gesamtliste!G61&amp;" "&amp;Gesamtliste!H61</f>
        <v>Jamek Gelber Muskateller Kollmitz BA</v>
      </c>
      <c r="B69" s="341"/>
      <c r="C69" s="199">
        <f>Gesamtliste!J61</f>
        <v>2015</v>
      </c>
      <c r="D69" s="199">
        <f>Gesamtliste!K61</f>
        <v>0.375</v>
      </c>
      <c r="E69" s="200">
        <f>Gesamtliste!V61</f>
        <v>0</v>
      </c>
    </row>
    <row r="70" spans="1:5" ht="24" customHeight="1">
      <c r="A70" s="340" t="str">
        <f>Gesamtliste!G62&amp;" "&amp;Gesamtliste!H62</f>
        <v>F.X. Pichler Grüner Veltliner Kellerberg Smaragd</v>
      </c>
      <c r="B70" s="341"/>
      <c r="C70" s="199">
        <f>Gesamtliste!J62</f>
        <v>2002</v>
      </c>
      <c r="D70" s="199">
        <f>Gesamtliste!K62</f>
        <v>0.75</v>
      </c>
      <c r="E70" s="200">
        <f>Gesamtliste!V62</f>
        <v>0</v>
      </c>
    </row>
    <row r="71" spans="1:5" ht="24" customHeight="1">
      <c r="A71" s="340" t="str">
        <f>Gesamtliste!G63&amp;" "&amp;Gesamtliste!H63</f>
        <v>F.X. Pichler Grüner Veltliner Kellerberg Smaragd</v>
      </c>
      <c r="B71" s="341"/>
      <c r="C71" s="199">
        <f>Gesamtliste!J63</f>
        <v>2004</v>
      </c>
      <c r="D71" s="199">
        <f>Gesamtliste!K63</f>
        <v>0.75</v>
      </c>
      <c r="E71" s="200">
        <f>Gesamtliste!V63</f>
        <v>0</v>
      </c>
    </row>
    <row r="72" spans="1:5" ht="24" customHeight="1">
      <c r="A72" s="340" t="str">
        <f>Gesamtliste!G64&amp;" "&amp;Gesamtliste!H64</f>
        <v>F.X. Pichler Grüner Veltliner Kellerberg Smaragd</v>
      </c>
      <c r="B72" s="341"/>
      <c r="C72" s="199">
        <f>Gesamtliste!J64</f>
        <v>2005</v>
      </c>
      <c r="D72" s="199">
        <f>Gesamtliste!K64</f>
        <v>0.75</v>
      </c>
      <c r="E72" s="200">
        <f>Gesamtliste!V64</f>
        <v>0</v>
      </c>
    </row>
    <row r="73" spans="1:5" ht="24" customHeight="1">
      <c r="A73" s="340" t="str">
        <f>Gesamtliste!G65&amp;" "&amp;Gesamtliste!H65</f>
        <v>F.X. Pichler Grüner Veltliner Kellerberg Smaragd</v>
      </c>
      <c r="B73" s="341"/>
      <c r="C73" s="199">
        <f>Gesamtliste!J65</f>
        <v>2007</v>
      </c>
      <c r="D73" s="199">
        <f>Gesamtliste!K65</f>
        <v>0.75</v>
      </c>
      <c r="E73" s="200">
        <f>Gesamtliste!V65</f>
        <v>0</v>
      </c>
    </row>
    <row r="74" spans="1:5" ht="24" customHeight="1">
      <c r="A74" s="340" t="str">
        <f>Gesamtliste!G66&amp;" "&amp;Gesamtliste!H66</f>
        <v>F.X. Pichler Riesling Steinertal Smaragd</v>
      </c>
      <c r="B74" s="341"/>
      <c r="C74" s="199">
        <f>Gesamtliste!J66</f>
        <v>2005</v>
      </c>
      <c r="D74" s="199">
        <f>Gesamtliste!K66</f>
        <v>0.75</v>
      </c>
      <c r="E74" s="200">
        <f>Gesamtliste!V66</f>
        <v>0</v>
      </c>
    </row>
    <row r="75" spans="1:5" ht="24" customHeight="1">
      <c r="A75" s="340" t="str">
        <f>Gesamtliste!G67&amp;" "&amp;Gesamtliste!H67</f>
        <v>F.X. Pichler Grüner Veltliner Unendlich Smaragd</v>
      </c>
      <c r="B75" s="341"/>
      <c r="C75" s="199">
        <f>Gesamtliste!J67</f>
        <v>2018</v>
      </c>
      <c r="D75" s="199">
        <f>Gesamtliste!K67</f>
        <v>1.5</v>
      </c>
      <c r="E75" s="200">
        <f>Gesamtliste!V67</f>
        <v>0</v>
      </c>
    </row>
    <row r="76" spans="1:5" ht="24" customHeight="1">
      <c r="A76" s="340" t="str">
        <f>Gesamtliste!G68&amp;" "&amp;Gesamtliste!H68</f>
        <v xml:space="preserve">Prager  Riesling Klaus Smaragd </v>
      </c>
      <c r="B76" s="341"/>
      <c r="C76" s="199">
        <f>Gesamtliste!J68</f>
        <v>2020</v>
      </c>
      <c r="D76" s="199">
        <f>Gesamtliste!K68</f>
        <v>0.75</v>
      </c>
      <c r="E76" s="200">
        <f>Gesamtliste!V68</f>
        <v>0</v>
      </c>
    </row>
    <row r="77" spans="1:5" ht="24" customHeight="1">
      <c r="A77" s="340" t="str">
        <f>Gesamtliste!G69&amp;" "&amp;Gesamtliste!H69</f>
        <v>Hirtzberger Riesling Singerriedel Smaragd</v>
      </c>
      <c r="B77" s="341"/>
      <c r="C77" s="199">
        <f>Gesamtliste!J69</f>
        <v>1994</v>
      </c>
      <c r="D77" s="199">
        <f>Gesamtliste!K69</f>
        <v>0.75</v>
      </c>
      <c r="E77" s="200">
        <f>Gesamtliste!V69</f>
        <v>0</v>
      </c>
    </row>
    <row r="78" spans="1:5" ht="24" customHeight="1">
      <c r="A78" s="340" t="str">
        <f>Gesamtliste!G70&amp;" "&amp;Gesamtliste!H70</f>
        <v>Atzberg Grüner Veltliner Obere Steilterrassen</v>
      </c>
      <c r="B78" s="341"/>
      <c r="C78" s="199">
        <f>Gesamtliste!J70</f>
        <v>2021</v>
      </c>
      <c r="D78" s="199">
        <f>Gesamtliste!K70</f>
        <v>0.75</v>
      </c>
      <c r="E78" s="200">
        <f>Gesamtliste!V70</f>
        <v>0</v>
      </c>
    </row>
    <row r="79" spans="1:5" ht="24" customHeight="1">
      <c r="A79" s="340" t="str">
        <f>Gesamtliste!G71&amp;" "&amp;Gesamtliste!H71</f>
        <v>Knoll Grüner Veltliner Schütt Smaragd</v>
      </c>
      <c r="B79" s="341"/>
      <c r="C79" s="199">
        <f>Gesamtliste!J71</f>
        <v>2014</v>
      </c>
      <c r="D79" s="199">
        <f>Gesamtliste!K71</f>
        <v>0.75</v>
      </c>
      <c r="E79" s="200">
        <f>Gesamtliste!V71</f>
        <v>0</v>
      </c>
    </row>
    <row r="80" spans="1:5" ht="24" customHeight="1">
      <c r="A80" s="340" t="str">
        <f>Gesamtliste!G72&amp;" "&amp;Gesamtliste!H72</f>
        <v xml:space="preserve">Prager Grüner Veltliner Wachstum Bodenstein Smaragd  </v>
      </c>
      <c r="B80" s="341"/>
      <c r="C80" s="199">
        <f>Gesamtliste!J72</f>
        <v>2020</v>
      </c>
      <c r="D80" s="199">
        <f>Gesamtliste!K72</f>
        <v>0.75</v>
      </c>
      <c r="E80" s="200">
        <f>Gesamtliste!V72</f>
        <v>0</v>
      </c>
    </row>
    <row r="81" spans="1:5" ht="24" customHeight="1">
      <c r="A81" s="340" t="str">
        <f>Gesamtliste!G73&amp;" "&amp;Gesamtliste!H73</f>
        <v xml:space="preserve">Prager Grüner Veltliner Wachstum Bodenstein Smaragd  </v>
      </c>
      <c r="B81" s="341"/>
      <c r="C81" s="199">
        <f>Gesamtliste!J73</f>
        <v>2022</v>
      </c>
      <c r="D81" s="199">
        <f>Gesamtliste!K73</f>
        <v>0.75</v>
      </c>
      <c r="E81" s="200">
        <f>Gesamtliste!V73</f>
        <v>0</v>
      </c>
    </row>
    <row r="82" spans="1:5" ht="24" customHeight="1">
      <c r="A82" s="340" t="str">
        <f>Gesamtliste!G74&amp;" "&amp;Gesamtliste!H74</f>
        <v xml:space="preserve">Prager Riesling Achleiten Smaragd  </v>
      </c>
      <c r="B82" s="341"/>
      <c r="C82" s="199">
        <f>Gesamtliste!J74</f>
        <v>2020</v>
      </c>
      <c r="D82" s="199">
        <f>Gesamtliste!K74</f>
        <v>0.75</v>
      </c>
      <c r="E82" s="200">
        <f>Gesamtliste!V74</f>
        <v>0</v>
      </c>
    </row>
    <row r="83" spans="1:5" ht="24" customHeight="1">
      <c r="A83" s="340" t="str">
        <f>Gesamtliste!G75&amp;" "&amp;Gesamtliste!H75</f>
        <v xml:space="preserve">Prager Riesling Kaiserberg Smaragd  </v>
      </c>
      <c r="B83" s="341"/>
      <c r="C83" s="199">
        <f>Gesamtliste!J75</f>
        <v>2013</v>
      </c>
      <c r="D83" s="199">
        <f>Gesamtliste!K75</f>
        <v>0.75</v>
      </c>
      <c r="E83" s="200">
        <f>Gesamtliste!V75</f>
        <v>0</v>
      </c>
    </row>
    <row r="84" spans="1:5" ht="24" customHeight="1">
      <c r="A84" s="340" t="str">
        <f>Gesamtliste!G76&amp;" "&amp;Gesamtliste!H76</f>
        <v xml:space="preserve">Prager Riesling Klaus Smaragd  </v>
      </c>
      <c r="B84" s="341"/>
      <c r="C84" s="199">
        <f>Gesamtliste!J76</f>
        <v>2020</v>
      </c>
      <c r="D84" s="199">
        <f>Gesamtliste!K76</f>
        <v>0.75</v>
      </c>
      <c r="E84" s="200">
        <f>Gesamtliste!V76</f>
        <v>0</v>
      </c>
    </row>
    <row r="85" spans="1:5" ht="24" customHeight="1">
      <c r="A85" s="340" t="str">
        <f>Gesamtliste!G77&amp;" "&amp;Gesamtliste!H77</f>
        <v xml:space="preserve">Prager Riesling Klaus Smaragd  </v>
      </c>
      <c r="B85" s="341"/>
      <c r="C85" s="199">
        <f>Gesamtliste!J77</f>
        <v>2022</v>
      </c>
      <c r="D85" s="199">
        <f>Gesamtliste!K77</f>
        <v>0.75</v>
      </c>
      <c r="E85" s="200">
        <f>Gesamtliste!V77</f>
        <v>0</v>
      </c>
    </row>
    <row r="86" spans="1:5" ht="24" customHeight="1">
      <c r="A86" s="340" t="str">
        <f>Gesamtliste!G78&amp;" "&amp;Gesamtliste!H78</f>
        <v xml:space="preserve">Prager Riesling Wachstum Bodenstein Smaragd  </v>
      </c>
      <c r="B86" s="341"/>
      <c r="C86" s="199">
        <f>Gesamtliste!J78</f>
        <v>2022</v>
      </c>
      <c r="D86" s="199">
        <f>Gesamtliste!K78</f>
        <v>0.75</v>
      </c>
      <c r="E86" s="200">
        <f>Gesamtliste!V78</f>
        <v>0</v>
      </c>
    </row>
    <row r="87" spans="1:5" ht="24" customHeight="1">
      <c r="A87" s="340" t="str">
        <f>Gesamtliste!G79&amp;" "&amp;Gesamtliste!H79</f>
        <v>F.X. Pichler Grüner Veltliner Kellerberg Smaragd</v>
      </c>
      <c r="B87" s="341"/>
      <c r="C87" s="199">
        <f>Gesamtliste!J79</f>
        <v>2001</v>
      </c>
      <c r="D87" s="199">
        <f>Gesamtliste!K79</f>
        <v>0.75</v>
      </c>
      <c r="E87" s="200">
        <f>Gesamtliste!V79</f>
        <v>0</v>
      </c>
    </row>
    <row r="88" spans="1:5" ht="24" customHeight="1">
      <c r="A88" s="340" t="str">
        <f>Gesamtliste!G80&amp;" "&amp;Gesamtliste!H80</f>
        <v>F.X. Pichler Grüner Veltliner Kellerberg Smaragd</v>
      </c>
      <c r="B88" s="341"/>
      <c r="C88" s="199">
        <f>Gesamtliste!J80</f>
        <v>2003</v>
      </c>
      <c r="D88" s="199">
        <f>Gesamtliste!K80</f>
        <v>0.75</v>
      </c>
      <c r="E88" s="200">
        <f>Gesamtliste!V80</f>
        <v>0</v>
      </c>
    </row>
    <row r="89" spans="1:5" ht="24" customHeight="1">
      <c r="A89" s="340" t="str">
        <f>Gesamtliste!G81&amp;" "&amp;Gesamtliste!H81</f>
        <v>Alzinger Riesling Reserve</v>
      </c>
      <c r="B89" s="341"/>
      <c r="C89" s="199">
        <f>Gesamtliste!J81</f>
        <v>2007</v>
      </c>
      <c r="D89" s="199">
        <f>Gesamtliste!K81</f>
        <v>0.75</v>
      </c>
      <c r="E89" s="200">
        <f>Gesamtliste!V81</f>
        <v>0</v>
      </c>
    </row>
    <row r="90" spans="1:5" ht="24" customHeight="1">
      <c r="A90" s="340" t="str">
        <f>Gesamtliste!G82&amp;" "&amp;Gesamtliste!H82</f>
        <v>F.X. Pichler Grüner Veltliner Kellerberg Smaragd</v>
      </c>
      <c r="B90" s="341"/>
      <c r="C90" s="199">
        <f>Gesamtliste!J82</f>
        <v>2007</v>
      </c>
      <c r="D90" s="199">
        <f>Gesamtliste!K82</f>
        <v>0.75</v>
      </c>
      <c r="E90" s="200">
        <f>Gesamtliste!V82</f>
        <v>0</v>
      </c>
    </row>
    <row r="91" spans="1:5" ht="24" customHeight="1">
      <c r="A91" s="340" t="str">
        <f>Gesamtliste!G83&amp;" "&amp;Gesamtliste!H83</f>
        <v>F.X. Pichler Riesling M Smaragd</v>
      </c>
      <c r="B91" s="341"/>
      <c r="C91" s="199">
        <f>Gesamtliste!J83</f>
        <v>1994</v>
      </c>
      <c r="D91" s="199">
        <f>Gesamtliste!K83</f>
        <v>0.75</v>
      </c>
      <c r="E91" s="200">
        <f>Gesamtliste!V83</f>
        <v>0</v>
      </c>
    </row>
    <row r="92" spans="1:5" ht="24" customHeight="1">
      <c r="A92" s="340" t="str">
        <f>Gesamtliste!G84&amp;" "&amp;Gesamtliste!H84</f>
        <v>Hirtzberger Grüner Veltliner Eiswein</v>
      </c>
      <c r="B92" s="341"/>
      <c r="C92" s="199">
        <f>Gesamtliste!J84</f>
        <v>1994</v>
      </c>
      <c r="D92" s="199">
        <f>Gesamtliste!K84</f>
        <v>0.375</v>
      </c>
      <c r="E92" s="200">
        <f>Gesamtliste!V84</f>
        <v>0</v>
      </c>
    </row>
    <row r="93" spans="1:5" ht="24" customHeight="1">
      <c r="A93" s="340" t="str">
        <f>Gesamtliste!G85&amp;" "&amp;Gesamtliste!H85</f>
        <v>Knoll Grüner Veltliner Vinothek Smaragd</v>
      </c>
      <c r="B93" s="341"/>
      <c r="C93" s="199">
        <f>Gesamtliste!J85</f>
        <v>2001</v>
      </c>
      <c r="D93" s="199">
        <f>Gesamtliste!K85</f>
        <v>1.5</v>
      </c>
      <c r="E93" s="200">
        <f>Gesamtliste!V85</f>
        <v>0</v>
      </c>
    </row>
    <row r="94" spans="1:5" ht="24" customHeight="1">
      <c r="A94" s="340" t="str">
        <f>Gesamtliste!G86&amp;" "&amp;Gesamtliste!H86</f>
        <v>Knoll Riesling Schütt Smaragd</v>
      </c>
      <c r="B94" s="341"/>
      <c r="C94" s="199">
        <f>Gesamtliste!J86</f>
        <v>2002</v>
      </c>
      <c r="D94" s="199">
        <f>Gesamtliste!K86</f>
        <v>0.75</v>
      </c>
      <c r="E94" s="200">
        <f>Gesamtliste!V86</f>
        <v>0</v>
      </c>
    </row>
    <row r="95" spans="1:5" ht="24" customHeight="1">
      <c r="A95" s="340" t="str">
        <f>Gesamtliste!G87&amp;" "&amp;Gesamtliste!H87</f>
        <v>Prager Riesling Achleiten Smaragd</v>
      </c>
      <c r="B95" s="341"/>
      <c r="C95" s="199">
        <f>Gesamtliste!J87</f>
        <v>2005</v>
      </c>
      <c r="D95" s="199">
        <f>Gesamtliste!K87</f>
        <v>0.75</v>
      </c>
      <c r="E95" s="200">
        <f>Gesamtliste!V87</f>
        <v>0</v>
      </c>
    </row>
    <row r="96" spans="1:5" ht="24" customHeight="1">
      <c r="A96" s="340" t="str">
        <f>Gesamtliste!G88&amp;" "&amp;Gesamtliste!H88</f>
        <v>F.X. Pichler Grüner Veltliner Kellerberg Smaragd</v>
      </c>
      <c r="B96" s="341"/>
      <c r="C96" s="199">
        <f>Gesamtliste!J88</f>
        <v>2006</v>
      </c>
      <c r="D96" s="199">
        <f>Gesamtliste!K88</f>
        <v>0.75</v>
      </c>
      <c r="E96" s="200">
        <f>Gesamtliste!V88</f>
        <v>0</v>
      </c>
    </row>
    <row r="97" spans="1:5" ht="24" customHeight="1">
      <c r="A97" s="340" t="str">
        <f>Gesamtliste!G89&amp;" "&amp;Gesamtliste!H89</f>
        <v>F.X. Pichler Grüner Veltliner Kellerberg Smaragd</v>
      </c>
      <c r="B97" s="341"/>
      <c r="C97" s="199">
        <f>Gesamtliste!J89</f>
        <v>2009</v>
      </c>
      <c r="D97" s="199">
        <f>Gesamtliste!K89</f>
        <v>0.75</v>
      </c>
      <c r="E97" s="200">
        <f>Gesamtliste!V89</f>
        <v>0</v>
      </c>
    </row>
    <row r="98" spans="1:5" ht="24" customHeight="1">
      <c r="A98" s="340" t="str">
        <f>Gesamtliste!G90&amp;" "&amp;Gesamtliste!H90</f>
        <v>F.X. Pichler Grüner Veltliner Kellerberg Smaragd</v>
      </c>
      <c r="B98" s="341"/>
      <c r="C98" s="199">
        <f>Gesamtliste!J90</f>
        <v>2010</v>
      </c>
      <c r="D98" s="199">
        <f>Gesamtliste!K90</f>
        <v>0.75</v>
      </c>
      <c r="E98" s="200">
        <f>Gesamtliste!V90</f>
        <v>0</v>
      </c>
    </row>
    <row r="99" spans="1:5" ht="24" customHeight="1">
      <c r="A99" s="340" t="str">
        <f>Gesamtliste!G91&amp;" "&amp;Gesamtliste!H91</f>
        <v>F.X. Pichler Riesling Kellerberg Smaragd</v>
      </c>
      <c r="B99" s="341"/>
      <c r="C99" s="199">
        <f>Gesamtliste!J91</f>
        <v>1994</v>
      </c>
      <c r="D99" s="199">
        <f>Gesamtliste!K91</f>
        <v>0.75</v>
      </c>
      <c r="E99" s="200">
        <f>Gesamtliste!V91</f>
        <v>0</v>
      </c>
    </row>
    <row r="100" spans="1:5" ht="24" customHeight="1">
      <c r="A100" s="340" t="str">
        <f>Gesamtliste!G92&amp;" "&amp;Gesamtliste!H92</f>
        <v>Hirtzberger Riesling Hochrain Smaragd</v>
      </c>
      <c r="B100" s="341"/>
      <c r="C100" s="199">
        <f>Gesamtliste!J92</f>
        <v>2007</v>
      </c>
      <c r="D100" s="199">
        <f>Gesamtliste!K92</f>
        <v>0.75</v>
      </c>
      <c r="E100" s="200">
        <f>Gesamtliste!V92</f>
        <v>0</v>
      </c>
    </row>
    <row r="101" spans="1:5" ht="24" customHeight="1">
      <c r="A101" s="340" t="str">
        <f>Gesamtliste!G93&amp;" "&amp;Gesamtliste!H93</f>
        <v>Knoll Grüner Veltliner Vinothek Smaragd</v>
      </c>
      <c r="B101" s="341"/>
      <c r="C101" s="199">
        <f>Gesamtliste!J93</f>
        <v>2001</v>
      </c>
      <c r="D101" s="199">
        <f>Gesamtliste!K93</f>
        <v>0.75</v>
      </c>
      <c r="E101" s="200">
        <f>Gesamtliste!V93</f>
        <v>0</v>
      </c>
    </row>
    <row r="102" spans="1:5" ht="24" customHeight="1">
      <c r="A102" s="340" t="str">
        <f>Gesamtliste!G94&amp;" "&amp;Gesamtliste!H94</f>
        <v>Knoll Riesling Schütt Smaragd</v>
      </c>
      <c r="B102" s="341"/>
      <c r="C102" s="199">
        <f>Gesamtliste!J94</f>
        <v>2001</v>
      </c>
      <c r="D102" s="199">
        <f>Gesamtliste!K94</f>
        <v>0.75</v>
      </c>
      <c r="E102" s="200">
        <f>Gesamtliste!V94</f>
        <v>0</v>
      </c>
    </row>
    <row r="103" spans="1:5" ht="24" customHeight="1">
      <c r="A103" s="340" t="str">
        <f>Gesamtliste!G95&amp;" "&amp;Gesamtliste!H95</f>
        <v>Knoll Riesling Vinothek Smaragd</v>
      </c>
      <c r="B103" s="341"/>
      <c r="C103" s="199">
        <f>Gesamtliste!J95</f>
        <v>2007</v>
      </c>
      <c r="D103" s="199">
        <f>Gesamtliste!K95</f>
        <v>0.75</v>
      </c>
      <c r="E103" s="200">
        <f>Gesamtliste!V95</f>
        <v>0</v>
      </c>
    </row>
    <row r="104" spans="1:5" ht="24" customHeight="1">
      <c r="A104" s="340" t="str">
        <f>Gesamtliste!G96&amp;" "&amp;Gesamtliste!H96</f>
        <v>Alzinger Grüner Veltliner Steinertal Smaragd</v>
      </c>
      <c r="B104" s="341"/>
      <c r="C104" s="199">
        <f>Gesamtliste!J96</f>
        <v>2011</v>
      </c>
      <c r="D104" s="199">
        <f>Gesamtliste!K96</f>
        <v>0.75</v>
      </c>
      <c r="E104" s="200">
        <f>Gesamtliste!V96</f>
        <v>0</v>
      </c>
    </row>
    <row r="105" spans="1:5" ht="24" customHeight="1">
      <c r="A105" s="340" t="str">
        <f>Gesamtliste!G97&amp;" "&amp;Gesamtliste!H97</f>
        <v>Rudi Pichler Grüner Veltliner Kollmütz Smaragd</v>
      </c>
      <c r="B105" s="341"/>
      <c r="C105" s="199">
        <f>Gesamtliste!J97</f>
        <v>2010</v>
      </c>
      <c r="D105" s="199">
        <f>Gesamtliste!K97</f>
        <v>0.75</v>
      </c>
      <c r="E105" s="200">
        <f>Gesamtliste!V97</f>
        <v>0</v>
      </c>
    </row>
    <row r="106" spans="1:5" ht="24" customHeight="1">
      <c r="A106" s="340" t="str">
        <f>Gesamtliste!G98&amp;" "&amp;Gesamtliste!H98</f>
        <v>Veyder-Malberg Grüner Veltliner Hochrain</v>
      </c>
      <c r="B106" s="341"/>
      <c r="C106" s="199">
        <f>Gesamtliste!J98</f>
        <v>2018</v>
      </c>
      <c r="D106" s="199">
        <f>Gesamtliste!K98</f>
        <v>0.75</v>
      </c>
      <c r="E106" s="200">
        <f>Gesamtliste!V98</f>
        <v>0</v>
      </c>
    </row>
    <row r="107" spans="1:5" ht="24" customHeight="1">
      <c r="A107" s="340" t="str">
        <f>Gesamtliste!G99&amp;" "&amp;Gesamtliste!H99</f>
        <v>Alzinger Riesling Loibenberg Spätlese</v>
      </c>
      <c r="B107" s="341"/>
      <c r="C107" s="199">
        <f>Gesamtliste!J99</f>
        <v>1986</v>
      </c>
      <c r="D107" s="199">
        <f>Gesamtliste!K99</f>
        <v>0.75</v>
      </c>
      <c r="E107" s="200">
        <f>Gesamtliste!V99</f>
        <v>0</v>
      </c>
    </row>
    <row r="108" spans="1:5" ht="24" customHeight="1">
      <c r="A108" s="340" t="str">
        <f>Gesamtliste!G100&amp;" "&amp;Gesamtliste!H100</f>
        <v>Hirtzberger Grüner Veltliner Rotes Tor Smaragd</v>
      </c>
      <c r="B108" s="341"/>
      <c r="C108" s="199">
        <f>Gesamtliste!J100</f>
        <v>1990</v>
      </c>
      <c r="D108" s="199">
        <f>Gesamtliste!K100</f>
        <v>0.75</v>
      </c>
      <c r="E108" s="200">
        <f>Gesamtliste!V100</f>
        <v>0</v>
      </c>
    </row>
    <row r="109" spans="1:5" ht="24" customHeight="1">
      <c r="A109" s="340" t="str">
        <f>Gesamtliste!G101&amp;" "&amp;Gesamtliste!H101</f>
        <v>Hirtzberger Riesling Singerriedel Smaragd</v>
      </c>
      <c r="B109" s="341"/>
      <c r="C109" s="199">
        <f>Gesamtliste!J101</f>
        <v>1991</v>
      </c>
      <c r="D109" s="199">
        <f>Gesamtliste!K101</f>
        <v>0.75</v>
      </c>
      <c r="E109" s="200">
        <f>Gesamtliste!V101</f>
        <v>0</v>
      </c>
    </row>
    <row r="110" spans="1:5" ht="24" customHeight="1">
      <c r="A110" s="340" t="str">
        <f>Gesamtliste!G102&amp;" "&amp;Gesamtliste!H102</f>
        <v>Knoll Riesling Schütt Auslese</v>
      </c>
      <c r="B110" s="341"/>
      <c r="C110" s="199">
        <f>Gesamtliste!J102</f>
        <v>1992</v>
      </c>
      <c r="D110" s="199">
        <f>Gesamtliste!K102</f>
        <v>0.75</v>
      </c>
      <c r="E110" s="200">
        <f>Gesamtliste!V102</f>
        <v>0</v>
      </c>
    </row>
    <row r="111" spans="1:5" ht="24" customHeight="1">
      <c r="A111" s="340" t="str">
        <f>Gesamtliste!G103&amp;" "&amp;Gesamtliste!H103</f>
        <v>Prager Riesling Steinriegl Smaragd</v>
      </c>
      <c r="B111" s="341"/>
      <c r="C111" s="199">
        <f>Gesamtliste!J103</f>
        <v>1991</v>
      </c>
      <c r="D111" s="199">
        <f>Gesamtliste!K103</f>
        <v>0.75</v>
      </c>
      <c r="E111" s="200">
        <f>Gesamtliste!V103</f>
        <v>0</v>
      </c>
    </row>
    <row r="112" spans="1:5" ht="24" customHeight="1">
      <c r="A112" s="340" t="str">
        <f>Gesamtliste!G104&amp;" "&amp;Gesamtliste!H104</f>
        <v>Prager Riesling Steinriegl Smaragd</v>
      </c>
      <c r="B112" s="341"/>
      <c r="C112" s="199">
        <f>Gesamtliste!J104</f>
        <v>1992</v>
      </c>
      <c r="D112" s="199">
        <f>Gesamtliste!K104</f>
        <v>0.75</v>
      </c>
      <c r="E112" s="200">
        <f>Gesamtliste!V104</f>
        <v>0</v>
      </c>
    </row>
    <row r="113" spans="1:5" ht="24" customHeight="1">
      <c r="A113" s="340" t="str">
        <f>Gesamtliste!G105&amp;" "&amp;Gesamtliste!H105</f>
        <v>Alzinger Riesling Liebenberg Smaragd</v>
      </c>
      <c r="B113" s="341"/>
      <c r="C113" s="199">
        <f>Gesamtliste!J105</f>
        <v>2002</v>
      </c>
      <c r="D113" s="199">
        <f>Gesamtliste!K105</f>
        <v>0.75</v>
      </c>
      <c r="E113" s="200">
        <f>Gesamtliste!V105</f>
        <v>0</v>
      </c>
    </row>
    <row r="114" spans="1:5" ht="24" customHeight="1">
      <c r="A114" s="340" t="str">
        <f>Gesamtliste!G106&amp;" "&amp;Gesamtliste!H106</f>
        <v>Alzinger Riesling Loibenberg Smaragd</v>
      </c>
      <c r="B114" s="341"/>
      <c r="C114" s="199">
        <f>Gesamtliste!J106</f>
        <v>2006</v>
      </c>
      <c r="D114" s="199">
        <f>Gesamtliste!K106</f>
        <v>0.75</v>
      </c>
      <c r="E114" s="200">
        <f>Gesamtliste!V106</f>
        <v>0</v>
      </c>
    </row>
    <row r="115" spans="1:5" ht="24" customHeight="1">
      <c r="A115" s="340" t="str">
        <f>Gesamtliste!G107&amp;" "&amp;Gesamtliste!H107</f>
        <v>Pichler-Krutzler Riesling Pfaffenberg Alte Reben</v>
      </c>
      <c r="B115" s="341"/>
      <c r="C115" s="199">
        <f>Gesamtliste!J107</f>
        <v>2022</v>
      </c>
      <c r="D115" s="199">
        <f>Gesamtliste!K107</f>
        <v>0.75</v>
      </c>
      <c r="E115" s="200">
        <f>Gesamtliste!V107</f>
        <v>0</v>
      </c>
    </row>
    <row r="116" spans="1:5" ht="24" customHeight="1">
      <c r="A116" s="340" t="str">
        <f>Gesamtliste!G108&amp;" "&amp;Gesamtliste!H108</f>
        <v>Pichler-Krutzler Grüner Veltliner Kellerberg "S"</v>
      </c>
      <c r="B116" s="341"/>
      <c r="C116" s="199">
        <f>Gesamtliste!J108</f>
        <v>2021</v>
      </c>
      <c r="D116" s="199">
        <f>Gesamtliste!K108</f>
        <v>0.75</v>
      </c>
      <c r="E116" s="200">
        <f>Gesamtliste!V108</f>
        <v>0</v>
      </c>
    </row>
    <row r="117" spans="1:5" ht="24" customHeight="1">
      <c r="A117" s="340" t="str">
        <f>Gesamtliste!G109&amp;" "&amp;Gesamtliste!H109</f>
        <v>Pichler-Krutzler Grüner Veltliner Kellerberg late bottled</v>
      </c>
      <c r="B117" s="341"/>
      <c r="C117" s="199">
        <f>Gesamtliste!J109</f>
        <v>2019</v>
      </c>
      <c r="D117" s="199">
        <f>Gesamtliste!K109</f>
        <v>0.75</v>
      </c>
      <c r="E117" s="200">
        <f>Gesamtliste!V109</f>
        <v>0</v>
      </c>
    </row>
    <row r="118" spans="1:5" ht="24" customHeight="1">
      <c r="A118" s="340" t="str">
        <f>Gesamtliste!G110&amp;" "&amp;Gesamtliste!H110</f>
        <v>Pichler-Krutzler Riesling Pfaffenberg Alte Reben</v>
      </c>
      <c r="B118" s="341"/>
      <c r="C118" s="199">
        <f>Gesamtliste!J110</f>
        <v>2018</v>
      </c>
      <c r="D118" s="199">
        <f>Gesamtliste!K110</f>
        <v>0.75</v>
      </c>
      <c r="E118" s="200">
        <f>Gesamtliste!V110</f>
        <v>0</v>
      </c>
    </row>
    <row r="119" spans="1:5" ht="24" customHeight="1">
      <c r="A119" s="340" t="str">
        <f>Gesamtliste!G111&amp;" "&amp;Gesamtliste!H111</f>
        <v>Pichler-Krutzler Riesling Loibenberg</v>
      </c>
      <c r="B119" s="341"/>
      <c r="C119" s="199">
        <f>Gesamtliste!J111</f>
        <v>2017</v>
      </c>
      <c r="D119" s="199">
        <f>Gesamtliste!K111</f>
        <v>0.75</v>
      </c>
      <c r="E119" s="200">
        <f>Gesamtliste!V111</f>
        <v>0</v>
      </c>
    </row>
    <row r="120" spans="1:5" ht="24" customHeight="1">
      <c r="A120" s="340" t="str">
        <f>Gesamtliste!G112&amp;" "&amp;Gesamtliste!H112</f>
        <v>Pichler-Krutzler Grüner Veltliner Pfaffenberg Alte Reben</v>
      </c>
      <c r="B120" s="341"/>
      <c r="C120" s="199">
        <f>Gesamtliste!J112</f>
        <v>2016</v>
      </c>
      <c r="D120" s="199">
        <f>Gesamtliste!K112</f>
        <v>0.75</v>
      </c>
      <c r="E120" s="200">
        <f>Gesamtliste!V112</f>
        <v>0</v>
      </c>
    </row>
    <row r="121" spans="1:5" ht="24" customHeight="1">
      <c r="A121" s="340" t="str">
        <f>Gesamtliste!G113&amp;" "&amp;Gesamtliste!H113</f>
        <v>Knoll Gelber Muskateller Federspiel</v>
      </c>
      <c r="B121" s="341"/>
      <c r="C121" s="199">
        <f>Gesamtliste!J113</f>
        <v>2018</v>
      </c>
      <c r="D121" s="199">
        <f>Gesamtliste!K113</f>
        <v>0.75</v>
      </c>
      <c r="E121" s="200">
        <f>Gesamtliste!V113</f>
        <v>0</v>
      </c>
    </row>
    <row r="122" spans="1:5" ht="24" customHeight="1">
      <c r="A122" s="340" t="str">
        <f>Gesamtliste!G114&amp;" "&amp;Gesamtliste!H114</f>
        <v>Knoll Gelber Traminer Smaragd</v>
      </c>
      <c r="B122" s="341"/>
      <c r="C122" s="199">
        <f>Gesamtliste!J114</f>
        <v>2020</v>
      </c>
      <c r="D122" s="199">
        <f>Gesamtliste!K114</f>
        <v>0.75</v>
      </c>
      <c r="E122" s="200">
        <f>Gesamtliste!V114</f>
        <v>0</v>
      </c>
    </row>
    <row r="123" spans="1:5" ht="24" customHeight="1">
      <c r="A123" s="340" t="str">
        <f>Gesamtliste!G115&amp;" "&amp;Gesamtliste!H115</f>
        <v>Knoll Grüner Veltliner Loibenberg Smaragd</v>
      </c>
      <c r="B123" s="341"/>
      <c r="C123" s="199">
        <f>Gesamtliste!J115</f>
        <v>2018</v>
      </c>
      <c r="D123" s="199">
        <f>Gesamtliste!K115</f>
        <v>0.75</v>
      </c>
      <c r="E123" s="200">
        <f>Gesamtliste!V115</f>
        <v>0</v>
      </c>
    </row>
    <row r="124" spans="1:5" ht="24" customHeight="1">
      <c r="A124" s="340" t="str">
        <f>Gesamtliste!G116&amp;" "&amp;Gesamtliste!H116</f>
        <v>Knoll Gelber Muskateller Federspiel</v>
      </c>
      <c r="B124" s="341"/>
      <c r="C124" s="199">
        <f>Gesamtliste!J116</f>
        <v>2016</v>
      </c>
      <c r="D124" s="199">
        <f>Gesamtliste!K116</f>
        <v>0.75</v>
      </c>
      <c r="E124" s="200">
        <f>Gesamtliste!V116</f>
        <v>0</v>
      </c>
    </row>
    <row r="125" spans="1:5" ht="24" customHeight="1">
      <c r="A125" s="340" t="str">
        <f>Gesamtliste!G117&amp;" "&amp;Gesamtliste!H117</f>
        <v>Knoll Traminer Smaragd</v>
      </c>
      <c r="B125" s="341"/>
      <c r="C125" s="199">
        <f>Gesamtliste!J117</f>
        <v>2016</v>
      </c>
      <c r="D125" s="199">
        <f>Gesamtliste!K117</f>
        <v>0.75</v>
      </c>
      <c r="E125" s="200">
        <f>Gesamtliste!V117</f>
        <v>0</v>
      </c>
    </row>
    <row r="126" spans="1:5" ht="24" customHeight="1">
      <c r="A126" s="340" t="str">
        <f>Gesamtliste!G118&amp;" "&amp;Gesamtliste!H118</f>
        <v>Knoll Traminer Smaragd</v>
      </c>
      <c r="B126" s="341"/>
      <c r="C126" s="199">
        <f>Gesamtliste!J118</f>
        <v>2005</v>
      </c>
      <c r="D126" s="199">
        <f>Gesamtliste!K118</f>
        <v>0.5</v>
      </c>
      <c r="E126" s="200">
        <f>Gesamtliste!V118</f>
        <v>0</v>
      </c>
    </row>
    <row r="127" spans="1:5" ht="24" customHeight="1">
      <c r="A127" s="340" t="str">
        <f>Gesamtliste!G119&amp;" "&amp;Gesamtliste!H119</f>
        <v>Knoll Loibner Traminer Smaragd</v>
      </c>
      <c r="B127" s="341"/>
      <c r="C127" s="199">
        <f>Gesamtliste!J119</f>
        <v>2004</v>
      </c>
      <c r="D127" s="199">
        <f>Gesamtliste!K119</f>
        <v>0.5</v>
      </c>
      <c r="E127" s="200">
        <f>Gesamtliste!V119</f>
        <v>0</v>
      </c>
    </row>
    <row r="128" spans="1:5" ht="24" customHeight="1">
      <c r="A128" s="340" t="str">
        <f>Gesamtliste!G120&amp;" "&amp;Gesamtliste!H120</f>
        <v>Knoll Loibner Traminer Smaragd</v>
      </c>
      <c r="B128" s="341"/>
      <c r="C128" s="199">
        <f>Gesamtliste!J120</f>
        <v>2005</v>
      </c>
      <c r="D128" s="199">
        <f>Gesamtliste!K120</f>
        <v>0.5</v>
      </c>
      <c r="E128" s="200">
        <f>Gesamtliste!V120</f>
        <v>0</v>
      </c>
    </row>
    <row r="129" spans="1:5" ht="24" customHeight="1">
      <c r="A129" s="340" t="str">
        <f>Gesamtliste!G121&amp;" "&amp;Gesamtliste!H121</f>
        <v>F.X. Pichler Riesling Kellerberg Smaragd</v>
      </c>
      <c r="B129" s="341"/>
      <c r="C129" s="199">
        <f>Gesamtliste!J121</f>
        <v>2000</v>
      </c>
      <c r="D129" s="199">
        <f>Gesamtliste!K121</f>
        <v>0.75</v>
      </c>
      <c r="E129" s="200">
        <f>Gesamtliste!V121</f>
        <v>0</v>
      </c>
    </row>
    <row r="130" spans="1:5" ht="24" customHeight="1">
      <c r="A130" s="340" t="str">
        <f>Gesamtliste!G122&amp;" "&amp;Gesamtliste!H122</f>
        <v xml:space="preserve">Hirtzberger Neuburger Selection </v>
      </c>
      <c r="B130" s="341"/>
      <c r="C130" s="199">
        <f>Gesamtliste!J122</f>
        <v>2002</v>
      </c>
      <c r="D130" s="199">
        <f>Gesamtliste!K122</f>
        <v>0.5</v>
      </c>
      <c r="E130" s="200">
        <f>Gesamtliste!V122</f>
        <v>0</v>
      </c>
    </row>
    <row r="131" spans="1:5" ht="24" customHeight="1">
      <c r="A131" s="340" t="str">
        <f>Gesamtliste!G123&amp;" "&amp;Gesamtliste!H123</f>
        <v>F.X. Pichler Riesling Steinertal Smaragd</v>
      </c>
      <c r="B131" s="341"/>
      <c r="C131" s="199">
        <f>Gesamtliste!J123</f>
        <v>1989</v>
      </c>
      <c r="D131" s="199">
        <f>Gesamtliste!K123</f>
        <v>0.75</v>
      </c>
      <c r="E131" s="200">
        <f>Gesamtliste!V123</f>
        <v>0</v>
      </c>
    </row>
    <row r="132" spans="1:5" ht="24" customHeight="1">
      <c r="A132" s="340" t="str">
        <f>Gesamtliste!G124&amp;" "&amp;Gesamtliste!H124</f>
        <v>F.X. Pichler Riesling Steinertal Smaragd</v>
      </c>
      <c r="B132" s="341"/>
      <c r="C132" s="199">
        <f>Gesamtliste!J124</f>
        <v>1991</v>
      </c>
      <c r="D132" s="199">
        <f>Gesamtliste!K124</f>
        <v>0.75</v>
      </c>
      <c r="E132" s="200">
        <f>Gesamtliste!V124</f>
        <v>0</v>
      </c>
    </row>
    <row r="133" spans="1:5" ht="24" customHeight="1">
      <c r="A133" s="340" t="str">
        <f>Gesamtliste!G125&amp;" "&amp;Gesamtliste!H125</f>
        <v>F.X. Pichler Riesling Steinertal Smaragd</v>
      </c>
      <c r="B133" s="341"/>
      <c r="C133" s="199">
        <f>Gesamtliste!J125</f>
        <v>1992</v>
      </c>
      <c r="D133" s="199">
        <f>Gesamtliste!K125</f>
        <v>0.75</v>
      </c>
      <c r="E133" s="200">
        <f>Gesamtliste!V125</f>
        <v>0</v>
      </c>
    </row>
    <row r="134" spans="1:5" ht="24" customHeight="1">
      <c r="A134" s="340" t="str">
        <f>Gesamtliste!G126&amp;" "&amp;Gesamtliste!H126</f>
        <v>F.X. Pichler Riesling Steinertal Smaragd</v>
      </c>
      <c r="B134" s="341"/>
      <c r="C134" s="199">
        <f>Gesamtliste!J126</f>
        <v>1994</v>
      </c>
      <c r="D134" s="199">
        <f>Gesamtliste!K126</f>
        <v>0.75</v>
      </c>
      <c r="E134" s="200">
        <f>Gesamtliste!V126</f>
        <v>0</v>
      </c>
    </row>
    <row r="135" spans="1:5" ht="24" customHeight="1">
      <c r="A135" s="340" t="str">
        <f>Gesamtliste!G127&amp;" "&amp;Gesamtliste!H127</f>
        <v>F.X. Pichler Riesling Steinertal Smaragd</v>
      </c>
      <c r="B135" s="341"/>
      <c r="C135" s="199">
        <f>Gesamtliste!J127</f>
        <v>1995</v>
      </c>
      <c r="D135" s="199">
        <f>Gesamtliste!K127</f>
        <v>0.75</v>
      </c>
      <c r="E135" s="200">
        <f>Gesamtliste!V127</f>
        <v>0</v>
      </c>
    </row>
    <row r="136" spans="1:5" ht="24" customHeight="1">
      <c r="A136" s="340" t="str">
        <f>Gesamtliste!G128&amp;" "&amp;Gesamtliste!H128</f>
        <v>F.X. Pichler Riesling Steinertal Smaragd</v>
      </c>
      <c r="B136" s="341"/>
      <c r="C136" s="199">
        <f>Gesamtliste!J128</f>
        <v>1996</v>
      </c>
      <c r="D136" s="199">
        <f>Gesamtliste!K128</f>
        <v>0.75</v>
      </c>
      <c r="E136" s="200">
        <f>Gesamtliste!V128</f>
        <v>0</v>
      </c>
    </row>
    <row r="137" spans="1:5" ht="24" customHeight="1">
      <c r="A137" s="340" t="str">
        <f>Gesamtliste!G129&amp;" "&amp;Gesamtliste!H129</f>
        <v>F.X. Pichler Riesling Steinertal Smaragd</v>
      </c>
      <c r="B137" s="341"/>
      <c r="C137" s="199">
        <f>Gesamtliste!J129</f>
        <v>1998</v>
      </c>
      <c r="D137" s="199">
        <f>Gesamtliste!K129</f>
        <v>0.75</v>
      </c>
      <c r="E137" s="200">
        <f>Gesamtliste!V129</f>
        <v>0</v>
      </c>
    </row>
    <row r="138" spans="1:5" ht="24" customHeight="1">
      <c r="A138" s="340" t="str">
        <f>Gesamtliste!G130&amp;" "&amp;Gesamtliste!H130</f>
        <v>F.X. Pichler Riesling Steinertal Smaragd</v>
      </c>
      <c r="B138" s="341"/>
      <c r="C138" s="199">
        <f>Gesamtliste!J130</f>
        <v>2003</v>
      </c>
      <c r="D138" s="199">
        <f>Gesamtliste!K130</f>
        <v>0.75</v>
      </c>
      <c r="E138" s="200">
        <f>Gesamtliste!V130</f>
        <v>0</v>
      </c>
    </row>
    <row r="139" spans="1:5" ht="24" customHeight="1">
      <c r="A139" s="340" t="str">
        <f>Gesamtliste!G131&amp;" "&amp;Gesamtliste!H131</f>
        <v>F.X. Pichler Riesling Steinertal Smaragd</v>
      </c>
      <c r="B139" s="341"/>
      <c r="C139" s="199">
        <f>Gesamtliste!J131</f>
        <v>2008</v>
      </c>
      <c r="D139" s="199">
        <f>Gesamtliste!K131</f>
        <v>0.75</v>
      </c>
      <c r="E139" s="200">
        <f>Gesamtliste!V131</f>
        <v>0</v>
      </c>
    </row>
    <row r="140" spans="1:5" ht="24" customHeight="1">
      <c r="A140" s="340" t="str">
        <f>Gesamtliste!G132&amp;" "&amp;Gesamtliste!H132</f>
        <v>F.X. Pichler Riesling Steinertal Smaragd</v>
      </c>
      <c r="B140" s="341"/>
      <c r="C140" s="199">
        <f>Gesamtliste!J132</f>
        <v>2010</v>
      </c>
      <c r="D140" s="199">
        <f>Gesamtliste!K132</f>
        <v>0.75</v>
      </c>
      <c r="E140" s="200">
        <f>Gesamtliste!V132</f>
        <v>0</v>
      </c>
    </row>
    <row r="141" spans="1:5" ht="24" customHeight="1">
      <c r="A141" s="340" t="str">
        <f>Gesamtliste!G133&amp;" "&amp;Gesamtliste!H133</f>
        <v>F.X. Pichler Riesling Steinertal Smaragd</v>
      </c>
      <c r="B141" s="341"/>
      <c r="C141" s="199">
        <f>Gesamtliste!J133</f>
        <v>2011</v>
      </c>
      <c r="D141" s="199">
        <f>Gesamtliste!K133</f>
        <v>0.75</v>
      </c>
      <c r="E141" s="200">
        <f>Gesamtliste!V133</f>
        <v>0</v>
      </c>
    </row>
    <row r="142" spans="1:5" ht="24" customHeight="1">
      <c r="A142" s="340" t="str">
        <f>Gesamtliste!G134&amp;" "&amp;Gesamtliste!H134</f>
        <v>F.X. Pichler Grüner Veltliner Loibenberg Kabinett</v>
      </c>
      <c r="B142" s="341"/>
      <c r="C142" s="199">
        <f>Gesamtliste!J134</f>
        <v>1988</v>
      </c>
      <c r="D142" s="199">
        <f>Gesamtliste!K134</f>
        <v>0.75</v>
      </c>
      <c r="E142" s="200">
        <f>Gesamtliste!V134</f>
        <v>0</v>
      </c>
    </row>
    <row r="143" spans="1:5" ht="24" customHeight="1">
      <c r="A143" s="340" t="str">
        <f>Gesamtliste!G135&amp;" "&amp;Gesamtliste!H135</f>
        <v xml:space="preserve">F.X. Pichler Grüner Veltliner Loibner Berg 19 Terrassen </v>
      </c>
      <c r="B143" s="341"/>
      <c r="C143" s="199">
        <f>Gesamtliste!J135</f>
        <v>1989</v>
      </c>
      <c r="D143" s="199">
        <f>Gesamtliste!K135</f>
        <v>0.75</v>
      </c>
      <c r="E143" s="200">
        <f>Gesamtliste!V135</f>
        <v>0</v>
      </c>
    </row>
    <row r="144" spans="1:5" ht="24" customHeight="1">
      <c r="A144" s="340" t="str">
        <f>Gesamtliste!G136&amp;" "&amp;Gesamtliste!H136</f>
        <v xml:space="preserve">F.X. Pichler Grüner Veltliner Loibner Berg 19 Terrassen </v>
      </c>
      <c r="B144" s="341"/>
      <c r="C144" s="199">
        <f>Gesamtliste!J136</f>
        <v>1990</v>
      </c>
      <c r="D144" s="199">
        <f>Gesamtliste!K136</f>
        <v>0.75</v>
      </c>
      <c r="E144" s="200">
        <f>Gesamtliste!V136</f>
        <v>0</v>
      </c>
    </row>
    <row r="145" spans="1:5" ht="24" customHeight="1">
      <c r="A145" s="340" t="str">
        <f>Gesamtliste!G137&amp;" "&amp;Gesamtliste!H137</f>
        <v xml:space="preserve">F.X. Pichler Grüner Veltliner Loibner Berg 19 Terrassen </v>
      </c>
      <c r="B145" s="341"/>
      <c r="C145" s="199">
        <f>Gesamtliste!J137</f>
        <v>1991</v>
      </c>
      <c r="D145" s="199">
        <f>Gesamtliste!K137</f>
        <v>0.75</v>
      </c>
      <c r="E145" s="200">
        <f>Gesamtliste!V137</f>
        <v>0</v>
      </c>
    </row>
    <row r="146" spans="1:5" ht="24" customHeight="1">
      <c r="A146" s="340" t="str">
        <f>Gesamtliste!G138&amp;" "&amp;Gesamtliste!H138</f>
        <v>F.X. Pichler Grüner Veltliner Loibenberg Smaragd</v>
      </c>
      <c r="B146" s="341"/>
      <c r="C146" s="199">
        <f>Gesamtliste!J138</f>
        <v>1992</v>
      </c>
      <c r="D146" s="199">
        <f>Gesamtliste!K138</f>
        <v>0.75</v>
      </c>
      <c r="E146" s="200">
        <f>Gesamtliste!V138</f>
        <v>0</v>
      </c>
    </row>
    <row r="147" spans="1:5" ht="24" customHeight="1">
      <c r="A147" s="340" t="str">
        <f>Gesamtliste!G139&amp;" "&amp;Gesamtliste!H139</f>
        <v>F.X. Pichler Grüner Veltliner Loibenberg Smaragd</v>
      </c>
      <c r="B147" s="341"/>
      <c r="C147" s="199">
        <f>Gesamtliste!J139</f>
        <v>1993</v>
      </c>
      <c r="D147" s="199">
        <f>Gesamtliste!K139</f>
        <v>0.75</v>
      </c>
      <c r="E147" s="200">
        <f>Gesamtliste!V139</f>
        <v>0</v>
      </c>
    </row>
    <row r="148" spans="1:5" ht="24" customHeight="1">
      <c r="A148" s="340" t="str">
        <f>Gesamtliste!G140&amp;" "&amp;Gesamtliste!H140</f>
        <v>F.X. Pichler Grüner Veltliner Loibenberg Smaragd</v>
      </c>
      <c r="B148" s="341"/>
      <c r="C148" s="199">
        <f>Gesamtliste!J140</f>
        <v>1994</v>
      </c>
      <c r="D148" s="199">
        <f>Gesamtliste!K140</f>
        <v>0.75</v>
      </c>
      <c r="E148" s="200">
        <f>Gesamtliste!V140</f>
        <v>0</v>
      </c>
    </row>
    <row r="149" spans="1:5" ht="24" customHeight="1">
      <c r="A149" s="340" t="str">
        <f>Gesamtliste!G141&amp;" "&amp;Gesamtliste!H141</f>
        <v>F.X. Pichler Grüner Veltliner Loibenberg Smaragd</v>
      </c>
      <c r="B149" s="341"/>
      <c r="C149" s="199">
        <f>Gesamtliste!J141</f>
        <v>1995</v>
      </c>
      <c r="D149" s="199">
        <f>Gesamtliste!K141</f>
        <v>0.75</v>
      </c>
      <c r="E149" s="200">
        <f>Gesamtliste!V141</f>
        <v>0</v>
      </c>
    </row>
    <row r="150" spans="1:5" ht="24" customHeight="1">
      <c r="A150" s="340" t="str">
        <f>Gesamtliste!G142&amp;" "&amp;Gesamtliste!H142</f>
        <v>F.X. Pichler Grüner Veltliner Loibenberg Smaragd</v>
      </c>
      <c r="B150" s="341"/>
      <c r="C150" s="199">
        <f>Gesamtliste!J142</f>
        <v>1997</v>
      </c>
      <c r="D150" s="199">
        <f>Gesamtliste!K142</f>
        <v>0.75</v>
      </c>
      <c r="E150" s="200">
        <f>Gesamtliste!V142</f>
        <v>0</v>
      </c>
    </row>
    <row r="151" spans="1:5" ht="24" customHeight="1">
      <c r="A151" s="340" t="str">
        <f>Gesamtliste!G143&amp;" "&amp;Gesamtliste!H143</f>
        <v>F.X. Pichler Grüner Veltliner Loibenberg Smaragd</v>
      </c>
      <c r="B151" s="341"/>
      <c r="C151" s="199">
        <f>Gesamtliste!J143</f>
        <v>1999</v>
      </c>
      <c r="D151" s="199">
        <f>Gesamtliste!K143</f>
        <v>0.75</v>
      </c>
      <c r="E151" s="200">
        <f>Gesamtliste!V143</f>
        <v>0</v>
      </c>
    </row>
    <row r="152" spans="1:5" ht="24" customHeight="1">
      <c r="A152" s="340" t="str">
        <f>Gesamtliste!G144&amp;" "&amp;Gesamtliste!H144</f>
        <v>F.X. Pichler Grüner Veltliner Loibenberg Smaragd</v>
      </c>
      <c r="B152" s="341"/>
      <c r="C152" s="199">
        <f>Gesamtliste!J144</f>
        <v>2000</v>
      </c>
      <c r="D152" s="199">
        <f>Gesamtliste!K144</f>
        <v>0.75</v>
      </c>
      <c r="E152" s="200">
        <f>Gesamtliste!V144</f>
        <v>0</v>
      </c>
    </row>
    <row r="153" spans="1:5" ht="24" customHeight="1">
      <c r="A153" s="340" t="str">
        <f>Gesamtliste!G145&amp;" "&amp;Gesamtliste!H145</f>
        <v>F.X. Pichler Grüner Veltliner Loibenberg Smaragd</v>
      </c>
      <c r="B153" s="341"/>
      <c r="C153" s="199">
        <f>Gesamtliste!J145</f>
        <v>2002</v>
      </c>
      <c r="D153" s="199">
        <f>Gesamtliste!K145</f>
        <v>0.75</v>
      </c>
      <c r="E153" s="200">
        <f>Gesamtliste!V145</f>
        <v>0</v>
      </c>
    </row>
    <row r="154" spans="1:5" ht="24" customHeight="1">
      <c r="A154" s="340" t="str">
        <f>Gesamtliste!G146&amp;" "&amp;Gesamtliste!H146</f>
        <v>F.X. Pichler Grüner Veltliner Loibenberg Smaragd</v>
      </c>
      <c r="B154" s="341"/>
      <c r="C154" s="199">
        <f>Gesamtliste!J146</f>
        <v>2003</v>
      </c>
      <c r="D154" s="199">
        <f>Gesamtliste!K146</f>
        <v>0.75</v>
      </c>
      <c r="E154" s="200">
        <f>Gesamtliste!V146</f>
        <v>0</v>
      </c>
    </row>
    <row r="155" spans="1:5" ht="24" customHeight="1">
      <c r="A155" s="340" t="str">
        <f>Gesamtliste!G147&amp;" "&amp;Gesamtliste!H147</f>
        <v>F.X. Pichler Grüner Veltliner Loibenberg Smaragd</v>
      </c>
      <c r="B155" s="341"/>
      <c r="C155" s="199">
        <f>Gesamtliste!J147</f>
        <v>2004</v>
      </c>
      <c r="D155" s="199">
        <f>Gesamtliste!K147</f>
        <v>0.75</v>
      </c>
      <c r="E155" s="200">
        <f>Gesamtliste!V147</f>
        <v>0</v>
      </c>
    </row>
    <row r="156" spans="1:5" ht="24" customHeight="1">
      <c r="A156" s="340" t="str">
        <f>Gesamtliste!G148&amp;" "&amp;Gesamtliste!H148</f>
        <v>F.X. Pichler Grüner Veltliner Loibenberg Smaragd</v>
      </c>
      <c r="B156" s="341"/>
      <c r="C156" s="199">
        <f>Gesamtliste!J148</f>
        <v>2005</v>
      </c>
      <c r="D156" s="199">
        <f>Gesamtliste!K148</f>
        <v>0.75</v>
      </c>
      <c r="E156" s="200">
        <f>Gesamtliste!V148</f>
        <v>0</v>
      </c>
    </row>
    <row r="157" spans="1:5" ht="24" customHeight="1">
      <c r="A157" s="340" t="str">
        <f>Gesamtliste!G149&amp;" "&amp;Gesamtliste!H149</f>
        <v>F.X. Pichler Grüner Veltliner Loibenberg Smaragd</v>
      </c>
      <c r="B157" s="341"/>
      <c r="C157" s="199">
        <f>Gesamtliste!J149</f>
        <v>2006</v>
      </c>
      <c r="D157" s="199">
        <f>Gesamtliste!K149</f>
        <v>0.75</v>
      </c>
      <c r="E157" s="200">
        <f>Gesamtliste!V149</f>
        <v>0</v>
      </c>
    </row>
    <row r="158" spans="1:5" ht="24" customHeight="1">
      <c r="A158" s="340" t="str">
        <f>Gesamtliste!G150&amp;" "&amp;Gesamtliste!H150</f>
        <v>F.X. Pichler Grüner Veltliner Loibenberg Smaragd</v>
      </c>
      <c r="B158" s="341"/>
      <c r="C158" s="199">
        <f>Gesamtliste!J150</f>
        <v>2007</v>
      </c>
      <c r="D158" s="199">
        <f>Gesamtliste!K150</f>
        <v>0.75</v>
      </c>
      <c r="E158" s="200">
        <f>Gesamtliste!V150</f>
        <v>0</v>
      </c>
    </row>
    <row r="159" spans="1:5" ht="24" customHeight="1">
      <c r="A159" s="340" t="str">
        <f>Gesamtliste!G151&amp;" "&amp;Gesamtliste!H151</f>
        <v>F.X. Pichler Grüner Veltliner Loibenberg Smaragd</v>
      </c>
      <c r="B159" s="341"/>
      <c r="C159" s="199">
        <f>Gesamtliste!J151</f>
        <v>2008</v>
      </c>
      <c r="D159" s="199">
        <f>Gesamtliste!K151</f>
        <v>0.75</v>
      </c>
      <c r="E159" s="200">
        <f>Gesamtliste!V151</f>
        <v>0</v>
      </c>
    </row>
    <row r="160" spans="1:5" ht="24" customHeight="1">
      <c r="A160" s="340" t="str">
        <f>Gesamtliste!G152&amp;" "&amp;Gesamtliste!H152</f>
        <v>F.X. Pichler Grüner Veltliner Loibenberg Smaragd</v>
      </c>
      <c r="B160" s="341"/>
      <c r="C160" s="199">
        <f>Gesamtliste!J152</f>
        <v>2009</v>
      </c>
      <c r="D160" s="199">
        <f>Gesamtliste!K152</f>
        <v>0.75</v>
      </c>
      <c r="E160" s="200">
        <f>Gesamtliste!V152</f>
        <v>0</v>
      </c>
    </row>
    <row r="161" spans="1:5" ht="24" customHeight="1">
      <c r="A161" s="340" t="str">
        <f>Gesamtliste!G153&amp;" "&amp;Gesamtliste!H153</f>
        <v>F.X. Pichler Grüner Veltliner Loibenberg Smaragd</v>
      </c>
      <c r="B161" s="341"/>
      <c r="C161" s="199">
        <f>Gesamtliste!J153</f>
        <v>2010</v>
      </c>
      <c r="D161" s="199">
        <f>Gesamtliste!K153</f>
        <v>0.75</v>
      </c>
      <c r="E161" s="200">
        <f>Gesamtliste!V153</f>
        <v>0</v>
      </c>
    </row>
    <row r="162" spans="1:5" ht="24" customHeight="1">
      <c r="A162" s="340" t="str">
        <f>Gesamtliste!G154&amp;" "&amp;Gesamtliste!H154</f>
        <v>F.X. Pichler Grüner Veltliner Loibenberg Smaragd</v>
      </c>
      <c r="B162" s="341"/>
      <c r="C162" s="199">
        <f>Gesamtliste!J154</f>
        <v>2011</v>
      </c>
      <c r="D162" s="199">
        <f>Gesamtliste!K154</f>
        <v>0.75</v>
      </c>
      <c r="E162" s="200">
        <f>Gesamtliste!V154</f>
        <v>0</v>
      </c>
    </row>
    <row r="163" spans="1:5" ht="24" customHeight="1">
      <c r="A163" s="340" t="str">
        <f>Gesamtliste!G155&amp;" "&amp;Gesamtliste!H155</f>
        <v>F.X. Pichler Grüner Veltliner Loibenberg Smaragd</v>
      </c>
      <c r="B163" s="341"/>
      <c r="C163" s="199">
        <f>Gesamtliste!J155</f>
        <v>2012</v>
      </c>
      <c r="D163" s="199">
        <f>Gesamtliste!K155</f>
        <v>0.75</v>
      </c>
      <c r="E163" s="200">
        <f>Gesamtliste!V155</f>
        <v>0</v>
      </c>
    </row>
    <row r="164" spans="1:5" ht="24" customHeight="1">
      <c r="A164" s="340" t="str">
        <f>Gesamtliste!G156&amp;" "&amp;Gesamtliste!H156</f>
        <v>F.X. Pichler Grüner Veltliner Loibenberg Smaragd</v>
      </c>
      <c r="B164" s="341"/>
      <c r="C164" s="199">
        <f>Gesamtliste!J156</f>
        <v>2013</v>
      </c>
      <c r="D164" s="199">
        <f>Gesamtliste!K156</f>
        <v>0.75</v>
      </c>
      <c r="E164" s="200">
        <f>Gesamtliste!V156</f>
        <v>0</v>
      </c>
    </row>
    <row r="165" spans="1:5" ht="24" customHeight="1">
      <c r="A165" s="340" t="str">
        <f>Gesamtliste!G157&amp;" "&amp;Gesamtliste!H157</f>
        <v>F.X. Pichler Grüner Veltliner Loibenberg Smaragd</v>
      </c>
      <c r="B165" s="341"/>
      <c r="C165" s="199">
        <f>Gesamtliste!J157</f>
        <v>2014</v>
      </c>
      <c r="D165" s="199">
        <f>Gesamtliste!K157</f>
        <v>0.75</v>
      </c>
      <c r="E165" s="200">
        <f>Gesamtliste!V157</f>
        <v>0</v>
      </c>
    </row>
    <row r="166" spans="1:5" ht="24" customHeight="1">
      <c r="A166" s="340" t="str">
        <f>Gesamtliste!G158&amp;" "&amp;Gesamtliste!H158</f>
        <v>F.X. Pichler Grüner Veltliner Loibenberg Smaragd</v>
      </c>
      <c r="B166" s="341"/>
      <c r="C166" s="199">
        <f>Gesamtliste!J158</f>
        <v>2015</v>
      </c>
      <c r="D166" s="199">
        <f>Gesamtliste!K158</f>
        <v>0.75</v>
      </c>
      <c r="E166" s="200">
        <f>Gesamtliste!V158</f>
        <v>0</v>
      </c>
    </row>
    <row r="167" spans="1:5" ht="24" customHeight="1">
      <c r="A167" s="340" t="str">
        <f>Gesamtliste!G159&amp;" "&amp;Gesamtliste!H159</f>
        <v>F.X. Pichler Grüner Veltliner Loibenberg Smaragd</v>
      </c>
      <c r="B167" s="341"/>
      <c r="C167" s="199">
        <f>Gesamtliste!J159</f>
        <v>2016</v>
      </c>
      <c r="D167" s="199">
        <f>Gesamtliste!K159</f>
        <v>0.75</v>
      </c>
      <c r="E167" s="200">
        <f>Gesamtliste!V159</f>
        <v>0</v>
      </c>
    </row>
    <row r="168" spans="1:5" ht="24" customHeight="1">
      <c r="A168" s="340" t="str">
        <f>Gesamtliste!G160&amp;" "&amp;Gesamtliste!H160</f>
        <v>F.X. Pichler Grüner Veltliner Loibenberg Smaragd</v>
      </c>
      <c r="B168" s="341"/>
      <c r="C168" s="199">
        <f>Gesamtliste!J160</f>
        <v>2017</v>
      </c>
      <c r="D168" s="199">
        <f>Gesamtliste!K160</f>
        <v>0.75</v>
      </c>
      <c r="E168" s="200">
        <f>Gesamtliste!V160</f>
        <v>0</v>
      </c>
    </row>
    <row r="169" spans="1:5" ht="24" customHeight="1">
      <c r="A169" s="340" t="str">
        <f>Gesamtliste!G161&amp;" "&amp;Gesamtliste!H161</f>
        <v>F.X. Pichler Grüner Veltliner Loibenberg Smaragd</v>
      </c>
      <c r="B169" s="341"/>
      <c r="C169" s="199">
        <f>Gesamtliste!J161</f>
        <v>2018</v>
      </c>
      <c r="D169" s="199">
        <f>Gesamtliste!K161</f>
        <v>0.75</v>
      </c>
      <c r="E169" s="200">
        <f>Gesamtliste!V161</f>
        <v>0</v>
      </c>
    </row>
    <row r="170" spans="1:5" ht="24" customHeight="1">
      <c r="A170" s="340" t="str">
        <f>Gesamtliste!G162&amp;" "&amp;Gesamtliste!H162</f>
        <v>F.X. Pichler Grüner Veltliner Loibenberg Smaragd</v>
      </c>
      <c r="B170" s="341"/>
      <c r="C170" s="199">
        <f>Gesamtliste!J162</f>
        <v>2019</v>
      </c>
      <c r="D170" s="199">
        <f>Gesamtliste!K162</f>
        <v>0.75</v>
      </c>
      <c r="E170" s="200">
        <f>Gesamtliste!V162</f>
        <v>0</v>
      </c>
    </row>
    <row r="171" spans="1:5" ht="24" customHeight="1">
      <c r="A171" s="340" t="str">
        <f>Gesamtliste!G163&amp;" "&amp;Gesamtliste!H163</f>
        <v>F.X. Pichler Grüner Veltliner Loibenberg Smaragd</v>
      </c>
      <c r="B171" s="341"/>
      <c r="C171" s="199">
        <f>Gesamtliste!J163</f>
        <v>2020</v>
      </c>
      <c r="D171" s="199">
        <f>Gesamtliste!K163</f>
        <v>0.75</v>
      </c>
      <c r="E171" s="200">
        <f>Gesamtliste!V163</f>
        <v>0</v>
      </c>
    </row>
    <row r="172" spans="1:5" ht="24" customHeight="1">
      <c r="A172" s="340" t="str">
        <f>Gesamtliste!G164&amp;" "&amp;Gesamtliste!H164</f>
        <v>F.X. Pichler Grüner Veltliner Loibenberg Smaragd</v>
      </c>
      <c r="B172" s="341"/>
      <c r="C172" s="199">
        <f>Gesamtliste!J164</f>
        <v>2021</v>
      </c>
      <c r="D172" s="199">
        <f>Gesamtliste!K164</f>
        <v>0.75</v>
      </c>
      <c r="E172" s="200">
        <f>Gesamtliste!V164</f>
        <v>0</v>
      </c>
    </row>
    <row r="173" spans="1:5" ht="24" customHeight="1">
      <c r="A173" s="340" t="str">
        <f>Gesamtliste!G165&amp;" "&amp;Gesamtliste!H165</f>
        <v>F.X. Pichler Grüner Veltliner Loibenberg Smaragd</v>
      </c>
      <c r="B173" s="341"/>
      <c r="C173" s="199">
        <f>Gesamtliste!J165</f>
        <v>2022</v>
      </c>
      <c r="D173" s="199">
        <f>Gesamtliste!K165</f>
        <v>0.75</v>
      </c>
      <c r="E173" s="200">
        <f>Gesamtliste!V165</f>
        <v>0</v>
      </c>
    </row>
    <row r="174" spans="1:5" ht="24" customHeight="1">
      <c r="A174" s="340" t="str">
        <f>Gesamtliste!G166&amp;" "&amp;Gesamtliste!H166</f>
        <v>Rudi Pichler Grüner Veltliner Kollmütz Smaragd</v>
      </c>
      <c r="B174" s="341"/>
      <c r="C174" s="199">
        <f>Gesamtliste!J166</f>
        <v>2010</v>
      </c>
      <c r="D174" s="199">
        <f>Gesamtliste!K166</f>
        <v>0.75</v>
      </c>
      <c r="E174" s="200">
        <f>Gesamtliste!V166</f>
        <v>0</v>
      </c>
    </row>
    <row r="175" spans="1:5" ht="24" customHeight="1">
      <c r="A175" s="340" t="str">
        <f>Gesamtliste!G167&amp;" "&amp;Gesamtliste!H167</f>
        <v>Rudi Pichler Grüner Veltliner Hochrain Smaragd</v>
      </c>
      <c r="B175" s="341"/>
      <c r="C175" s="199">
        <f>Gesamtliste!J167</f>
        <v>2010</v>
      </c>
      <c r="D175" s="199">
        <f>Gesamtliste!K167</f>
        <v>0.75</v>
      </c>
      <c r="E175" s="200">
        <f>Gesamtliste!V167</f>
        <v>0</v>
      </c>
    </row>
    <row r="176" spans="1:5" ht="24" customHeight="1">
      <c r="A176" s="340" t="str">
        <f>Gesamtliste!G168&amp;" "&amp;Gesamtliste!H168</f>
        <v>Atzberg Grüner Veltliner Steilterrassen</v>
      </c>
      <c r="B176" s="341"/>
      <c r="C176" s="199">
        <f>Gesamtliste!J168</f>
        <v>2022</v>
      </c>
      <c r="D176" s="199">
        <f>Gesamtliste!K168</f>
        <v>0.75</v>
      </c>
      <c r="E176" s="200">
        <f>Gesamtliste!V168</f>
        <v>0</v>
      </c>
    </row>
    <row r="177" spans="1:5" ht="24" customHeight="1">
      <c r="A177" s="340" t="str">
        <f>Gesamtliste!G169&amp;" "&amp;Gesamtliste!H169</f>
        <v>Atzberg Grüner Veltliner Obere Steilterrassen</v>
      </c>
      <c r="B177" s="341"/>
      <c r="C177" s="199">
        <f>Gesamtliste!J169</f>
        <v>2022</v>
      </c>
      <c r="D177" s="199">
        <f>Gesamtliste!K169</f>
        <v>0.75</v>
      </c>
      <c r="E177" s="200">
        <f>Gesamtliste!V169</f>
        <v>0</v>
      </c>
    </row>
    <row r="178" spans="1:5" ht="24" customHeight="1">
      <c r="A178" s="340" t="str">
        <f>Gesamtliste!G170&amp;" "&amp;Gesamtliste!H170</f>
        <v>Hirtzberger Weissburgunder Smaragd</v>
      </c>
      <c r="B178" s="341"/>
      <c r="C178" s="199">
        <f>Gesamtliste!J170</f>
        <v>2023</v>
      </c>
      <c r="D178" s="199">
        <f>Gesamtliste!K170</f>
        <v>0.75</v>
      </c>
      <c r="E178" s="200">
        <f>Gesamtliste!V170</f>
        <v>0</v>
      </c>
    </row>
    <row r="179" spans="1:5" ht="24" customHeight="1">
      <c r="A179" s="340" t="str">
        <f>Gesamtliste!G171&amp;" "&amp;Gesamtliste!H171</f>
        <v>Hirtzberger Grüner Veltliner Rotes Tor Smaragd</v>
      </c>
      <c r="B179" s="341"/>
      <c r="C179" s="199">
        <f>Gesamtliste!J171</f>
        <v>2021</v>
      </c>
      <c r="D179" s="199">
        <f>Gesamtliste!K171</f>
        <v>0.75</v>
      </c>
      <c r="E179" s="200">
        <f>Gesamtliste!V171</f>
        <v>0</v>
      </c>
    </row>
    <row r="180" spans="1:5" ht="24" customHeight="1">
      <c r="A180" s="340" t="str">
        <f>Gesamtliste!G172&amp;" "&amp;Gesamtliste!H172</f>
        <v>Hirtzberger Riesling Singerriedel Smaragd</v>
      </c>
      <c r="B180" s="341"/>
      <c r="C180" s="199">
        <f>Gesamtliste!J172</f>
        <v>2018</v>
      </c>
      <c r="D180" s="199">
        <f>Gesamtliste!K172</f>
        <v>1.5</v>
      </c>
      <c r="E180" s="200">
        <f>Gesamtliste!V172</f>
        <v>0</v>
      </c>
    </row>
    <row r="181" spans="1:5" ht="24" customHeight="1">
      <c r="A181" s="340" t="str">
        <f>Gesamtliste!G173&amp;" "&amp;Gesamtliste!H173</f>
        <v>Rudi Pichler Riesling Achleithen Smaragd</v>
      </c>
      <c r="B181" s="341"/>
      <c r="C181" s="199">
        <f>Gesamtliste!J173</f>
        <v>2019</v>
      </c>
      <c r="D181" s="199">
        <f>Gesamtliste!K173</f>
        <v>0.75</v>
      </c>
      <c r="E181" s="200">
        <f>Gesamtliste!V173</f>
        <v>0</v>
      </c>
    </row>
    <row r="182" spans="1:5" ht="24" customHeight="1">
      <c r="A182" s="340" t="str">
        <f>Gesamtliste!G174&amp;" "&amp;Gesamtliste!H174</f>
        <v>Rudi Pichler Riesling Hochrain Smaragd</v>
      </c>
      <c r="B182" s="341"/>
      <c r="C182" s="199">
        <f>Gesamtliste!J174</f>
        <v>2019</v>
      </c>
      <c r="D182" s="199">
        <f>Gesamtliste!K174</f>
        <v>0.75</v>
      </c>
      <c r="E182" s="200">
        <f>Gesamtliste!V174</f>
        <v>0</v>
      </c>
    </row>
    <row r="183" spans="1:5" ht="24" customHeight="1">
      <c r="A183" s="340" t="str">
        <f>Gesamtliste!G175&amp;" "&amp;Gesamtliste!H175</f>
        <v>Veyder-Malberg Grüner Veltliner Hochrain</v>
      </c>
      <c r="B183" s="341"/>
      <c r="C183" s="199">
        <f>Gesamtliste!J175</f>
        <v>2018</v>
      </c>
      <c r="D183" s="199">
        <f>Gesamtliste!K175</f>
        <v>0.75</v>
      </c>
      <c r="E183" s="200">
        <f>Gesamtliste!V175</f>
        <v>0</v>
      </c>
    </row>
    <row r="184" spans="1:5" ht="24" customHeight="1">
      <c r="A184" s="340" t="str">
        <f>Gesamtliste!G176&amp;" "&amp;Gesamtliste!H176</f>
        <v>Veyder-Malberg Grüner Veltliner Hochrain</v>
      </c>
      <c r="B184" s="341"/>
      <c r="C184" s="199">
        <f>Gesamtliste!J176</f>
        <v>2019</v>
      </c>
      <c r="D184" s="199">
        <f>Gesamtliste!K176</f>
        <v>0.75</v>
      </c>
      <c r="E184" s="200">
        <f>Gesamtliste!V176</f>
        <v>0</v>
      </c>
    </row>
    <row r="185" spans="1:5" ht="24" customHeight="1">
      <c r="A185" s="340" t="str">
        <f>Gesamtliste!G177&amp;" "&amp;Gesamtliste!H177</f>
        <v>Veyder-Malberg Grüner Veltliner Hochrain</v>
      </c>
      <c r="B185" s="341"/>
      <c r="C185" s="199">
        <f>Gesamtliste!J177</f>
        <v>2020</v>
      </c>
      <c r="D185" s="199">
        <f>Gesamtliste!K177</f>
        <v>0.75</v>
      </c>
      <c r="E185" s="200">
        <f>Gesamtliste!V177</f>
        <v>0</v>
      </c>
    </row>
    <row r="186" spans="1:5" ht="24" customHeight="1">
      <c r="A186" s="340" t="str">
        <f>Gesamtliste!G178&amp;" "&amp;Gesamtliste!H178</f>
        <v>Veyder-Malberg Grüner Veltliner Weitenberg</v>
      </c>
      <c r="B186" s="341"/>
      <c r="C186" s="199">
        <f>Gesamtliste!J178</f>
        <v>2018</v>
      </c>
      <c r="D186" s="199">
        <f>Gesamtliste!K178</f>
        <v>0.75</v>
      </c>
      <c r="E186" s="200">
        <f>Gesamtliste!V178</f>
        <v>0</v>
      </c>
    </row>
    <row r="187" spans="1:5" ht="24" customHeight="1">
      <c r="A187" s="340" t="str">
        <f>Gesamtliste!G179&amp;" "&amp;Gesamtliste!H179</f>
        <v>Veyder-Malberg Riesling Buschenberg</v>
      </c>
      <c r="B187" s="341"/>
      <c r="C187" s="199">
        <f>Gesamtliste!J179</f>
        <v>2017</v>
      </c>
      <c r="D187" s="199">
        <f>Gesamtliste!K179</f>
        <v>0.75</v>
      </c>
      <c r="E187" s="200">
        <f>Gesamtliste!V179</f>
        <v>0</v>
      </c>
    </row>
    <row r="188" spans="1:5" ht="24" customHeight="1">
      <c r="A188" s="340" t="str">
        <f>Gesamtliste!G180&amp;" "&amp;Gesamtliste!H180</f>
        <v>Veyder-Malberg Riesling Buschenberg</v>
      </c>
      <c r="B188" s="341"/>
      <c r="C188" s="199">
        <f>Gesamtliste!J180</f>
        <v>2018</v>
      </c>
      <c r="D188" s="199">
        <f>Gesamtliste!K180</f>
        <v>0.75</v>
      </c>
      <c r="E188" s="200">
        <f>Gesamtliste!V180</f>
        <v>0</v>
      </c>
    </row>
    <row r="189" spans="1:5" ht="24" customHeight="1">
      <c r="A189" s="340" t="str">
        <f>Gesamtliste!G181&amp;" "&amp;Gesamtliste!H181</f>
        <v>Veyder-Malberg Riesling Buschenberg</v>
      </c>
      <c r="B189" s="341"/>
      <c r="C189" s="199">
        <f>Gesamtliste!J181</f>
        <v>2019</v>
      </c>
      <c r="D189" s="199">
        <f>Gesamtliste!K181</f>
        <v>0.75</v>
      </c>
      <c r="E189" s="200">
        <f>Gesamtliste!V181</f>
        <v>0</v>
      </c>
    </row>
    <row r="190" spans="1:5" ht="24" customHeight="1">
      <c r="A190" s="340" t="str">
        <f>Gesamtliste!G182&amp;" "&amp;Gesamtliste!H182</f>
        <v>Veyder-Malberg Riesling Brandstatt</v>
      </c>
      <c r="B190" s="341"/>
      <c r="C190" s="199">
        <f>Gesamtliste!J182</f>
        <v>2019</v>
      </c>
      <c r="D190" s="199">
        <f>Gesamtliste!K182</f>
        <v>0.75</v>
      </c>
      <c r="E190" s="200">
        <f>Gesamtliste!V182</f>
        <v>0</v>
      </c>
    </row>
    <row r="191" spans="1:5" ht="24" customHeight="1">
      <c r="A191" s="340" t="str">
        <f>Gesamtliste!G183&amp;" "&amp;Gesamtliste!H183</f>
        <v>F.X. Pichler Riesling Unendlich</v>
      </c>
      <c r="B191" s="341"/>
      <c r="C191" s="199">
        <f>Gesamtliste!J183</f>
        <v>2020</v>
      </c>
      <c r="D191" s="199">
        <f>Gesamtliste!K183</f>
        <v>1.5</v>
      </c>
      <c r="E191" s="200">
        <f>Gesamtliste!V183</f>
        <v>0</v>
      </c>
    </row>
    <row r="192" spans="1:5" ht="24" customHeight="1">
      <c r="A192" s="340" t="str">
        <f>Gesamtliste!G184&amp;" "&amp;Gesamtliste!H184</f>
        <v>F.X. Pichler Grüner Veltliner M Smaragd</v>
      </c>
      <c r="B192" s="341"/>
      <c r="C192" s="199">
        <f>Gesamtliste!J184</f>
        <v>2012</v>
      </c>
      <c r="D192" s="199">
        <f>Gesamtliste!K184</f>
        <v>0.375</v>
      </c>
      <c r="E192" s="200">
        <f>Gesamtliste!V184</f>
        <v>0</v>
      </c>
    </row>
    <row r="193" spans="1:5" ht="24" customHeight="1">
      <c r="A193" s="340" t="str">
        <f>Gesamtliste!G185&amp;" "&amp;Gesamtliste!H185</f>
        <v>F.X. Pichler Grüner Veltliner M Smaragd</v>
      </c>
      <c r="B193" s="341"/>
      <c r="C193" s="199">
        <f>Gesamtliste!J185</f>
        <v>2013</v>
      </c>
      <c r="D193" s="199">
        <f>Gesamtliste!K185</f>
        <v>0.375</v>
      </c>
      <c r="E193" s="200">
        <f>Gesamtliste!V185</f>
        <v>0</v>
      </c>
    </row>
    <row r="194" spans="1:5" ht="24" customHeight="1">
      <c r="A194" s="340" t="e">
        <f>Gesamtliste!#REF!&amp;" "&amp;Gesamtliste!#REF!</f>
        <v>#REF!</v>
      </c>
      <c r="B194" s="341"/>
      <c r="C194" s="199" t="e">
        <f>Gesamtliste!#REF!</f>
        <v>#REF!</v>
      </c>
      <c r="D194" s="199" t="e">
        <f>Gesamtliste!#REF!</f>
        <v>#REF!</v>
      </c>
      <c r="E194" s="200" t="e">
        <f>Gesamtliste!#REF!</f>
        <v>#REF!</v>
      </c>
    </row>
    <row r="195" spans="1:5" ht="24" customHeight="1">
      <c r="A195" s="340" t="e">
        <f>Gesamtliste!#REF!&amp;" "&amp;Gesamtliste!#REF!</f>
        <v>#REF!</v>
      </c>
      <c r="B195" s="341"/>
      <c r="C195" s="199" t="e">
        <f>Gesamtliste!#REF!</f>
        <v>#REF!</v>
      </c>
      <c r="D195" s="199" t="e">
        <f>Gesamtliste!#REF!</f>
        <v>#REF!</v>
      </c>
      <c r="E195" s="200" t="e">
        <f>Gesamtliste!#REF!</f>
        <v>#REF!</v>
      </c>
    </row>
    <row r="196" spans="1:5" ht="24" customHeight="1">
      <c r="A196" s="340" t="str">
        <f>Gesamtliste!G186&amp;" "&amp;Gesamtliste!H186</f>
        <v>F.X. Pichler Riesling Loibenberg Smaragd</v>
      </c>
      <c r="B196" s="341"/>
      <c r="C196" s="199">
        <f>Gesamtliste!J186</f>
        <v>2013</v>
      </c>
      <c r="D196" s="199">
        <f>Gesamtliste!K186</f>
        <v>0.375</v>
      </c>
      <c r="E196" s="200">
        <f>Gesamtliste!V186</f>
        <v>0</v>
      </c>
    </row>
    <row r="197" spans="1:5" ht="24" customHeight="1">
      <c r="A197" s="340" t="str">
        <f>Gesamtliste!G187&amp;" "&amp;Gesamtliste!H187</f>
        <v>F.X. Pichler Riesling Loibenberg Smaragd</v>
      </c>
      <c r="B197" s="341"/>
      <c r="C197" s="199">
        <f>Gesamtliste!J187</f>
        <v>2015</v>
      </c>
      <c r="D197" s="199">
        <f>Gesamtliste!K187</f>
        <v>0.375</v>
      </c>
      <c r="E197" s="200">
        <f>Gesamtliste!V187</f>
        <v>0</v>
      </c>
    </row>
    <row r="198" spans="1:5" ht="24" customHeight="1">
      <c r="A198" s="340" t="str">
        <f>Gesamtliste!G188&amp;" "&amp;Gesamtliste!H188</f>
        <v>F.X. Pichler Grüner Veltliner Loibenberg Smaragd</v>
      </c>
      <c r="B198" s="341"/>
      <c r="C198" s="199">
        <f>Gesamtliste!J188</f>
        <v>2016</v>
      </c>
      <c r="D198" s="199">
        <f>Gesamtliste!K188</f>
        <v>0.375</v>
      </c>
      <c r="E198" s="200">
        <f>Gesamtliste!V188</f>
        <v>0</v>
      </c>
    </row>
    <row r="199" spans="1:5" ht="24" customHeight="1">
      <c r="A199" s="340" t="str">
        <f>Gesamtliste!G189&amp;" "&amp;Gesamtliste!H189</f>
        <v>Knoll Riesling Pfaffenberg Selection</v>
      </c>
      <c r="B199" s="341"/>
      <c r="C199" s="199">
        <f>Gesamtliste!J189</f>
        <v>2021</v>
      </c>
      <c r="D199" s="199">
        <f>Gesamtliste!K189</f>
        <v>3</v>
      </c>
      <c r="E199" s="200">
        <f>Gesamtliste!V189</f>
        <v>0</v>
      </c>
    </row>
    <row r="200" spans="1:5" ht="24" customHeight="1">
      <c r="A200" s="340" t="str">
        <f>Gesamtliste!G190&amp;" "&amp;Gesamtliste!H190</f>
        <v>F.X. Pichler Gelber Muskateller Dürnsteiner</v>
      </c>
      <c r="B200" s="341"/>
      <c r="C200" s="199">
        <f>Gesamtliste!J190</f>
        <v>2023</v>
      </c>
      <c r="D200" s="199">
        <f>Gesamtliste!K190</f>
        <v>0.75</v>
      </c>
      <c r="E200" s="200">
        <f>Gesamtliste!V190</f>
        <v>0</v>
      </c>
    </row>
    <row r="201" spans="1:5" ht="24" customHeight="1">
      <c r="A201" s="340" t="str">
        <f>Gesamtliste!G191&amp;" "&amp;Gesamtliste!H191</f>
        <v>F.X. Pichler Riesling Klostersatz</v>
      </c>
      <c r="B201" s="341"/>
      <c r="C201" s="199">
        <f>Gesamtliste!J191</f>
        <v>2023</v>
      </c>
      <c r="D201" s="199">
        <f>Gesamtliste!K191</f>
        <v>0.75</v>
      </c>
      <c r="E201" s="200">
        <f>Gesamtliste!V191</f>
        <v>0</v>
      </c>
    </row>
    <row r="202" spans="1:5" ht="24" customHeight="1">
      <c r="A202" s="340" t="str">
        <f>Gesamtliste!G192&amp;" "&amp;Gesamtliste!H192</f>
        <v>Knoll Riesling Loibenberg Federspiel</v>
      </c>
      <c r="B202" s="341"/>
      <c r="C202" s="199">
        <f>Gesamtliste!J192</f>
        <v>2023</v>
      </c>
      <c r="D202" s="199">
        <f>Gesamtliste!K192</f>
        <v>0.75</v>
      </c>
      <c r="E202" s="200">
        <f>Gesamtliste!V192</f>
        <v>0</v>
      </c>
    </row>
    <row r="203" spans="1:5" ht="24" customHeight="1">
      <c r="A203" s="340" t="str">
        <f>Gesamtliste!G193&amp;" "&amp;Gesamtliste!H193</f>
        <v>F.X. Pichler Grüner Veltliner Liebenberg Smaragd</v>
      </c>
      <c r="B203" s="341"/>
      <c r="C203" s="199">
        <f>Gesamtliste!J193</f>
        <v>2016</v>
      </c>
      <c r="D203" s="199">
        <f>Gesamtliste!K193</f>
        <v>0.75</v>
      </c>
      <c r="E203" s="200">
        <f>Gesamtliste!V193</f>
        <v>0</v>
      </c>
    </row>
    <row r="204" spans="1:5" ht="24" customHeight="1">
      <c r="A204" s="340" t="str">
        <f>Gesamtliste!G194&amp;" "&amp;Gesamtliste!H194</f>
        <v>F.X. Pichler Riesling Unendlich Smaragd</v>
      </c>
      <c r="B204" s="341"/>
      <c r="C204" s="199">
        <f>Gesamtliste!J194</f>
        <v>2012</v>
      </c>
      <c r="D204" s="199">
        <f>Gesamtliste!K194</f>
        <v>0.75</v>
      </c>
      <c r="E204" s="200">
        <f>Gesamtliste!V194</f>
        <v>0</v>
      </c>
    </row>
    <row r="205" spans="1:5" ht="24" customHeight="1">
      <c r="A205" s="340" t="str">
        <f>Gesamtliste!G195&amp;" "&amp;Gesamtliste!H195</f>
        <v>F.X. Pichler Riesling Unendlich Smaragd</v>
      </c>
      <c r="B205" s="341"/>
      <c r="C205" s="199">
        <f>Gesamtliste!J195</f>
        <v>2013</v>
      </c>
      <c r="D205" s="199">
        <f>Gesamtliste!K195</f>
        <v>0.75</v>
      </c>
      <c r="E205" s="200">
        <f>Gesamtliste!V195</f>
        <v>0</v>
      </c>
    </row>
    <row r="206" spans="1:5" ht="24" customHeight="1">
      <c r="A206" s="340" t="str">
        <f>Gesamtliste!G196&amp;" "&amp;Gesamtliste!H196</f>
        <v>F.X. Pichler Riesling Unendlich Smaragd</v>
      </c>
      <c r="B206" s="341"/>
      <c r="C206" s="199">
        <f>Gesamtliste!J196</f>
        <v>2016</v>
      </c>
      <c r="D206" s="199">
        <f>Gesamtliste!K196</f>
        <v>0.75</v>
      </c>
      <c r="E206" s="200">
        <f>Gesamtliste!V196</f>
        <v>0</v>
      </c>
    </row>
    <row r="207" spans="1:5" ht="24" customHeight="1">
      <c r="A207" s="340" t="str">
        <f>Gesamtliste!G197&amp;" "&amp;Gesamtliste!H197</f>
        <v xml:space="preserve">Pichler Krutzler Grüner Veltliner Klostersatz </v>
      </c>
      <c r="B207" s="341"/>
      <c r="C207" s="199">
        <f>Gesamtliste!J197</f>
        <v>2016</v>
      </c>
      <c r="D207" s="199">
        <f>Gesamtliste!K197</f>
        <v>0.75</v>
      </c>
      <c r="E207" s="200">
        <f>Gesamtliste!V197</f>
        <v>0</v>
      </c>
    </row>
    <row r="208" spans="1:5" ht="24" customHeight="1">
      <c r="A208" s="340" t="str">
        <f>Gesamtliste!G198&amp;" "&amp;Gesamtliste!H198</f>
        <v xml:space="preserve">Pichler Krutzler Grüner Veltliner Wunderburg </v>
      </c>
      <c r="B208" s="341"/>
      <c r="C208" s="199">
        <f>Gesamtliste!J198</f>
        <v>2007</v>
      </c>
      <c r="D208" s="199">
        <f>Gesamtliste!K198</f>
        <v>0.75</v>
      </c>
      <c r="E208" s="200">
        <f>Gesamtliste!V198</f>
        <v>0</v>
      </c>
    </row>
    <row r="209" spans="1:5" ht="24" customHeight="1">
      <c r="A209" s="340" t="str">
        <f>Gesamtliste!G199&amp;" "&amp;Gesamtliste!H199</f>
        <v xml:space="preserve">Pichler Krutzler Grüner Veltliner Wunderburg </v>
      </c>
      <c r="B209" s="341"/>
      <c r="C209" s="199">
        <f>Gesamtliste!J199</f>
        <v>2009</v>
      </c>
      <c r="D209" s="199">
        <f>Gesamtliste!K199</f>
        <v>0.75</v>
      </c>
      <c r="E209" s="200">
        <f>Gesamtliste!V199</f>
        <v>0</v>
      </c>
    </row>
    <row r="210" spans="1:5" ht="24" customHeight="1">
      <c r="A210" s="340" t="str">
        <f>Gesamtliste!G200&amp;" "&amp;Gesamtliste!H200</f>
        <v>Atzberg Grüner Veltliner Obere Steilterrassen Smaragd</v>
      </c>
      <c r="B210" s="341"/>
      <c r="C210" s="199">
        <f>Gesamtliste!J200</f>
        <v>2019</v>
      </c>
      <c r="D210" s="199">
        <f>Gesamtliste!K200</f>
        <v>0.75</v>
      </c>
      <c r="E210" s="200">
        <f>Gesamtliste!V200</f>
        <v>0</v>
      </c>
    </row>
    <row r="211" spans="1:5" ht="24" customHeight="1">
      <c r="A211" s="340" t="str">
        <f>Gesamtliste!G201&amp;" "&amp;Gesamtliste!H201</f>
        <v>Knoll Grüner Veltliner Beerenauslese</v>
      </c>
      <c r="B211" s="341"/>
      <c r="C211" s="199">
        <f>Gesamtliste!J201</f>
        <v>2015</v>
      </c>
      <c r="D211" s="199">
        <f>Gesamtliste!K201</f>
        <v>0.5</v>
      </c>
      <c r="E211" s="200">
        <f>Gesamtliste!V201</f>
        <v>0</v>
      </c>
    </row>
    <row r="212" spans="1:5" ht="24" customHeight="1">
      <c r="A212" s="340" t="str">
        <f>Gesamtliste!G202&amp;" "&amp;Gesamtliste!H202</f>
        <v>F.X. Pichler Grüner Veltliner Loibner</v>
      </c>
      <c r="B212" s="341"/>
      <c r="C212" s="199">
        <f>Gesamtliste!J202</f>
        <v>2023</v>
      </c>
      <c r="D212" s="199">
        <f>Gesamtliste!K202</f>
        <v>0.75</v>
      </c>
      <c r="E212" s="200">
        <f>Gesamtliste!V202</f>
        <v>0</v>
      </c>
    </row>
    <row r="213" spans="1:5" ht="24" customHeight="1">
      <c r="A213" s="340" t="str">
        <f>Gesamtliste!G203&amp;" "&amp;Gesamtliste!H203</f>
        <v>Nikolaihof Riesling Vinothek</v>
      </c>
      <c r="B213" s="341"/>
      <c r="C213" s="199">
        <f>Gesamtliste!J203</f>
        <v>2000</v>
      </c>
      <c r="D213" s="199">
        <f>Gesamtliste!K203</f>
        <v>0.75</v>
      </c>
      <c r="E213" s="200">
        <f>Gesamtliste!V203</f>
        <v>0</v>
      </c>
    </row>
    <row r="214" spans="1:5" ht="24" customHeight="1">
      <c r="A214" s="340" t="str">
        <f>Gesamtliste!G204&amp;" "&amp;Gesamtliste!H204</f>
        <v>Nikolaihof Riesling Vinothek</v>
      </c>
      <c r="B214" s="341"/>
      <c r="C214" s="199">
        <f>Gesamtliste!J204</f>
        <v>2002</v>
      </c>
      <c r="D214" s="199">
        <f>Gesamtliste!K204</f>
        <v>0.75</v>
      </c>
      <c r="E214" s="200">
        <f>Gesamtliste!V204</f>
        <v>0</v>
      </c>
    </row>
    <row r="215" spans="1:5" ht="24" customHeight="1">
      <c r="A215" s="340" t="str">
        <f>Gesamtliste!G205&amp;" "&amp;Gesamtliste!H205</f>
        <v>Hirtzberger Grüner Veltliner Rotes Tor Federspiel</v>
      </c>
      <c r="B215" s="341"/>
      <c r="C215" s="199">
        <f>Gesamtliste!J205</f>
        <v>2023</v>
      </c>
      <c r="D215" s="199">
        <f>Gesamtliste!K205</f>
        <v>0.75</v>
      </c>
      <c r="E215" s="200">
        <f>Gesamtliste!V205</f>
        <v>0</v>
      </c>
    </row>
    <row r="216" spans="1:5" ht="24" customHeight="1">
      <c r="A216" s="340" t="str">
        <f>Gesamtliste!G206&amp;" "&amp;Gesamtliste!H206</f>
        <v>F.X. Pichler Riesling Loibenberg Smaragd</v>
      </c>
      <c r="B216" s="341"/>
      <c r="C216" s="199">
        <f>Gesamtliste!J206</f>
        <v>2019</v>
      </c>
      <c r="D216" s="199">
        <f>Gesamtliste!K206</f>
        <v>0.75</v>
      </c>
      <c r="E216" s="200">
        <f>Gesamtliste!V206</f>
        <v>0</v>
      </c>
    </row>
    <row r="217" spans="1:5" ht="24" customHeight="1">
      <c r="A217" s="340" t="str">
        <f>Gesamtliste!G207&amp;" "&amp;Gesamtliste!H207</f>
        <v>F.X. Pichler Riesing Kellerberg Smaragd</v>
      </c>
      <c r="B217" s="341"/>
      <c r="C217" s="199">
        <f>Gesamtliste!J207</f>
        <v>2019</v>
      </c>
      <c r="D217" s="199">
        <f>Gesamtliste!K207</f>
        <v>0.75</v>
      </c>
      <c r="E217" s="200">
        <f>Gesamtliste!V207</f>
        <v>0</v>
      </c>
    </row>
    <row r="218" spans="1:5" ht="24" customHeight="1">
      <c r="A218" s="340" t="str">
        <f>Gesamtliste!G208&amp;" "&amp;Gesamtliste!H208</f>
        <v>F.X. Pichler Grüner Veltliner M Smaragd</v>
      </c>
      <c r="B218" s="341"/>
      <c r="C218" s="199">
        <f>Gesamtliste!J208</f>
        <v>2019</v>
      </c>
      <c r="D218" s="199">
        <f>Gesamtliste!K208</f>
        <v>0.75</v>
      </c>
      <c r="E218" s="200">
        <f>Gesamtliste!V208</f>
        <v>0</v>
      </c>
    </row>
    <row r="219" spans="1:5" ht="24" customHeight="1">
      <c r="A219" s="340" t="str">
        <f>Gesamtliste!G209&amp;" "&amp;Gesamtliste!H209</f>
        <v>F.X. Pichler Grüner Veltliner Kellerberg Smaragd</v>
      </c>
      <c r="B219" s="341"/>
      <c r="C219" s="199">
        <f>Gesamtliste!J209</f>
        <v>2019</v>
      </c>
      <c r="D219" s="199">
        <f>Gesamtliste!K209</f>
        <v>0.75</v>
      </c>
      <c r="E219" s="200">
        <f>Gesamtliste!V209</f>
        <v>0</v>
      </c>
    </row>
    <row r="220" spans="1:5" ht="24" customHeight="1">
      <c r="A220" s="340" t="str">
        <f>Gesamtliste!G210&amp;" "&amp;Gesamtliste!H210</f>
        <v>F.X. Pichler Grüner Veltliner M Smaragd</v>
      </c>
      <c r="B220" s="341"/>
      <c r="C220" s="199">
        <f>Gesamtliste!J210</f>
        <v>2019</v>
      </c>
      <c r="D220" s="199">
        <f>Gesamtliste!K210</f>
        <v>1.5</v>
      </c>
      <c r="E220" s="200">
        <f>Gesamtliste!V210</f>
        <v>0</v>
      </c>
    </row>
    <row r="221" spans="1:5" ht="24" customHeight="1">
      <c r="A221" s="340" t="str">
        <f>Gesamtliste!G211&amp;" "&amp;Gesamtliste!H211</f>
        <v>F.X. Pichler Riesing Kellerberg Smaragd</v>
      </c>
      <c r="B221" s="341"/>
      <c r="C221" s="199">
        <f>Gesamtliste!J211</f>
        <v>2019</v>
      </c>
      <c r="D221" s="199">
        <f>Gesamtliste!K211</f>
        <v>1.5</v>
      </c>
      <c r="E221" s="200">
        <f>Gesamtliste!V211</f>
        <v>0</v>
      </c>
    </row>
    <row r="222" spans="1:5" ht="24" customHeight="1">
      <c r="A222" s="340" t="str">
        <f>Gesamtliste!G212&amp;" "&amp;Gesamtliste!H212</f>
        <v>Hirtzberger Riesling Singerriedel Smaragd</v>
      </c>
      <c r="B222" s="341"/>
      <c r="C222" s="199">
        <f>Gesamtliste!J212</f>
        <v>2019</v>
      </c>
      <c r="D222" s="199">
        <f>Gesamtliste!K212</f>
        <v>0.75</v>
      </c>
      <c r="E222" s="200">
        <f>Gesamtliste!V212</f>
        <v>0</v>
      </c>
    </row>
    <row r="223" spans="1:5" ht="24" customHeight="1">
      <c r="A223" s="340" t="str">
        <f>Gesamtliste!G213&amp;" "&amp;Gesamtliste!H213</f>
        <v>Knoll Gelber Muskateller Smaragd</v>
      </c>
      <c r="B223" s="341"/>
      <c r="C223" s="199">
        <f>Gesamtliste!J213</f>
        <v>2019</v>
      </c>
      <c r="D223" s="199">
        <f>Gesamtliste!K213</f>
        <v>0.75</v>
      </c>
      <c r="E223" s="200">
        <f>Gesamtliste!V213</f>
        <v>0</v>
      </c>
    </row>
    <row r="224" spans="1:5" ht="24" customHeight="1">
      <c r="A224" s="340" t="str">
        <f>Gesamtliste!G214&amp;" "&amp;Gesamtliste!H214</f>
        <v>Veyder-Malberg Riesling Buschenberg</v>
      </c>
      <c r="B224" s="341"/>
      <c r="C224" s="199">
        <f>Gesamtliste!J214</f>
        <v>2011</v>
      </c>
      <c r="D224" s="199">
        <f>Gesamtliste!K214</f>
        <v>0.75</v>
      </c>
      <c r="E224" s="200">
        <f>Gesamtliste!V214</f>
        <v>0</v>
      </c>
    </row>
    <row r="225" spans="1:5" ht="24" customHeight="1">
      <c r="A225" s="340" t="str">
        <f>Gesamtliste!G215&amp;" "&amp;Gesamtliste!H215</f>
        <v>Grabenwerkstatt Riesling Trenning Smaragd</v>
      </c>
      <c r="B225" s="341"/>
      <c r="C225" s="199">
        <f>Gesamtliste!J215</f>
        <v>2017</v>
      </c>
      <c r="D225" s="199">
        <f>Gesamtliste!K215</f>
        <v>1.5</v>
      </c>
      <c r="E225" s="200">
        <f>Gesamtliste!V215</f>
        <v>0</v>
      </c>
    </row>
    <row r="226" spans="1:5" ht="24" customHeight="1">
      <c r="A226" s="340" t="str">
        <f>Gesamtliste!G216&amp;" "&amp;Gesamtliste!H216</f>
        <v xml:space="preserve">Alzinger Riesling Liebenberg Smaragd </v>
      </c>
      <c r="B226" s="341"/>
      <c r="C226" s="199">
        <f>Gesamtliste!J216</f>
        <v>2018</v>
      </c>
      <c r="D226" s="199">
        <f>Gesamtliste!K216</f>
        <v>0.75</v>
      </c>
      <c r="E226" s="200">
        <f>Gesamtliste!V216</f>
        <v>0</v>
      </c>
    </row>
    <row r="227" spans="1:5" ht="24" customHeight="1">
      <c r="A227" s="340" t="str">
        <f>Gesamtliste!G217&amp;" "&amp;Gesamtliste!H217</f>
        <v>Alzinger Riesling Loibenberg Smaragd</v>
      </c>
      <c r="B227" s="341"/>
      <c r="C227" s="199">
        <f>Gesamtliste!J217</f>
        <v>1998</v>
      </c>
      <c r="D227" s="199">
        <f>Gesamtliste!K217</f>
        <v>0.75</v>
      </c>
      <c r="E227" s="200">
        <f>Gesamtliste!V217</f>
        <v>0</v>
      </c>
    </row>
    <row r="228" spans="1:5" ht="24" customHeight="1">
      <c r="A228" s="340" t="str">
        <f>Gesamtliste!G218&amp;" "&amp;Gesamtliste!H218</f>
        <v>Alzinger Riesling Loibenberg Smaragd</v>
      </c>
      <c r="B228" s="341"/>
      <c r="C228" s="199">
        <f>Gesamtliste!J218</f>
        <v>1999</v>
      </c>
      <c r="D228" s="199">
        <f>Gesamtliste!K218</f>
        <v>0.75</v>
      </c>
      <c r="E228" s="200">
        <f>Gesamtliste!V218</f>
        <v>0</v>
      </c>
    </row>
    <row r="229" spans="1:5" ht="24" customHeight="1">
      <c r="A229" s="340" t="str">
        <f>Gesamtliste!G219&amp;" "&amp;Gesamtliste!H219</f>
        <v>Alzinger Riesling Loibenberg Smaragd</v>
      </c>
      <c r="B229" s="341"/>
      <c r="C229" s="199">
        <f>Gesamtliste!J219</f>
        <v>2000</v>
      </c>
      <c r="D229" s="199">
        <f>Gesamtliste!K219</f>
        <v>0.75</v>
      </c>
      <c r="E229" s="200">
        <f>Gesamtliste!V219</f>
        <v>0</v>
      </c>
    </row>
    <row r="230" spans="1:5" ht="24" customHeight="1">
      <c r="A230" s="340" t="str">
        <f>Gesamtliste!G220&amp;" "&amp;Gesamtliste!H220</f>
        <v>Alzinger Riesling Loibenberg Smaragd</v>
      </c>
      <c r="B230" s="341"/>
      <c r="C230" s="199">
        <f>Gesamtliste!J220</f>
        <v>2003</v>
      </c>
      <c r="D230" s="199">
        <f>Gesamtliste!K220</f>
        <v>0.75</v>
      </c>
      <c r="E230" s="200">
        <f>Gesamtliste!V220</f>
        <v>0</v>
      </c>
    </row>
    <row r="231" spans="1:5" ht="24" customHeight="1">
      <c r="A231" s="340" t="str">
        <f>Gesamtliste!G221&amp;" "&amp;Gesamtliste!H221</f>
        <v>Alzinger Riesling Loibenberg Smaragd</v>
      </c>
      <c r="B231" s="341"/>
      <c r="C231" s="199">
        <f>Gesamtliste!J221</f>
        <v>2007</v>
      </c>
      <c r="D231" s="199">
        <f>Gesamtliste!K221</f>
        <v>0.75</v>
      </c>
      <c r="E231" s="200">
        <f>Gesamtliste!V221</f>
        <v>0</v>
      </c>
    </row>
    <row r="232" spans="1:5" ht="24" customHeight="1">
      <c r="A232" s="340" t="str">
        <f>Gesamtliste!G222&amp;" "&amp;Gesamtliste!H222</f>
        <v>Alzinger Riesling Loibenberg Smaragd</v>
      </c>
      <c r="B232" s="341"/>
      <c r="C232" s="199">
        <f>Gesamtliste!J222</f>
        <v>2013</v>
      </c>
      <c r="D232" s="199">
        <f>Gesamtliste!K222</f>
        <v>0.75</v>
      </c>
      <c r="E232" s="200">
        <f>Gesamtliste!V222</f>
        <v>0</v>
      </c>
    </row>
    <row r="233" spans="1:5" ht="24" customHeight="1">
      <c r="A233" s="340" t="str">
        <f>Gesamtliste!G223&amp;" "&amp;Gesamtliste!H223</f>
        <v>Alzinger Riesling Loibenberg Smaragd</v>
      </c>
      <c r="B233" s="341"/>
      <c r="C233" s="199">
        <f>Gesamtliste!J223</f>
        <v>2015</v>
      </c>
      <c r="D233" s="199">
        <f>Gesamtliste!K223</f>
        <v>0.75</v>
      </c>
      <c r="E233" s="200">
        <f>Gesamtliste!V223</f>
        <v>0</v>
      </c>
    </row>
    <row r="234" spans="1:5" ht="24" customHeight="1">
      <c r="A234" s="340" t="str">
        <f>Gesamtliste!G224&amp;" "&amp;Gesamtliste!H224</f>
        <v>Alzinger Riesling Loibenberg Smaragd</v>
      </c>
      <c r="B234" s="341"/>
      <c r="C234" s="199">
        <f>Gesamtliste!J224</f>
        <v>2016</v>
      </c>
      <c r="D234" s="199">
        <f>Gesamtliste!K224</f>
        <v>0.75</v>
      </c>
      <c r="E234" s="200">
        <f>Gesamtliste!V224</f>
        <v>0</v>
      </c>
    </row>
    <row r="235" spans="1:5" ht="24" customHeight="1">
      <c r="A235" s="340" t="str">
        <f>Gesamtliste!G225&amp;" "&amp;Gesamtliste!H225</f>
        <v>Alzinger Riesling Loibenberg Smaragd</v>
      </c>
      <c r="B235" s="341"/>
      <c r="C235" s="199">
        <f>Gesamtliste!J225</f>
        <v>2017</v>
      </c>
      <c r="D235" s="199">
        <f>Gesamtliste!K225</f>
        <v>0.75</v>
      </c>
      <c r="E235" s="200">
        <f>Gesamtliste!V225</f>
        <v>0</v>
      </c>
    </row>
    <row r="236" spans="1:5" ht="24" customHeight="1">
      <c r="A236" s="340" t="str">
        <f>Gesamtliste!G226&amp;" "&amp;Gesamtliste!H226</f>
        <v>Alzinger Riesling Loibenberg Smaragd</v>
      </c>
      <c r="B236" s="341"/>
      <c r="C236" s="199">
        <f>Gesamtliste!J226</f>
        <v>2018</v>
      </c>
      <c r="D236" s="199">
        <f>Gesamtliste!K226</f>
        <v>0.75</v>
      </c>
      <c r="E236" s="200">
        <f>Gesamtliste!V226</f>
        <v>0</v>
      </c>
    </row>
    <row r="237" spans="1:5" ht="24" customHeight="1">
      <c r="A237" s="340" t="str">
        <f>Gesamtliste!G227&amp;" "&amp;Gesamtliste!H227</f>
        <v>Alzinger Riesling Loibenberg Smaragd</v>
      </c>
      <c r="B237" s="341"/>
      <c r="C237" s="199">
        <f>Gesamtliste!J227</f>
        <v>2019</v>
      </c>
      <c r="D237" s="199">
        <f>Gesamtliste!K227</f>
        <v>0.75</v>
      </c>
      <c r="E237" s="200">
        <f>Gesamtliste!V227</f>
        <v>0</v>
      </c>
    </row>
    <row r="238" spans="1:5" ht="24" customHeight="1">
      <c r="A238" s="340" t="str">
        <f>Gesamtliste!G228&amp;" "&amp;Gesamtliste!H228</f>
        <v>Alzinger Riesling Reserve</v>
      </c>
      <c r="B238" s="341"/>
      <c r="C238" s="199">
        <f>Gesamtliste!J228</f>
        <v>2012</v>
      </c>
      <c r="D238" s="199">
        <f>Gesamtliste!K228</f>
        <v>0.75</v>
      </c>
      <c r="E238" s="200">
        <f>Gesamtliste!V228</f>
        <v>0</v>
      </c>
    </row>
    <row r="239" spans="1:5" ht="24" customHeight="1">
      <c r="A239" s="340" t="str">
        <f>Gesamtliste!G229&amp;" "&amp;Gesamtliste!H229</f>
        <v>Alzinger Riesling Reserve</v>
      </c>
      <c r="B239" s="341"/>
      <c r="C239" s="199">
        <f>Gesamtliste!J229</f>
        <v>2014</v>
      </c>
      <c r="D239" s="199">
        <f>Gesamtliste!K229</f>
        <v>0.75</v>
      </c>
      <c r="E239" s="200">
        <f>Gesamtliste!V229</f>
        <v>0</v>
      </c>
    </row>
    <row r="240" spans="1:5" ht="24" customHeight="1">
      <c r="A240" s="340" t="str">
        <f>Gesamtliste!G230&amp;" "&amp;Gesamtliste!H230</f>
        <v>Alzinger Riesling Reserve</v>
      </c>
      <c r="B240" s="341"/>
      <c r="C240" s="199">
        <f>Gesamtliste!J230</f>
        <v>2015</v>
      </c>
      <c r="D240" s="199">
        <f>Gesamtliste!K230</f>
        <v>0.75</v>
      </c>
      <c r="E240" s="200">
        <f>Gesamtliste!V230</f>
        <v>0</v>
      </c>
    </row>
    <row r="241" spans="1:5" ht="24" customHeight="1">
      <c r="A241" s="340" t="str">
        <f>Gesamtliste!G231&amp;" "&amp;Gesamtliste!H231</f>
        <v>Alzinger Riesling Reserve</v>
      </c>
      <c r="B241" s="341"/>
      <c r="C241" s="199">
        <f>Gesamtliste!J231</f>
        <v>2016</v>
      </c>
      <c r="D241" s="199">
        <f>Gesamtliste!K231</f>
        <v>0.75</v>
      </c>
      <c r="E241" s="200">
        <f>Gesamtliste!V231</f>
        <v>0</v>
      </c>
    </row>
    <row r="242" spans="1:5" ht="24" customHeight="1">
      <c r="A242" s="340" t="str">
        <f>Gesamtliste!G232&amp;" "&amp;Gesamtliste!H232</f>
        <v>F.X. Pichler Riesling Kellerberg Smaragd</v>
      </c>
      <c r="B242" s="341"/>
      <c r="C242" s="199">
        <f>Gesamtliste!J232</f>
        <v>1995</v>
      </c>
      <c r="D242" s="199">
        <f>Gesamtliste!K232</f>
        <v>0.75</v>
      </c>
      <c r="E242" s="200">
        <f>Gesamtliste!V232</f>
        <v>0</v>
      </c>
    </row>
    <row r="243" spans="1:5" ht="24" customHeight="1">
      <c r="A243" s="340" t="str">
        <f>Gesamtliste!G233&amp;" "&amp;Gesamtliste!H233</f>
        <v>F.X. Pichler Riesling Kellerberg Smaragd</v>
      </c>
      <c r="B243" s="341"/>
      <c r="C243" s="199">
        <f>Gesamtliste!J233</f>
        <v>2011</v>
      </c>
      <c r="D243" s="199">
        <f>Gesamtliste!K233</f>
        <v>0.75</v>
      </c>
      <c r="E243" s="200">
        <f>Gesamtliste!V233</f>
        <v>0</v>
      </c>
    </row>
    <row r="244" spans="1:5" ht="24" customHeight="1">
      <c r="A244" s="340" t="str">
        <f>Gesamtliste!G234&amp;" "&amp;Gesamtliste!H234</f>
        <v>F.X. Pichler Riesling Kellerberg Smaragd</v>
      </c>
      <c r="B244" s="341"/>
      <c r="C244" s="199">
        <f>Gesamtliste!J234</f>
        <v>2012</v>
      </c>
      <c r="D244" s="199">
        <f>Gesamtliste!K234</f>
        <v>0.75</v>
      </c>
      <c r="E244" s="200">
        <f>Gesamtliste!V234</f>
        <v>0</v>
      </c>
    </row>
    <row r="245" spans="1:5" ht="24" customHeight="1">
      <c r="A245" s="340" t="str">
        <f>Gesamtliste!G235&amp;" "&amp;Gesamtliste!H235</f>
        <v>F.X. Pichler Riesling Kellerberg Smaragd</v>
      </c>
      <c r="B245" s="341"/>
      <c r="C245" s="199">
        <f>Gesamtliste!J235</f>
        <v>2013</v>
      </c>
      <c r="D245" s="199">
        <f>Gesamtliste!K235</f>
        <v>0.75</v>
      </c>
      <c r="E245" s="200">
        <f>Gesamtliste!V235</f>
        <v>0</v>
      </c>
    </row>
    <row r="246" spans="1:5" ht="24" customHeight="1">
      <c r="A246" s="340" t="str">
        <f>Gesamtliste!G236&amp;" "&amp;Gesamtliste!H236</f>
        <v>F.X. Pichler Riesling Kellerberg Smaragd</v>
      </c>
      <c r="B246" s="341"/>
      <c r="C246" s="199">
        <f>Gesamtliste!J236</f>
        <v>2014</v>
      </c>
      <c r="D246" s="199">
        <f>Gesamtliste!K236</f>
        <v>0.75</v>
      </c>
      <c r="E246" s="200">
        <f>Gesamtliste!V236</f>
        <v>0</v>
      </c>
    </row>
    <row r="247" spans="1:5" ht="24" customHeight="1">
      <c r="A247" s="340" t="str">
        <f>Gesamtliste!G237&amp;" "&amp;Gesamtliste!H237</f>
        <v>F.X. Pichler Riesling Kellerberg Smaragd</v>
      </c>
      <c r="B247" s="341"/>
      <c r="C247" s="199">
        <f>Gesamtliste!J237</f>
        <v>2015</v>
      </c>
      <c r="D247" s="199">
        <f>Gesamtliste!K237</f>
        <v>0.75</v>
      </c>
      <c r="E247" s="200">
        <f>Gesamtliste!V237</f>
        <v>0</v>
      </c>
    </row>
    <row r="248" spans="1:5" ht="24" customHeight="1">
      <c r="A248" s="340" t="str">
        <f>Gesamtliste!G238&amp;" "&amp;Gesamtliste!H238</f>
        <v>F.X. Pichler Riesling Kellerberg Smaragd</v>
      </c>
      <c r="B248" s="341"/>
      <c r="C248" s="199">
        <f>Gesamtliste!J238</f>
        <v>2016</v>
      </c>
      <c r="D248" s="199">
        <f>Gesamtliste!K238</f>
        <v>0.75</v>
      </c>
      <c r="E248" s="200">
        <f>Gesamtliste!V238</f>
        <v>0</v>
      </c>
    </row>
    <row r="249" spans="1:5" ht="24" customHeight="1">
      <c r="A249" s="340" t="str">
        <f>Gesamtliste!G239&amp;" "&amp;Gesamtliste!H239</f>
        <v>F.X. Pichler Riesling Kellerberg Smaragd</v>
      </c>
      <c r="B249" s="341"/>
      <c r="C249" s="199">
        <f>Gesamtliste!J239</f>
        <v>2017</v>
      </c>
      <c r="D249" s="199">
        <f>Gesamtliste!K239</f>
        <v>0.75</v>
      </c>
      <c r="E249" s="200">
        <f>Gesamtliste!V239</f>
        <v>0</v>
      </c>
    </row>
    <row r="250" spans="1:5" ht="24" customHeight="1">
      <c r="A250" s="340" t="str">
        <f>Gesamtliste!G240&amp;" "&amp;Gesamtliste!H240</f>
        <v>F.X. Pichler Riesling Loibenberg Smaragd</v>
      </c>
      <c r="B250" s="341"/>
      <c r="C250" s="199">
        <f>Gesamtliste!J240</f>
        <v>2001</v>
      </c>
      <c r="D250" s="199">
        <f>Gesamtliste!K240</f>
        <v>0.75</v>
      </c>
      <c r="E250" s="200">
        <f>Gesamtliste!V240</f>
        <v>0</v>
      </c>
    </row>
    <row r="251" spans="1:5" ht="24" customHeight="1">
      <c r="A251" s="340" t="str">
        <f>Gesamtliste!G241&amp;" "&amp;Gesamtliste!H241</f>
        <v>F.X. Pichler Riesling Loibenberg Smaragd</v>
      </c>
      <c r="B251" s="341"/>
      <c r="C251" s="199">
        <f>Gesamtliste!J241</f>
        <v>2002</v>
      </c>
      <c r="D251" s="199">
        <f>Gesamtliste!K241</f>
        <v>0.75</v>
      </c>
      <c r="E251" s="200">
        <f>Gesamtliste!V241</f>
        <v>0</v>
      </c>
    </row>
    <row r="252" spans="1:5" ht="24" customHeight="1">
      <c r="A252" s="340" t="str">
        <f>Gesamtliste!G242&amp;" "&amp;Gesamtliste!H242</f>
        <v>F.X. Pichler Riesling Loibenberg Smaragd</v>
      </c>
      <c r="B252" s="341"/>
      <c r="C252" s="199">
        <f>Gesamtliste!J242</f>
        <v>2003</v>
      </c>
      <c r="D252" s="199">
        <f>Gesamtliste!K242</f>
        <v>0.75</v>
      </c>
      <c r="E252" s="200">
        <f>Gesamtliste!V242</f>
        <v>0</v>
      </c>
    </row>
    <row r="253" spans="1:5" ht="24" customHeight="1">
      <c r="A253" s="340" t="str">
        <f>Gesamtliste!G243&amp;" "&amp;Gesamtliste!H243</f>
        <v>F.X. Pichler Riesling Loibenberg Smaragd</v>
      </c>
      <c r="B253" s="341"/>
      <c r="C253" s="199">
        <f>Gesamtliste!J243</f>
        <v>2004</v>
      </c>
      <c r="D253" s="199">
        <f>Gesamtliste!K243</f>
        <v>0.75</v>
      </c>
      <c r="E253" s="200">
        <f>Gesamtliste!V243</f>
        <v>0</v>
      </c>
    </row>
    <row r="254" spans="1:5" ht="24" customHeight="1">
      <c r="A254" s="340" t="str">
        <f>Gesamtliste!G244&amp;" "&amp;Gesamtliste!H244</f>
        <v>F.X. Pichler Riesling Loibenberg Smaragd</v>
      </c>
      <c r="B254" s="341"/>
      <c r="C254" s="199">
        <f>Gesamtliste!J244</f>
        <v>2012</v>
      </c>
      <c r="D254" s="199">
        <f>Gesamtliste!K244</f>
        <v>0.75</v>
      </c>
      <c r="E254" s="200">
        <f>Gesamtliste!V244</f>
        <v>0</v>
      </c>
    </row>
    <row r="255" spans="1:5" ht="24" customHeight="1">
      <c r="A255" s="340" t="str">
        <f>Gesamtliste!G245&amp;" "&amp;Gesamtliste!H245</f>
        <v>F.X. Pichler Riesling Loibenberg Smaragd</v>
      </c>
      <c r="B255" s="341"/>
      <c r="C255" s="199">
        <f>Gesamtliste!J245</f>
        <v>2013</v>
      </c>
      <c r="D255" s="199">
        <f>Gesamtliste!K245</f>
        <v>0.75</v>
      </c>
      <c r="E255" s="200">
        <f>Gesamtliste!V245</f>
        <v>0</v>
      </c>
    </row>
    <row r="256" spans="1:5" ht="24" customHeight="1">
      <c r="A256" s="340" t="str">
        <f>Gesamtliste!G246&amp;" "&amp;Gesamtliste!H246</f>
        <v>F.X. Pichler Riesling Loibenberg Smaragd</v>
      </c>
      <c r="B256" s="341"/>
      <c r="C256" s="199">
        <f>Gesamtliste!J246</f>
        <v>2016</v>
      </c>
      <c r="D256" s="199">
        <f>Gesamtliste!K246</f>
        <v>0.75</v>
      </c>
      <c r="E256" s="200">
        <f>Gesamtliste!V246</f>
        <v>0</v>
      </c>
    </row>
    <row r="257" spans="1:5" ht="24" customHeight="1">
      <c r="A257" s="340" t="str">
        <f>Gesamtliste!G247&amp;" "&amp;Gesamtliste!H247</f>
        <v>F.X. Pichler Riesling Loibenberg Smaragd</v>
      </c>
      <c r="B257" s="341"/>
      <c r="C257" s="199">
        <f>Gesamtliste!J247</f>
        <v>2017</v>
      </c>
      <c r="D257" s="199">
        <f>Gesamtliste!K247</f>
        <v>0.75</v>
      </c>
      <c r="E257" s="200">
        <f>Gesamtliste!V247</f>
        <v>0</v>
      </c>
    </row>
    <row r="258" spans="1:5" ht="24" customHeight="1">
      <c r="A258" s="340" t="str">
        <f>Gesamtliste!G248&amp;" "&amp;Gesamtliste!H248</f>
        <v>F.X. Pichler Riesling M Reserve</v>
      </c>
      <c r="B258" s="341"/>
      <c r="C258" s="199">
        <f>Gesamtliste!J248</f>
        <v>2001</v>
      </c>
      <c r="D258" s="199">
        <f>Gesamtliste!K248</f>
        <v>0.75</v>
      </c>
      <c r="E258" s="200">
        <f>Gesamtliste!V248</f>
        <v>0</v>
      </c>
    </row>
    <row r="259" spans="1:5" ht="24" customHeight="1">
      <c r="A259" s="340" t="str">
        <f>Gesamtliste!G249&amp;" "&amp;Gesamtliste!H249</f>
        <v>F.X. Pichler Riesling M Reserve</v>
      </c>
      <c r="B259" s="341"/>
      <c r="C259" s="199">
        <f>Gesamtliste!J249</f>
        <v>2010</v>
      </c>
      <c r="D259" s="199">
        <f>Gesamtliste!K249</f>
        <v>0.75</v>
      </c>
      <c r="E259" s="200">
        <f>Gesamtliste!V249</f>
        <v>0</v>
      </c>
    </row>
    <row r="260" spans="1:5" ht="24" customHeight="1">
      <c r="A260" s="340" t="str">
        <f>Gesamtliste!G250&amp;" "&amp;Gesamtliste!H250</f>
        <v>F.X. Pichler Riesling M Reserve</v>
      </c>
      <c r="B260" s="341"/>
      <c r="C260" s="199">
        <f>Gesamtliste!J250</f>
        <v>2011</v>
      </c>
      <c r="D260" s="199">
        <f>Gesamtliste!K250</f>
        <v>0.75</v>
      </c>
      <c r="E260" s="200">
        <f>Gesamtliste!V250</f>
        <v>0</v>
      </c>
    </row>
    <row r="261" spans="1:5" ht="24" customHeight="1">
      <c r="A261" s="340" t="str">
        <f>Gesamtliste!G251&amp;" "&amp;Gesamtliste!H251</f>
        <v>F.X. Pichler Riesling M Reserve</v>
      </c>
      <c r="B261" s="341"/>
      <c r="C261" s="199">
        <f>Gesamtliste!J251</f>
        <v>2015</v>
      </c>
      <c r="D261" s="199">
        <f>Gesamtliste!K251</f>
        <v>0.75</v>
      </c>
      <c r="E261" s="200">
        <f>Gesamtliste!V251</f>
        <v>0</v>
      </c>
    </row>
    <row r="262" spans="1:5" ht="24" customHeight="1">
      <c r="A262" s="340" t="str">
        <f>Gesamtliste!G252&amp;" "&amp;Gesamtliste!H252</f>
        <v>F.X. Pichler Riesling M Reserve</v>
      </c>
      <c r="B262" s="341"/>
      <c r="C262" s="199">
        <f>Gesamtliste!J252</f>
        <v>2018</v>
      </c>
      <c r="D262" s="199">
        <f>Gesamtliste!K252</f>
        <v>0.75</v>
      </c>
      <c r="E262" s="200">
        <f>Gesamtliste!V252</f>
        <v>0</v>
      </c>
    </row>
    <row r="263" spans="1:5" ht="24" customHeight="1">
      <c r="A263" s="340" t="str">
        <f>Gesamtliste!G253&amp;" "&amp;Gesamtliste!H253</f>
        <v>F.X. Pichler Grüner Veltliner Steinertal Smaragd</v>
      </c>
      <c r="B263" s="341"/>
      <c r="C263" s="199">
        <f>Gesamtliste!J253</f>
        <v>2012</v>
      </c>
      <c r="D263" s="199">
        <f>Gesamtliste!K253</f>
        <v>0.75</v>
      </c>
      <c r="E263" s="200">
        <f>Gesamtliste!V253</f>
        <v>0</v>
      </c>
    </row>
    <row r="264" spans="1:5" ht="24" customHeight="1">
      <c r="A264" s="340" t="str">
        <f>Gesamtliste!G254&amp;" "&amp;Gesamtliste!H254</f>
        <v>F.X. Pichler Riesling Steinertal Smaragd</v>
      </c>
      <c r="B264" s="341"/>
      <c r="C264" s="199">
        <f>Gesamtliste!J254</f>
        <v>2013</v>
      </c>
      <c r="D264" s="199">
        <f>Gesamtliste!K254</f>
        <v>0.75</v>
      </c>
      <c r="E264" s="200">
        <f>Gesamtliste!V254</f>
        <v>0</v>
      </c>
    </row>
    <row r="265" spans="1:5" ht="24" customHeight="1">
      <c r="A265" s="340" t="str">
        <f>Gesamtliste!G255&amp;" "&amp;Gesamtliste!H255</f>
        <v>F.X. Pichler Riesling Steinertal Smaragd</v>
      </c>
      <c r="B265" s="341"/>
      <c r="C265" s="199">
        <f>Gesamtliste!J255</f>
        <v>2015</v>
      </c>
      <c r="D265" s="199">
        <f>Gesamtliste!K255</f>
        <v>0.75</v>
      </c>
      <c r="E265" s="200">
        <f>Gesamtliste!V255</f>
        <v>0</v>
      </c>
    </row>
    <row r="266" spans="1:5" ht="24" customHeight="1">
      <c r="A266" s="340" t="str">
        <f>Gesamtliste!G256&amp;" "&amp;Gesamtliste!H256</f>
        <v>F.X. Pichler Riesling Steinertal Smaragd</v>
      </c>
      <c r="B266" s="341"/>
      <c r="C266" s="199">
        <f>Gesamtliste!J256</f>
        <v>2016</v>
      </c>
      <c r="D266" s="199">
        <f>Gesamtliste!K256</f>
        <v>0.75</v>
      </c>
      <c r="E266" s="200">
        <f>Gesamtliste!V256</f>
        <v>0</v>
      </c>
    </row>
    <row r="267" spans="1:5" ht="24" customHeight="1">
      <c r="A267" s="340" t="str">
        <f>Gesamtliste!G257&amp;" "&amp;Gesamtliste!H257</f>
        <v>F.X. Pichler Riesling Steinertal Smaragd</v>
      </c>
      <c r="B267" s="341"/>
      <c r="C267" s="199">
        <f>Gesamtliste!J257</f>
        <v>2017</v>
      </c>
      <c r="D267" s="199">
        <f>Gesamtliste!K257</f>
        <v>0.75</v>
      </c>
      <c r="E267" s="200">
        <f>Gesamtliste!V257</f>
        <v>0</v>
      </c>
    </row>
    <row r="268" spans="1:5" ht="24" customHeight="1">
      <c r="A268" s="340" t="str">
        <f>Gesamtliste!G258&amp;" "&amp;Gesamtliste!H258</f>
        <v>F.X. Pichler Riesling Unendlich Smaragd</v>
      </c>
      <c r="B268" s="341"/>
      <c r="C268" s="199">
        <f>Gesamtliste!J258</f>
        <v>2005</v>
      </c>
      <c r="D268" s="199">
        <f>Gesamtliste!K258</f>
        <v>0.75</v>
      </c>
      <c r="E268" s="200">
        <f>Gesamtliste!V258</f>
        <v>0</v>
      </c>
    </row>
    <row r="269" spans="1:5" ht="24" customHeight="1">
      <c r="A269" s="340" t="str">
        <f>Gesamtliste!G259&amp;" "&amp;Gesamtliste!H259</f>
        <v>F.X. Pichler Riesling Unendlich Smaragd</v>
      </c>
      <c r="B269" s="341"/>
      <c r="C269" s="199">
        <f>Gesamtliste!J259</f>
        <v>2006</v>
      </c>
      <c r="D269" s="199">
        <f>Gesamtliste!K259</f>
        <v>0.75</v>
      </c>
      <c r="E269" s="200">
        <f>Gesamtliste!V259</f>
        <v>0</v>
      </c>
    </row>
    <row r="270" spans="1:5" ht="24" customHeight="1">
      <c r="A270" s="340" t="str">
        <f>Gesamtliste!G260&amp;" "&amp;Gesamtliste!H260</f>
        <v>F.X. Pichler Riesling Unendlich Smaragd</v>
      </c>
      <c r="B270" s="341"/>
      <c r="C270" s="199">
        <f>Gesamtliste!J260</f>
        <v>2007</v>
      </c>
      <c r="D270" s="199">
        <f>Gesamtliste!K260</f>
        <v>0.75</v>
      </c>
      <c r="E270" s="200">
        <f>Gesamtliste!V260</f>
        <v>0</v>
      </c>
    </row>
    <row r="271" spans="1:5" ht="24" customHeight="1">
      <c r="A271" s="340" t="str">
        <f>Gesamtliste!G261&amp;" "&amp;Gesamtliste!H261</f>
        <v>F.X. Pichler Riesling Unendlich Smaragd</v>
      </c>
      <c r="B271" s="341"/>
      <c r="C271" s="199">
        <f>Gesamtliste!J261</f>
        <v>2008</v>
      </c>
      <c r="D271" s="199">
        <f>Gesamtliste!K261</f>
        <v>0.75</v>
      </c>
      <c r="E271" s="200">
        <f>Gesamtliste!V261</f>
        <v>0</v>
      </c>
    </row>
    <row r="272" spans="1:5" ht="24" customHeight="1">
      <c r="A272" s="340" t="str">
        <f>Gesamtliste!G262&amp;" "&amp;Gesamtliste!H262</f>
        <v>F.X. Pichler Riesling Unendlich Smaragd</v>
      </c>
      <c r="B272" s="341"/>
      <c r="C272" s="199">
        <f>Gesamtliste!J262</f>
        <v>2010</v>
      </c>
      <c r="D272" s="199">
        <f>Gesamtliste!K262</f>
        <v>0.75</v>
      </c>
      <c r="E272" s="200">
        <f>Gesamtliste!V262</f>
        <v>0</v>
      </c>
    </row>
    <row r="273" spans="1:5" ht="24" customHeight="1">
      <c r="A273" s="340" t="str">
        <f>Gesamtliste!G263&amp;" "&amp;Gesamtliste!H263</f>
        <v>F.X. Pichler Riesling Unendlich Smaragd</v>
      </c>
      <c r="B273" s="341"/>
      <c r="C273" s="199">
        <f>Gesamtliste!J263</f>
        <v>2011</v>
      </c>
      <c r="D273" s="199">
        <f>Gesamtliste!K263</f>
        <v>0.75</v>
      </c>
      <c r="E273" s="200">
        <f>Gesamtliste!V263</f>
        <v>0</v>
      </c>
    </row>
    <row r="274" spans="1:5" ht="24" customHeight="1">
      <c r="A274" s="340" t="str">
        <f>Gesamtliste!G264&amp;" "&amp;Gesamtliste!H264</f>
        <v>F.X. Pichler Riesling Unendlich Smaragd</v>
      </c>
      <c r="B274" s="341"/>
      <c r="C274" s="199">
        <f>Gesamtliste!J264</f>
        <v>2012</v>
      </c>
      <c r="D274" s="199">
        <f>Gesamtliste!K264</f>
        <v>0.75</v>
      </c>
      <c r="E274" s="200">
        <f>Gesamtliste!V264</f>
        <v>0</v>
      </c>
    </row>
    <row r="275" spans="1:5" ht="24" customHeight="1">
      <c r="A275" s="340" t="str">
        <f>Gesamtliste!G265&amp;" "&amp;Gesamtliste!H265</f>
        <v>F.X. Pichler Riesling Unendlich Smaragd</v>
      </c>
      <c r="B275" s="341"/>
      <c r="C275" s="199">
        <f>Gesamtliste!J265</f>
        <v>2013</v>
      </c>
      <c r="D275" s="199">
        <f>Gesamtliste!K265</f>
        <v>0.75</v>
      </c>
      <c r="E275" s="200">
        <f>Gesamtliste!V265</f>
        <v>0</v>
      </c>
    </row>
    <row r="276" spans="1:5" ht="24" customHeight="1">
      <c r="A276" s="340" t="str">
        <f>Gesamtliste!G266&amp;" "&amp;Gesamtliste!H266</f>
        <v>F.X. Pichler Riesling Unendlich Smaragd</v>
      </c>
      <c r="B276" s="341"/>
      <c r="C276" s="199">
        <f>Gesamtliste!J266</f>
        <v>2015</v>
      </c>
      <c r="D276" s="199">
        <f>Gesamtliste!K266</f>
        <v>0.75</v>
      </c>
      <c r="E276" s="200">
        <f>Gesamtliste!V266</f>
        <v>0</v>
      </c>
    </row>
    <row r="277" spans="1:5" ht="24" customHeight="1">
      <c r="A277" s="340" t="str">
        <f>Gesamtliste!G267&amp;" "&amp;Gesamtliste!H267</f>
        <v>F.X. Pichler Riesling Unendlich Smaragd</v>
      </c>
      <c r="B277" s="341"/>
      <c r="C277" s="199">
        <f>Gesamtliste!J267</f>
        <v>2016</v>
      </c>
      <c r="D277" s="199">
        <f>Gesamtliste!K267</f>
        <v>0.75</v>
      </c>
      <c r="E277" s="200">
        <f>Gesamtliste!V267</f>
        <v>0</v>
      </c>
    </row>
    <row r="278" spans="1:5" ht="24" customHeight="1">
      <c r="A278" s="340" t="str">
        <f>Gesamtliste!G268&amp;" "&amp;Gesamtliste!H268</f>
        <v>F.X. Pichler Riesling Unendlich Smaragd</v>
      </c>
      <c r="B278" s="341"/>
      <c r="C278" s="199">
        <f>Gesamtliste!J268</f>
        <v>2017</v>
      </c>
      <c r="D278" s="199">
        <f>Gesamtliste!K268</f>
        <v>0.75</v>
      </c>
      <c r="E278" s="200">
        <f>Gesamtliste!V268</f>
        <v>0</v>
      </c>
    </row>
    <row r="279" spans="1:5" ht="24" customHeight="1">
      <c r="A279" s="340" t="str">
        <f>Gesamtliste!G269&amp;" "&amp;Gesamtliste!H269</f>
        <v>Gritsch Riesling Dürnsteiner Burg Reserve</v>
      </c>
      <c r="B279" s="341"/>
      <c r="C279" s="199">
        <f>Gesamtliste!J269</f>
        <v>2012</v>
      </c>
      <c r="D279" s="199">
        <f>Gesamtliste!K269</f>
        <v>0.75</v>
      </c>
      <c r="E279" s="200">
        <f>Gesamtliste!V269</f>
        <v>0</v>
      </c>
    </row>
    <row r="280" spans="1:5" ht="24" customHeight="1">
      <c r="A280" s="340" t="str">
        <f>Gesamtliste!G270&amp;" "&amp;Gesamtliste!H270</f>
        <v>Gritsch Riesling Kalkofen Smaragd</v>
      </c>
      <c r="B280" s="341"/>
      <c r="C280" s="199">
        <f>Gesamtliste!J270</f>
        <v>2016</v>
      </c>
      <c r="D280" s="199">
        <f>Gesamtliste!K270</f>
        <v>0.75</v>
      </c>
      <c r="E280" s="200">
        <f>Gesamtliste!V270</f>
        <v>0</v>
      </c>
    </row>
    <row r="281" spans="1:5" ht="24" customHeight="1">
      <c r="A281" s="340" t="str">
        <f>Gesamtliste!G271&amp;" "&amp;Gesamtliste!H271</f>
        <v>Gritsch Riesling Kalkofen Smaragd</v>
      </c>
      <c r="B281" s="341"/>
      <c r="C281" s="199">
        <f>Gesamtliste!J271</f>
        <v>2018</v>
      </c>
      <c r="D281" s="199">
        <f>Gesamtliste!K271</f>
        <v>0.75</v>
      </c>
      <c r="E281" s="200">
        <f>Gesamtliste!V271</f>
        <v>0</v>
      </c>
    </row>
    <row r="282" spans="1:5" ht="24" customHeight="1">
      <c r="A282" s="340" t="str">
        <f>Gesamtliste!G272&amp;" "&amp;Gesamtliste!H272</f>
        <v>Hirtzberger Riesling Hochrain Smaragd</v>
      </c>
      <c r="B282" s="341"/>
      <c r="C282" s="199">
        <f>Gesamtliste!J272</f>
        <v>2009</v>
      </c>
      <c r="D282" s="199">
        <f>Gesamtliste!K272</f>
        <v>0.75</v>
      </c>
      <c r="E282" s="200">
        <f>Gesamtliste!V272</f>
        <v>0</v>
      </c>
    </row>
    <row r="283" spans="1:5" ht="24" customHeight="1">
      <c r="A283" s="340" t="str">
        <f>Gesamtliste!G273&amp;" "&amp;Gesamtliste!H273</f>
        <v>Hirtzberger Riesling Hochrain Smaragd</v>
      </c>
      <c r="B283" s="341"/>
      <c r="C283" s="199">
        <f>Gesamtliste!J273</f>
        <v>2012</v>
      </c>
      <c r="D283" s="199">
        <f>Gesamtliste!K273</f>
        <v>0.75</v>
      </c>
      <c r="E283" s="200">
        <f>Gesamtliste!V273</f>
        <v>0</v>
      </c>
    </row>
    <row r="284" spans="1:5" ht="24" customHeight="1">
      <c r="A284" s="340" t="str">
        <f>Gesamtliste!G274&amp;" "&amp;Gesamtliste!H274</f>
        <v>Hirtzberger Riesling Hochrain Smaragd</v>
      </c>
      <c r="B284" s="341"/>
      <c r="C284" s="199">
        <f>Gesamtliste!J274</f>
        <v>2013</v>
      </c>
      <c r="D284" s="199">
        <f>Gesamtliste!K274</f>
        <v>0.75</v>
      </c>
      <c r="E284" s="200">
        <f>Gesamtliste!V274</f>
        <v>0</v>
      </c>
    </row>
    <row r="285" spans="1:5" ht="24" customHeight="1">
      <c r="A285" s="340" t="str">
        <f>Gesamtliste!G275&amp;" "&amp;Gesamtliste!H275</f>
        <v>Hirtzberger Riesling Hochrain Smaragd</v>
      </c>
      <c r="B285" s="341"/>
      <c r="C285" s="199">
        <f>Gesamtliste!J275</f>
        <v>2014</v>
      </c>
      <c r="D285" s="199">
        <f>Gesamtliste!K275</f>
        <v>0.75</v>
      </c>
      <c r="E285" s="200">
        <f>Gesamtliste!V275</f>
        <v>0</v>
      </c>
    </row>
    <row r="286" spans="1:5" ht="24" customHeight="1">
      <c r="A286" s="340" t="str">
        <f>Gesamtliste!G276&amp;" "&amp;Gesamtliste!H276</f>
        <v>Hirtzberger Riesling Hochrain Smaragd</v>
      </c>
      <c r="B286" s="341"/>
      <c r="C286" s="199">
        <f>Gesamtliste!J276</f>
        <v>2015</v>
      </c>
      <c r="D286" s="199">
        <f>Gesamtliste!K276</f>
        <v>0.75</v>
      </c>
      <c r="E286" s="200">
        <f>Gesamtliste!V276</f>
        <v>0</v>
      </c>
    </row>
    <row r="287" spans="1:5" ht="24" customHeight="1">
      <c r="A287" s="340" t="str">
        <f>Gesamtliste!G277&amp;" "&amp;Gesamtliste!H277</f>
        <v>Hirtzberger Riesling Hochrain Smaragd</v>
      </c>
      <c r="B287" s="341"/>
      <c r="C287" s="199">
        <f>Gesamtliste!J277</f>
        <v>2016</v>
      </c>
      <c r="D287" s="199">
        <f>Gesamtliste!K277</f>
        <v>0.75</v>
      </c>
      <c r="E287" s="200">
        <f>Gesamtliste!V277</f>
        <v>0</v>
      </c>
    </row>
    <row r="288" spans="1:5" ht="24" customHeight="1">
      <c r="A288" s="340" t="str">
        <f>Gesamtliste!G278&amp;" "&amp;Gesamtliste!H278</f>
        <v>Hirtzberger Riesling Hochrain Smaragd</v>
      </c>
      <c r="B288" s="341"/>
      <c r="C288" s="199">
        <f>Gesamtliste!J278</f>
        <v>2017</v>
      </c>
      <c r="D288" s="199">
        <f>Gesamtliste!K278</f>
        <v>0.75</v>
      </c>
      <c r="E288" s="200">
        <f>Gesamtliste!V278</f>
        <v>0</v>
      </c>
    </row>
    <row r="289" spans="1:5" ht="24" customHeight="1">
      <c r="A289" s="340" t="str">
        <f>Gesamtliste!G279&amp;" "&amp;Gesamtliste!H279</f>
        <v>Hirtzberger Riesling Hochrain Smaragd</v>
      </c>
      <c r="B289" s="341"/>
      <c r="C289" s="199">
        <f>Gesamtliste!J279</f>
        <v>2018</v>
      </c>
      <c r="D289" s="199">
        <f>Gesamtliste!K279</f>
        <v>0.75</v>
      </c>
      <c r="E289" s="200">
        <f>Gesamtliste!V279</f>
        <v>0</v>
      </c>
    </row>
    <row r="290" spans="1:5" ht="24" customHeight="1">
      <c r="A290" s="340" t="str">
        <f>Gesamtliste!G280&amp;" "&amp;Gesamtliste!H280</f>
        <v>Hirtzberger Riesling Singerriedel Smaragd</v>
      </c>
      <c r="B290" s="341"/>
      <c r="C290" s="199">
        <f>Gesamtliste!J280</f>
        <v>1998</v>
      </c>
      <c r="D290" s="199">
        <f>Gesamtliste!K280</f>
        <v>0.75</v>
      </c>
      <c r="E290" s="200">
        <f>Gesamtliste!V280</f>
        <v>0</v>
      </c>
    </row>
    <row r="291" spans="1:5" ht="24" customHeight="1">
      <c r="A291" s="340" t="str">
        <f>Gesamtliste!G281&amp;" "&amp;Gesamtliste!H281</f>
        <v>Hirtzberger Riesling Singerriedel Smaragd</v>
      </c>
      <c r="B291" s="341"/>
      <c r="C291" s="199">
        <f>Gesamtliste!J281</f>
        <v>1999</v>
      </c>
      <c r="D291" s="199">
        <f>Gesamtliste!K281</f>
        <v>0.75</v>
      </c>
      <c r="E291" s="200">
        <f>Gesamtliste!V281</f>
        <v>0</v>
      </c>
    </row>
    <row r="292" spans="1:5" ht="24" customHeight="1">
      <c r="A292" s="340" t="str">
        <f>Gesamtliste!G282&amp;" "&amp;Gesamtliste!H282</f>
        <v>Hirtzberger Riesling Singerriedel Smaragd</v>
      </c>
      <c r="B292" s="341"/>
      <c r="C292" s="199">
        <f>Gesamtliste!J282</f>
        <v>2000</v>
      </c>
      <c r="D292" s="199">
        <f>Gesamtliste!K282</f>
        <v>0.75</v>
      </c>
      <c r="E292" s="200">
        <f>Gesamtliste!V282</f>
        <v>0</v>
      </c>
    </row>
    <row r="293" spans="1:5" ht="24" customHeight="1">
      <c r="A293" s="340" t="str">
        <f>Gesamtliste!G283&amp;" "&amp;Gesamtliste!H283</f>
        <v>Hirtzberger Riesling Singerriedel Smaragd</v>
      </c>
      <c r="B293" s="341"/>
      <c r="C293" s="199">
        <f>Gesamtliste!J283</f>
        <v>2001</v>
      </c>
      <c r="D293" s="199">
        <f>Gesamtliste!K283</f>
        <v>0.75</v>
      </c>
      <c r="E293" s="200">
        <f>Gesamtliste!V283</f>
        <v>0</v>
      </c>
    </row>
    <row r="294" spans="1:5" ht="24" customHeight="1">
      <c r="A294" s="340" t="str">
        <f>Gesamtliste!G284&amp;" "&amp;Gesamtliste!H284</f>
        <v>Hirtzberger Riesling Singerriedel Smaragd</v>
      </c>
      <c r="B294" s="341"/>
      <c r="C294" s="199">
        <f>Gesamtliste!J284</f>
        <v>2002</v>
      </c>
      <c r="D294" s="199">
        <f>Gesamtliste!K284</f>
        <v>0.75</v>
      </c>
      <c r="E294" s="200">
        <f>Gesamtliste!V284</f>
        <v>0</v>
      </c>
    </row>
    <row r="295" spans="1:5" ht="24" customHeight="1">
      <c r="A295" s="340" t="str">
        <f>Gesamtliste!G285&amp;" "&amp;Gesamtliste!H285</f>
        <v>Hirtzberger Riesling Singerriedel Smaragd</v>
      </c>
      <c r="B295" s="341"/>
      <c r="C295" s="199">
        <f>Gesamtliste!J285</f>
        <v>2003</v>
      </c>
      <c r="D295" s="199">
        <f>Gesamtliste!K285</f>
        <v>0.75</v>
      </c>
      <c r="E295" s="200">
        <f>Gesamtliste!V285</f>
        <v>0</v>
      </c>
    </row>
    <row r="296" spans="1:5" ht="24" customHeight="1">
      <c r="A296" s="340" t="str">
        <f>Gesamtliste!G286&amp;" "&amp;Gesamtliste!H286</f>
        <v>Hirtzberger Riesling Singerriedel Smaragd</v>
      </c>
      <c r="B296" s="341"/>
      <c r="C296" s="199">
        <f>Gesamtliste!J286</f>
        <v>2004</v>
      </c>
      <c r="D296" s="199">
        <f>Gesamtliste!K286</f>
        <v>0.75</v>
      </c>
      <c r="E296" s="200">
        <f>Gesamtliste!V286</f>
        <v>0</v>
      </c>
    </row>
    <row r="297" spans="1:5" ht="24" customHeight="1">
      <c r="A297" s="340" t="str">
        <f>Gesamtliste!G287&amp;" "&amp;Gesamtliste!H287</f>
        <v>Hirtzberger Riesling Singerriedel Smaragd</v>
      </c>
      <c r="B297" s="341"/>
      <c r="C297" s="199">
        <f>Gesamtliste!J287</f>
        <v>2006</v>
      </c>
      <c r="D297" s="199">
        <f>Gesamtliste!K287</f>
        <v>0.75</v>
      </c>
      <c r="E297" s="200">
        <f>Gesamtliste!V287</f>
        <v>0</v>
      </c>
    </row>
    <row r="298" spans="1:5" ht="24" customHeight="1">
      <c r="A298" s="340" t="str">
        <f>Gesamtliste!G288&amp;" "&amp;Gesamtliste!H288</f>
        <v>Hirtzberger Riesling Singerriedel Smaragd</v>
      </c>
      <c r="B298" s="341"/>
      <c r="C298" s="199">
        <f>Gesamtliste!J288</f>
        <v>2007</v>
      </c>
      <c r="D298" s="199">
        <f>Gesamtliste!K288</f>
        <v>0.75</v>
      </c>
      <c r="E298" s="200">
        <f>Gesamtliste!V288</f>
        <v>0</v>
      </c>
    </row>
    <row r="299" spans="1:5" ht="24" customHeight="1">
      <c r="A299" s="340" t="str">
        <f>Gesamtliste!G289&amp;" "&amp;Gesamtliste!H289</f>
        <v>Hirtzberger Riesling Singerriedel Smaragd</v>
      </c>
      <c r="B299" s="341"/>
      <c r="C299" s="199">
        <f>Gesamtliste!J289</f>
        <v>2008</v>
      </c>
      <c r="D299" s="199">
        <f>Gesamtliste!K289</f>
        <v>0.75</v>
      </c>
      <c r="E299" s="200">
        <f>Gesamtliste!V289</f>
        <v>0</v>
      </c>
    </row>
    <row r="300" spans="1:5" ht="24" customHeight="1">
      <c r="A300" s="340" t="str">
        <f>Gesamtliste!G290&amp;" "&amp;Gesamtliste!H290</f>
        <v>Hirtzberger Riesling Singerriedel Smaragd</v>
      </c>
      <c r="B300" s="341"/>
      <c r="C300" s="199">
        <f>Gesamtliste!J290</f>
        <v>2010</v>
      </c>
      <c r="D300" s="199">
        <f>Gesamtliste!K290</f>
        <v>0.75</v>
      </c>
      <c r="E300" s="200">
        <f>Gesamtliste!V290</f>
        <v>0</v>
      </c>
    </row>
    <row r="301" spans="1:5" ht="24" customHeight="1">
      <c r="A301" s="340" t="str">
        <f>Gesamtliste!G291&amp;" "&amp;Gesamtliste!H291</f>
        <v>Hirtzberger Riesling Singerriedel Smaragd</v>
      </c>
      <c r="B301" s="341"/>
      <c r="C301" s="199">
        <f>Gesamtliste!J291</f>
        <v>2011</v>
      </c>
      <c r="D301" s="199">
        <f>Gesamtliste!K291</f>
        <v>0.75</v>
      </c>
      <c r="E301" s="200">
        <f>Gesamtliste!V291</f>
        <v>0</v>
      </c>
    </row>
    <row r="302" spans="1:5" ht="24" customHeight="1">
      <c r="A302" s="340" t="str">
        <f>Gesamtliste!G292&amp;" "&amp;Gesamtliste!H292</f>
        <v>Hirtzberger Riesling Singerriedel Smaragd</v>
      </c>
      <c r="B302" s="341"/>
      <c r="C302" s="199">
        <f>Gesamtliste!J292</f>
        <v>2012</v>
      </c>
      <c r="D302" s="199">
        <f>Gesamtliste!K292</f>
        <v>0.75</v>
      </c>
      <c r="E302" s="200">
        <f>Gesamtliste!V292</f>
        <v>0</v>
      </c>
    </row>
    <row r="303" spans="1:5" ht="24" customHeight="1">
      <c r="A303" s="340" t="str">
        <f>Gesamtliste!G293&amp;" "&amp;Gesamtliste!H293</f>
        <v>Hirtzberger Riesling Singerriedel Smaragd</v>
      </c>
      <c r="B303" s="341"/>
      <c r="C303" s="199">
        <f>Gesamtliste!J293</f>
        <v>2013</v>
      </c>
      <c r="D303" s="199">
        <f>Gesamtliste!K293</f>
        <v>0.75</v>
      </c>
      <c r="E303" s="200">
        <f>Gesamtliste!V293</f>
        <v>0</v>
      </c>
    </row>
    <row r="304" spans="1:5" ht="24" customHeight="1">
      <c r="A304" s="340" t="str">
        <f>Gesamtliste!G294&amp;" "&amp;Gesamtliste!H294</f>
        <v>Hirtzberger Riesling Singerriedel Smaragd</v>
      </c>
      <c r="B304" s="341"/>
      <c r="C304" s="199">
        <f>Gesamtliste!J294</f>
        <v>2014</v>
      </c>
      <c r="D304" s="199">
        <f>Gesamtliste!K294</f>
        <v>0.75</v>
      </c>
      <c r="E304" s="200">
        <f>Gesamtliste!V294</f>
        <v>0</v>
      </c>
    </row>
    <row r="305" spans="1:5" ht="24" customHeight="1">
      <c r="A305" s="340" t="str">
        <f>Gesamtliste!G295&amp;" "&amp;Gesamtliste!H295</f>
        <v>Hirtzberger Riesling Singerriedel Smaragd</v>
      </c>
      <c r="B305" s="341"/>
      <c r="C305" s="199">
        <f>Gesamtliste!J295</f>
        <v>2015</v>
      </c>
      <c r="D305" s="199">
        <f>Gesamtliste!K295</f>
        <v>0.75</v>
      </c>
      <c r="E305" s="200">
        <f>Gesamtliste!V295</f>
        <v>0</v>
      </c>
    </row>
    <row r="306" spans="1:5" ht="24" customHeight="1">
      <c r="A306" s="340" t="str">
        <f>Gesamtliste!G296&amp;" "&amp;Gesamtliste!H296</f>
        <v>Hirtzberger Riesling Singerriedel Smaragd</v>
      </c>
      <c r="B306" s="341"/>
      <c r="C306" s="199">
        <f>Gesamtliste!J296</f>
        <v>2016</v>
      </c>
      <c r="D306" s="199">
        <f>Gesamtliste!K296</f>
        <v>0.75</v>
      </c>
      <c r="E306" s="200">
        <f>Gesamtliste!V296</f>
        <v>0</v>
      </c>
    </row>
    <row r="307" spans="1:5" ht="24" customHeight="1">
      <c r="A307" s="340" t="str">
        <f>Gesamtliste!G297&amp;" "&amp;Gesamtliste!H297</f>
        <v>Hirtzberger Riesling Singerriedel Smaragd</v>
      </c>
      <c r="B307" s="341"/>
      <c r="C307" s="199">
        <f>Gesamtliste!J297</f>
        <v>2017</v>
      </c>
      <c r="D307" s="199">
        <f>Gesamtliste!K297</f>
        <v>0.75</v>
      </c>
      <c r="E307" s="200">
        <f>Gesamtliste!V297</f>
        <v>0</v>
      </c>
    </row>
    <row r="308" spans="1:5" ht="24" customHeight="1">
      <c r="A308" s="340" t="str">
        <f>Gesamtliste!G298&amp;" "&amp;Gesamtliste!H298</f>
        <v>Hirtzberger Riesling Singerriedel Smaragd</v>
      </c>
      <c r="B308" s="341"/>
      <c r="C308" s="199">
        <f>Gesamtliste!J298</f>
        <v>2018</v>
      </c>
      <c r="D308" s="199">
        <f>Gesamtliste!K298</f>
        <v>0.75</v>
      </c>
      <c r="E308" s="200">
        <f>Gesamtliste!V298</f>
        <v>0</v>
      </c>
    </row>
    <row r="309" spans="1:5" ht="24" customHeight="1">
      <c r="A309" s="340" t="str">
        <f>Gesamtliste!G299&amp;" "&amp;Gesamtliste!H299</f>
        <v>Hirtzberger Riesling Steinporz Smaragd</v>
      </c>
      <c r="B309" s="341"/>
      <c r="C309" s="199">
        <f>Gesamtliste!J299</f>
        <v>2018</v>
      </c>
      <c r="D309" s="199">
        <f>Gesamtliste!K299</f>
        <v>0.75</v>
      </c>
      <c r="E309" s="200">
        <f>Gesamtliste!V299</f>
        <v>0</v>
      </c>
    </row>
    <row r="310" spans="1:5" ht="24" customHeight="1">
      <c r="A310" s="340" t="str">
        <f>Gesamtliste!G300&amp;" "&amp;Gesamtliste!H300</f>
        <v>Högl Riesling Bruck Alte Parzellen Smaragd</v>
      </c>
      <c r="B310" s="341"/>
      <c r="C310" s="199">
        <f>Gesamtliste!J300</f>
        <v>2012</v>
      </c>
      <c r="D310" s="199">
        <f>Gesamtliste!K300</f>
        <v>0.75</v>
      </c>
      <c r="E310" s="200">
        <f>Gesamtliste!V300</f>
        <v>0</v>
      </c>
    </row>
    <row r="311" spans="1:5" ht="24" customHeight="1">
      <c r="A311" s="340" t="str">
        <f>Gesamtliste!G301&amp;" "&amp;Gesamtliste!H301</f>
        <v>Högl Riesling Bruck Alte Parzellen Smaragd</v>
      </c>
      <c r="B311" s="341"/>
      <c r="C311" s="199">
        <f>Gesamtliste!J301</f>
        <v>2013</v>
      </c>
      <c r="D311" s="199">
        <f>Gesamtliste!K301</f>
        <v>0.75</v>
      </c>
      <c r="E311" s="200">
        <f>Gesamtliste!V301</f>
        <v>0</v>
      </c>
    </row>
    <row r="312" spans="1:5" ht="24" customHeight="1">
      <c r="A312" s="340" t="str">
        <f>Gesamtliste!G302&amp;" "&amp;Gesamtliste!H302</f>
        <v>Högl Riesling Bruck Alte Parzellen Smaragd</v>
      </c>
      <c r="B312" s="341"/>
      <c r="C312" s="199">
        <f>Gesamtliste!J302</f>
        <v>2015</v>
      </c>
      <c r="D312" s="199">
        <f>Gesamtliste!K302</f>
        <v>0.75</v>
      </c>
      <c r="E312" s="200">
        <f>Gesamtliste!V302</f>
        <v>0</v>
      </c>
    </row>
    <row r="313" spans="1:5" ht="24" customHeight="1">
      <c r="A313" s="340" t="str">
        <f>Gesamtliste!G303&amp;" "&amp;Gesamtliste!H303</f>
        <v>Högl Riesling Bruck Alte Parzellen Smaragd</v>
      </c>
      <c r="B313" s="341"/>
      <c r="C313" s="199">
        <f>Gesamtliste!J303</f>
        <v>2017</v>
      </c>
      <c r="D313" s="199">
        <f>Gesamtliste!K303</f>
        <v>0.75</v>
      </c>
      <c r="E313" s="200">
        <f>Gesamtliste!V303</f>
        <v>0</v>
      </c>
    </row>
    <row r="314" spans="1:5" ht="24" customHeight="1">
      <c r="A314" s="340" t="str">
        <f>Gesamtliste!G304&amp;" "&amp;Gesamtliste!H304</f>
        <v>Högl Riesling Bruck Alte Parzellen Smaragd</v>
      </c>
      <c r="B314" s="341"/>
      <c r="C314" s="199">
        <f>Gesamtliste!J304</f>
        <v>2018</v>
      </c>
      <c r="D314" s="199">
        <f>Gesamtliste!K304</f>
        <v>0.75</v>
      </c>
      <c r="E314" s="200">
        <f>Gesamtliste!V304</f>
        <v>0</v>
      </c>
    </row>
    <row r="315" spans="1:5" ht="24" customHeight="1">
      <c r="A315" s="340" t="str">
        <f>Gesamtliste!G305&amp;" "&amp;Gesamtliste!H305</f>
        <v>Högl Riesling Bruck Smaragd</v>
      </c>
      <c r="B315" s="341"/>
      <c r="C315" s="199">
        <f>Gesamtliste!J305</f>
        <v>2017</v>
      </c>
      <c r="D315" s="199">
        <f>Gesamtliste!K305</f>
        <v>0.75</v>
      </c>
      <c r="E315" s="200">
        <f>Gesamtliste!V305</f>
        <v>0</v>
      </c>
    </row>
    <row r="316" spans="1:5" ht="24" customHeight="1">
      <c r="A316" s="340" t="str">
        <f>Gesamtliste!G306&amp;" "&amp;Gesamtliste!H306</f>
        <v>Högl Riesling Bruck Smaragd</v>
      </c>
      <c r="B316" s="341"/>
      <c r="C316" s="199">
        <f>Gesamtliste!J306</f>
        <v>2019</v>
      </c>
      <c r="D316" s="199">
        <f>Gesamtliste!K306</f>
        <v>0.75</v>
      </c>
      <c r="E316" s="200">
        <f>Gesamtliste!V306</f>
        <v>0</v>
      </c>
    </row>
    <row r="317" spans="1:5" ht="24" customHeight="1">
      <c r="A317" s="340" t="str">
        <f>Gesamtliste!G307&amp;" "&amp;Gesamtliste!H307</f>
        <v>Knoll Riesling Kellerberg Smaragd</v>
      </c>
      <c r="B317" s="341"/>
      <c r="C317" s="199">
        <f>Gesamtliste!J307</f>
        <v>2000</v>
      </c>
      <c r="D317" s="199">
        <f>Gesamtliste!K307</f>
        <v>0.75</v>
      </c>
      <c r="E317" s="200">
        <f>Gesamtliste!V307</f>
        <v>0</v>
      </c>
    </row>
    <row r="318" spans="1:5" ht="24" customHeight="1">
      <c r="A318" s="340" t="str">
        <f>Gesamtliste!G308&amp;" "&amp;Gesamtliste!H308</f>
        <v>Knoll Riesling Kellerberg Smaragd</v>
      </c>
      <c r="B318" s="341"/>
      <c r="C318" s="199">
        <f>Gesamtliste!J308</f>
        <v>2011</v>
      </c>
      <c r="D318" s="199">
        <f>Gesamtliste!K308</f>
        <v>0.75</v>
      </c>
      <c r="E318" s="200">
        <f>Gesamtliste!V308</f>
        <v>0</v>
      </c>
    </row>
    <row r="319" spans="1:5" ht="24" customHeight="1">
      <c r="A319" s="340" t="str">
        <f>Gesamtliste!G309&amp;" "&amp;Gesamtliste!H309</f>
        <v>Knoll Riesling Kellerberg Smaragd</v>
      </c>
      <c r="B319" s="341"/>
      <c r="C319" s="199">
        <f>Gesamtliste!J309</f>
        <v>2012</v>
      </c>
      <c r="D319" s="199">
        <f>Gesamtliste!K309</f>
        <v>0.75</v>
      </c>
      <c r="E319" s="200">
        <f>Gesamtliste!V309</f>
        <v>0</v>
      </c>
    </row>
    <row r="320" spans="1:5" ht="24" customHeight="1">
      <c r="A320" s="340" t="str">
        <f>Gesamtliste!G310&amp;" "&amp;Gesamtliste!H310</f>
        <v>Knoll Riesling Kellerberg Smaragd</v>
      </c>
      <c r="B320" s="341"/>
      <c r="C320" s="199">
        <f>Gesamtliste!J310</f>
        <v>2013</v>
      </c>
      <c r="D320" s="199">
        <f>Gesamtliste!K310</f>
        <v>0.75</v>
      </c>
      <c r="E320" s="200">
        <f>Gesamtliste!V310</f>
        <v>0</v>
      </c>
    </row>
    <row r="321" spans="1:5" ht="24" customHeight="1">
      <c r="A321" s="340" t="str">
        <f>Gesamtliste!G311&amp;" "&amp;Gesamtliste!H311</f>
        <v>Knoll Riesling Kellerberg Smaragd</v>
      </c>
      <c r="B321" s="341"/>
      <c r="C321" s="199">
        <f>Gesamtliste!J311</f>
        <v>2015</v>
      </c>
      <c r="D321" s="199">
        <f>Gesamtliste!K311</f>
        <v>0.75</v>
      </c>
      <c r="E321" s="200">
        <f>Gesamtliste!V311</f>
        <v>0</v>
      </c>
    </row>
    <row r="322" spans="1:5" ht="24" customHeight="1">
      <c r="A322" s="340" t="str">
        <f>Gesamtliste!G312&amp;" "&amp;Gesamtliste!H312</f>
        <v>Knoll Riesling Kellerberg Smaragd</v>
      </c>
      <c r="B322" s="341"/>
      <c r="C322" s="199">
        <f>Gesamtliste!J312</f>
        <v>2016</v>
      </c>
      <c r="D322" s="199">
        <f>Gesamtliste!K312</f>
        <v>0.75</v>
      </c>
      <c r="E322" s="200">
        <f>Gesamtliste!V312</f>
        <v>0</v>
      </c>
    </row>
    <row r="323" spans="1:5" ht="24" customHeight="1">
      <c r="A323" s="340" t="str">
        <f>Gesamtliste!G313&amp;" "&amp;Gesamtliste!H313</f>
        <v>Knoll Riesling Kellerberg Smaragd</v>
      </c>
      <c r="B323" s="341"/>
      <c r="C323" s="199">
        <f>Gesamtliste!J313</f>
        <v>2017</v>
      </c>
      <c r="D323" s="199">
        <f>Gesamtliste!K313</f>
        <v>0.75</v>
      </c>
      <c r="E323" s="200">
        <f>Gesamtliste!V313</f>
        <v>0</v>
      </c>
    </row>
    <row r="324" spans="1:5" ht="24" customHeight="1">
      <c r="A324" s="340" t="str">
        <f>Gesamtliste!G314&amp;" "&amp;Gesamtliste!H314</f>
        <v>Knoll Riesling Kellerberg Smaragd</v>
      </c>
      <c r="B324" s="341"/>
      <c r="C324" s="199">
        <f>Gesamtliste!J314</f>
        <v>2018</v>
      </c>
      <c r="D324" s="199">
        <f>Gesamtliste!K314</f>
        <v>0.75</v>
      </c>
      <c r="E324" s="200">
        <f>Gesamtliste!V314</f>
        <v>0</v>
      </c>
    </row>
    <row r="325" spans="1:5" ht="24" customHeight="1">
      <c r="A325" s="340" t="str">
        <f>Gesamtliste!G315&amp;" "&amp;Gesamtliste!H315</f>
        <v>Knoll Riesling Loibenberg Smaragd</v>
      </c>
      <c r="B325" s="341"/>
      <c r="C325" s="199">
        <f>Gesamtliste!J315</f>
        <v>2000</v>
      </c>
      <c r="D325" s="199">
        <f>Gesamtliste!K315</f>
        <v>0.75</v>
      </c>
      <c r="E325" s="200">
        <f>Gesamtliste!V315</f>
        <v>0</v>
      </c>
    </row>
    <row r="326" spans="1:5" ht="24" customHeight="1">
      <c r="A326" s="340" t="str">
        <f>Gesamtliste!G316&amp;" "&amp;Gesamtliste!H316</f>
        <v>Knoll Riesling Loibenberg Smaragd</v>
      </c>
      <c r="B326" s="341"/>
      <c r="C326" s="199">
        <f>Gesamtliste!J316</f>
        <v>2015</v>
      </c>
      <c r="D326" s="199">
        <f>Gesamtliste!K316</f>
        <v>0.75</v>
      </c>
      <c r="E326" s="200">
        <f>Gesamtliste!V316</f>
        <v>0</v>
      </c>
    </row>
    <row r="327" spans="1:5" ht="24" customHeight="1">
      <c r="A327" s="340" t="str">
        <f>Gesamtliste!G317&amp;" "&amp;Gesamtliste!H317</f>
        <v>Knoll Riesling Loibenberg Smaragd</v>
      </c>
      <c r="B327" s="341"/>
      <c r="C327" s="199">
        <f>Gesamtliste!J317</f>
        <v>2018</v>
      </c>
      <c r="D327" s="199">
        <f>Gesamtliste!K317</f>
        <v>0.75</v>
      </c>
      <c r="E327" s="200">
        <f>Gesamtliste!V317</f>
        <v>0</v>
      </c>
    </row>
    <row r="328" spans="1:5" ht="24" customHeight="1">
      <c r="A328" s="340" t="str">
        <f>Gesamtliste!G318&amp;" "&amp;Gesamtliste!H318</f>
        <v>Knoll Riesling Pfaffenberg Selection</v>
      </c>
      <c r="B328" s="341"/>
      <c r="C328" s="199">
        <f>Gesamtliste!J318</f>
        <v>2013</v>
      </c>
      <c r="D328" s="199">
        <f>Gesamtliste!K318</f>
        <v>0.75</v>
      </c>
      <c r="E328" s="200">
        <f>Gesamtliste!V318</f>
        <v>0</v>
      </c>
    </row>
    <row r="329" spans="1:5" ht="24" customHeight="1">
      <c r="A329" s="340" t="str">
        <f>Gesamtliste!G319&amp;" "&amp;Gesamtliste!H319</f>
        <v>Knoll Riesling Pfaffenberg Selection</v>
      </c>
      <c r="B329" s="341"/>
      <c r="C329" s="199">
        <f>Gesamtliste!J319</f>
        <v>2015</v>
      </c>
      <c r="D329" s="199">
        <f>Gesamtliste!K319</f>
        <v>0.75</v>
      </c>
      <c r="E329" s="200">
        <f>Gesamtliste!V319</f>
        <v>0</v>
      </c>
    </row>
    <row r="330" spans="1:5" ht="24" customHeight="1">
      <c r="A330" s="340" t="str">
        <f>Gesamtliste!G320&amp;" "&amp;Gesamtliste!H320</f>
        <v>Knoll Riesling Pfaffenberg Selection</v>
      </c>
      <c r="B330" s="341"/>
      <c r="C330" s="199">
        <f>Gesamtliste!J320</f>
        <v>2016</v>
      </c>
      <c r="D330" s="199">
        <f>Gesamtliste!K320</f>
        <v>0.75</v>
      </c>
      <c r="E330" s="200">
        <f>Gesamtliste!V320</f>
        <v>0</v>
      </c>
    </row>
    <row r="331" spans="1:5" ht="24" customHeight="1">
      <c r="A331" s="340" t="str">
        <f>Gesamtliste!G321&amp;" "&amp;Gesamtliste!H321</f>
        <v>Knoll Riesling Pfaffenberg Selection</v>
      </c>
      <c r="B331" s="341"/>
      <c r="C331" s="199">
        <f>Gesamtliste!J321</f>
        <v>2017</v>
      </c>
      <c r="D331" s="199">
        <f>Gesamtliste!K321</f>
        <v>0.75</v>
      </c>
      <c r="E331" s="200">
        <f>Gesamtliste!V321</f>
        <v>0</v>
      </c>
    </row>
    <row r="332" spans="1:5" ht="24" customHeight="1">
      <c r="A332" s="340" t="str">
        <f>Gesamtliste!G322&amp;" "&amp;Gesamtliste!H322</f>
        <v>Knoll Riesling Pfaffenberg Selection</v>
      </c>
      <c r="B332" s="341"/>
      <c r="C332" s="199">
        <f>Gesamtliste!J322</f>
        <v>2018</v>
      </c>
      <c r="D332" s="199">
        <f>Gesamtliste!K322</f>
        <v>0.75</v>
      </c>
      <c r="E332" s="200">
        <f>Gesamtliste!V322</f>
        <v>0</v>
      </c>
    </row>
    <row r="333" spans="1:5" ht="24" customHeight="1">
      <c r="A333" s="340" t="str">
        <f>Gesamtliste!G323&amp;" "&amp;Gesamtliste!H323</f>
        <v>Knoll Riesling Schütt Smaragd</v>
      </c>
      <c r="B333" s="341"/>
      <c r="C333" s="199">
        <f>Gesamtliste!J323</f>
        <v>1999</v>
      </c>
      <c r="D333" s="199">
        <f>Gesamtliste!K323</f>
        <v>0.75</v>
      </c>
      <c r="E333" s="200">
        <f>Gesamtliste!V323</f>
        <v>0</v>
      </c>
    </row>
    <row r="334" spans="1:5" ht="24" customHeight="1">
      <c r="A334" s="340" t="str">
        <f>Gesamtliste!G324&amp;" "&amp;Gesamtliste!H324</f>
        <v>Knoll Riesling Schütt Smaragd</v>
      </c>
      <c r="B334" s="341"/>
      <c r="C334" s="199">
        <f>Gesamtliste!J324</f>
        <v>2000</v>
      </c>
      <c r="D334" s="199">
        <f>Gesamtliste!K324</f>
        <v>0.75</v>
      </c>
      <c r="E334" s="200">
        <f>Gesamtliste!V324</f>
        <v>0</v>
      </c>
    </row>
    <row r="335" spans="1:5" ht="24" customHeight="1">
      <c r="A335" s="340" t="str">
        <f>Gesamtliste!G325&amp;" "&amp;Gesamtliste!H325</f>
        <v>Knoll Riesling Schütt Smaragd</v>
      </c>
      <c r="B335" s="341"/>
      <c r="C335" s="199">
        <f>Gesamtliste!J325</f>
        <v>2001</v>
      </c>
      <c r="D335" s="199">
        <f>Gesamtliste!K325</f>
        <v>0.75</v>
      </c>
      <c r="E335" s="200">
        <f>Gesamtliste!V325</f>
        <v>0</v>
      </c>
    </row>
    <row r="336" spans="1:5" ht="24" customHeight="1">
      <c r="A336" s="340" t="str">
        <f>Gesamtliste!G326&amp;" "&amp;Gesamtliste!H326</f>
        <v>Knoll Riesling Schütt Smaragd</v>
      </c>
      <c r="B336" s="341"/>
      <c r="C336" s="199">
        <f>Gesamtliste!J326</f>
        <v>2009</v>
      </c>
      <c r="D336" s="199">
        <f>Gesamtliste!K326</f>
        <v>0.75</v>
      </c>
      <c r="E336" s="200">
        <f>Gesamtliste!V326</f>
        <v>0</v>
      </c>
    </row>
    <row r="337" spans="1:5" ht="24" customHeight="1">
      <c r="A337" s="340" t="str">
        <f>Gesamtliste!G327&amp;" "&amp;Gesamtliste!H327</f>
        <v>Knoll Riesling Schütt Smaragd</v>
      </c>
      <c r="B337" s="341"/>
      <c r="C337" s="199">
        <f>Gesamtliste!J327</f>
        <v>2013</v>
      </c>
      <c r="D337" s="199">
        <f>Gesamtliste!K327</f>
        <v>0.75</v>
      </c>
      <c r="E337" s="200">
        <f>Gesamtliste!V327</f>
        <v>0</v>
      </c>
    </row>
    <row r="338" spans="1:5" ht="24" customHeight="1">
      <c r="A338" s="340" t="str">
        <f>Gesamtliste!G328&amp;" "&amp;Gesamtliste!H328</f>
        <v>Knoll Riesling Schütt Smaragd</v>
      </c>
      <c r="B338" s="341"/>
      <c r="C338" s="199">
        <f>Gesamtliste!J328</f>
        <v>2015</v>
      </c>
      <c r="D338" s="199">
        <f>Gesamtliste!K328</f>
        <v>0.75</v>
      </c>
      <c r="E338" s="200">
        <f>Gesamtliste!V328</f>
        <v>0</v>
      </c>
    </row>
    <row r="339" spans="1:5" ht="24" customHeight="1">
      <c r="A339" s="340" t="str">
        <f>Gesamtliste!G329&amp;" "&amp;Gesamtliste!H329</f>
        <v>Knoll Riesling Schütt Smaragd</v>
      </c>
      <c r="B339" s="341"/>
      <c r="C339" s="199">
        <f>Gesamtliste!J329</f>
        <v>2016</v>
      </c>
      <c r="D339" s="199">
        <f>Gesamtliste!K329</f>
        <v>0.75</v>
      </c>
      <c r="E339" s="200">
        <f>Gesamtliste!V329</f>
        <v>0</v>
      </c>
    </row>
    <row r="340" spans="1:5" ht="24" customHeight="1">
      <c r="A340" s="340" t="str">
        <f>Gesamtliste!G330&amp;" "&amp;Gesamtliste!H330</f>
        <v>Knoll Riesling Schütt Smaragd</v>
      </c>
      <c r="B340" s="341"/>
      <c r="C340" s="199">
        <f>Gesamtliste!J330</f>
        <v>2017</v>
      </c>
      <c r="D340" s="199">
        <f>Gesamtliste!K330</f>
        <v>0.75</v>
      </c>
      <c r="E340" s="200">
        <f>Gesamtliste!V330</f>
        <v>0</v>
      </c>
    </row>
    <row r="341" spans="1:5" ht="24" customHeight="1">
      <c r="A341" s="340" t="str">
        <f>Gesamtliste!G331&amp;" "&amp;Gesamtliste!H331</f>
        <v>Knoll Riesling Schütt Smaragd</v>
      </c>
      <c r="B341" s="341"/>
      <c r="C341" s="199">
        <f>Gesamtliste!J331</f>
        <v>2018</v>
      </c>
      <c r="D341" s="199">
        <f>Gesamtliste!K331</f>
        <v>0.75</v>
      </c>
      <c r="E341" s="200">
        <f>Gesamtliste!V331</f>
        <v>0</v>
      </c>
    </row>
    <row r="342" spans="1:5" ht="24" customHeight="1">
      <c r="A342" s="340" t="str">
        <f>Gesamtliste!G332&amp;" "&amp;Gesamtliste!H332</f>
        <v>Knoll Riesling Vinothek Smaragd</v>
      </c>
      <c r="B342" s="341"/>
      <c r="C342" s="199">
        <f>Gesamtliste!J332</f>
        <v>2009</v>
      </c>
      <c r="D342" s="199">
        <f>Gesamtliste!K332</f>
        <v>0.75</v>
      </c>
      <c r="E342" s="200">
        <f>Gesamtliste!V332</f>
        <v>0</v>
      </c>
    </row>
    <row r="343" spans="1:5" ht="24" customHeight="1">
      <c r="A343" s="340" t="str">
        <f>Gesamtliste!G333&amp;" "&amp;Gesamtliste!H333</f>
        <v>Knoll Riesling Vinothek Smaragd</v>
      </c>
      <c r="B343" s="341"/>
      <c r="C343" s="199">
        <f>Gesamtliste!J333</f>
        <v>2011</v>
      </c>
      <c r="D343" s="199">
        <f>Gesamtliste!K333</f>
        <v>0.75</v>
      </c>
      <c r="E343" s="200">
        <f>Gesamtliste!V333</f>
        <v>0</v>
      </c>
    </row>
    <row r="344" spans="1:5" ht="24" customHeight="1">
      <c r="A344" s="340" t="str">
        <f>Gesamtliste!G334&amp;" "&amp;Gesamtliste!H334</f>
        <v>Knoll Riesling Vinothek Smaragd</v>
      </c>
      <c r="B344" s="341"/>
      <c r="C344" s="199">
        <f>Gesamtliste!J334</f>
        <v>2013</v>
      </c>
      <c r="D344" s="199">
        <f>Gesamtliste!K334</f>
        <v>0.75</v>
      </c>
      <c r="E344" s="200">
        <f>Gesamtliste!V334</f>
        <v>0</v>
      </c>
    </row>
    <row r="345" spans="1:5" ht="24" customHeight="1">
      <c r="A345" s="340" t="str">
        <f>Gesamtliste!G335&amp;" "&amp;Gesamtliste!H335</f>
        <v>Knoll Riesling Vinothek Smaragd</v>
      </c>
      <c r="B345" s="341"/>
      <c r="C345" s="199">
        <f>Gesamtliste!J335</f>
        <v>2015</v>
      </c>
      <c r="D345" s="199">
        <f>Gesamtliste!K335</f>
        <v>0.75</v>
      </c>
      <c r="E345" s="200">
        <f>Gesamtliste!V335</f>
        <v>0</v>
      </c>
    </row>
    <row r="346" spans="1:5" ht="24" customHeight="1">
      <c r="A346" s="340" t="str">
        <f>Gesamtliste!G336&amp;" "&amp;Gesamtliste!H336</f>
        <v>Knoll Riesling Vinothek Smaragd</v>
      </c>
      <c r="B346" s="341"/>
      <c r="C346" s="199">
        <f>Gesamtliste!J336</f>
        <v>2016</v>
      </c>
      <c r="D346" s="199">
        <f>Gesamtliste!K336</f>
        <v>0.75</v>
      </c>
      <c r="E346" s="200">
        <f>Gesamtliste!V336</f>
        <v>0</v>
      </c>
    </row>
    <row r="347" spans="1:5" ht="24" customHeight="1">
      <c r="A347" s="340" t="str">
        <f>Gesamtliste!G337&amp;" "&amp;Gesamtliste!H337</f>
        <v>Knoll Riesling Vinothek Smaragd</v>
      </c>
      <c r="B347" s="341"/>
      <c r="C347" s="199">
        <f>Gesamtliste!J337</f>
        <v>2018</v>
      </c>
      <c r="D347" s="199">
        <f>Gesamtliste!K337</f>
        <v>0.75</v>
      </c>
      <c r="E347" s="200">
        <f>Gesamtliste!V337</f>
        <v>0</v>
      </c>
    </row>
    <row r="348" spans="1:5" ht="24" customHeight="1">
      <c r="A348" s="340" t="str">
        <f>Gesamtliste!G338&amp;" "&amp;Gesamtliste!H338</f>
        <v>Prager Riesling Achleiten Smaragd</v>
      </c>
      <c r="B348" s="341"/>
      <c r="C348" s="199">
        <f>Gesamtliste!J338</f>
        <v>1998</v>
      </c>
      <c r="D348" s="199">
        <f>Gesamtliste!K338</f>
        <v>0.75</v>
      </c>
      <c r="E348" s="200">
        <f>Gesamtliste!V338</f>
        <v>0</v>
      </c>
    </row>
    <row r="349" spans="1:5" ht="24" customHeight="1">
      <c r="A349" s="340" t="str">
        <f>Gesamtliste!G339&amp;" "&amp;Gesamtliste!H339</f>
        <v>Prager Grüner Veltliner Achleiten Smaragd</v>
      </c>
      <c r="B349" s="341"/>
      <c r="C349" s="199">
        <f>Gesamtliste!J339</f>
        <v>1999</v>
      </c>
      <c r="D349" s="199">
        <f>Gesamtliste!K339</f>
        <v>0.75</v>
      </c>
      <c r="E349" s="200">
        <f>Gesamtliste!V339</f>
        <v>0</v>
      </c>
    </row>
    <row r="350" spans="1:5" ht="24" customHeight="1">
      <c r="A350" s="340" t="str">
        <f>Gesamtliste!G340&amp;" "&amp;Gesamtliste!H340</f>
        <v>Prager Riesling Achleiten Smaragd</v>
      </c>
      <c r="B350" s="341"/>
      <c r="C350" s="199">
        <f>Gesamtliste!J340</f>
        <v>2000</v>
      </c>
      <c r="D350" s="199">
        <f>Gesamtliste!K340</f>
        <v>0.75</v>
      </c>
      <c r="E350" s="200">
        <f>Gesamtliste!V340</f>
        <v>0</v>
      </c>
    </row>
    <row r="351" spans="1:5" ht="24" customHeight="1">
      <c r="A351" s="340" t="str">
        <f>Gesamtliste!G341&amp;" "&amp;Gesamtliste!H341</f>
        <v>Prager Riesling Klaus Smaragd</v>
      </c>
      <c r="B351" s="341"/>
      <c r="C351" s="199">
        <f>Gesamtliste!J341</f>
        <v>2018</v>
      </c>
      <c r="D351" s="199">
        <f>Gesamtliste!K341</f>
        <v>0.75</v>
      </c>
      <c r="E351" s="200">
        <f>Gesamtliste!V341</f>
        <v>0</v>
      </c>
    </row>
    <row r="352" spans="1:5" ht="24" customHeight="1">
      <c r="A352" s="340" t="str">
        <f>Gesamtliste!G342&amp;" "&amp;Gesamtliste!H342</f>
        <v>Prager Riesling Wachstum Bodenstein Smaragd</v>
      </c>
      <c r="B352" s="341"/>
      <c r="C352" s="199">
        <f>Gesamtliste!J342</f>
        <v>2000</v>
      </c>
      <c r="D352" s="199">
        <f>Gesamtliste!K342</f>
        <v>0.75</v>
      </c>
      <c r="E352" s="200">
        <f>Gesamtliste!V342</f>
        <v>0</v>
      </c>
    </row>
    <row r="353" spans="1:5" ht="24" customHeight="1">
      <c r="A353" s="340" t="str">
        <f>Gesamtliste!G343&amp;" "&amp;Gesamtliste!H343</f>
        <v>Prager Riesling Wachstum Bodenstein Smaragd</v>
      </c>
      <c r="B353" s="341"/>
      <c r="C353" s="199">
        <f>Gesamtliste!J343</f>
        <v>2013</v>
      </c>
      <c r="D353" s="199">
        <f>Gesamtliste!K343</f>
        <v>0.75</v>
      </c>
      <c r="E353" s="200">
        <f>Gesamtliste!V343</f>
        <v>0</v>
      </c>
    </row>
    <row r="354" spans="1:5" ht="24" customHeight="1">
      <c r="A354" s="340" t="str">
        <f>Gesamtliste!G344&amp;" "&amp;Gesamtliste!H344</f>
        <v>Weinhofmeisterei Hirtzberger Riesling Kollmitz Smaragd</v>
      </c>
      <c r="B354" s="341"/>
      <c r="C354" s="199">
        <f>Gesamtliste!J344</f>
        <v>2014</v>
      </c>
      <c r="D354" s="199">
        <f>Gesamtliste!K344</f>
        <v>0.75</v>
      </c>
      <c r="E354" s="200">
        <f>Gesamtliste!V344</f>
        <v>0</v>
      </c>
    </row>
    <row r="355" spans="1:5" ht="24" customHeight="1">
      <c r="A355" s="340" t="str">
        <f>Gesamtliste!G345&amp;" "&amp;Gesamtliste!H345</f>
        <v>Weinhofmeisterei Hirtzberger Riesling Kollmitz Smaragd</v>
      </c>
      <c r="B355" s="341"/>
      <c r="C355" s="199">
        <f>Gesamtliste!J345</f>
        <v>2015</v>
      </c>
      <c r="D355" s="199">
        <f>Gesamtliste!K345</f>
        <v>0.75</v>
      </c>
      <c r="E355" s="200">
        <f>Gesamtliste!V345</f>
        <v>0</v>
      </c>
    </row>
    <row r="356" spans="1:5" ht="24" customHeight="1">
      <c r="A356" s="340" t="str">
        <f>Gesamtliste!G346&amp;" "&amp;Gesamtliste!H346</f>
        <v>Weinhofmeisterei Hirtzberger Riesling Kollmitz Smaragd</v>
      </c>
      <c r="B356" s="341"/>
      <c r="C356" s="199">
        <f>Gesamtliste!J346</f>
        <v>2016</v>
      </c>
      <c r="D356" s="199">
        <f>Gesamtliste!K346</f>
        <v>0.75</v>
      </c>
      <c r="E356" s="200">
        <f>Gesamtliste!V346</f>
        <v>0</v>
      </c>
    </row>
    <row r="357" spans="1:5" ht="24" customHeight="1">
      <c r="A357" s="340" t="str">
        <f>Gesamtliste!G347&amp;" "&amp;Gesamtliste!H347</f>
        <v>Weinhofmeisterei Hirtzberger Riesling Kollmitz Smaragd</v>
      </c>
      <c r="B357" s="341"/>
      <c r="C357" s="199">
        <f>Gesamtliste!J347</f>
        <v>2017</v>
      </c>
      <c r="D357" s="199">
        <f>Gesamtliste!K347</f>
        <v>0.75</v>
      </c>
      <c r="E357" s="200">
        <f>Gesamtliste!V347</f>
        <v>0</v>
      </c>
    </row>
    <row r="358" spans="1:5" ht="24" customHeight="1">
      <c r="A358" s="340" t="str">
        <f>Gesamtliste!G348&amp;" "&amp;Gesamtliste!H348</f>
        <v>Weinhofmeisterei Hirtzberger Riesling Kollmitz Smaragd</v>
      </c>
      <c r="B358" s="341"/>
      <c r="C358" s="199">
        <f>Gesamtliste!J348</f>
        <v>2018</v>
      </c>
      <c r="D358" s="199">
        <f>Gesamtliste!K348</f>
        <v>0.75</v>
      </c>
      <c r="E358" s="200">
        <f>Gesamtliste!V348</f>
        <v>0</v>
      </c>
    </row>
    <row r="359" spans="1:5" ht="24" customHeight="1">
      <c r="A359" s="340" t="str">
        <f>Gesamtliste!G349&amp;" "&amp;Gesamtliste!H349</f>
        <v xml:space="preserve"> </v>
      </c>
      <c r="B359" s="341"/>
      <c r="C359" s="199">
        <f>Gesamtliste!J349</f>
        <v>0</v>
      </c>
      <c r="D359" s="199">
        <f>Gesamtliste!K349</f>
        <v>0</v>
      </c>
      <c r="E359" s="200">
        <f>Gesamtliste!V349</f>
        <v>0</v>
      </c>
    </row>
    <row r="360" spans="1:5" ht="24" customHeight="1">
      <c r="A360" s="340" t="str">
        <f>Gesamtliste!G350&amp;" "&amp;Gesamtliste!H350</f>
        <v xml:space="preserve"> </v>
      </c>
      <c r="B360" s="341"/>
      <c r="C360" s="199">
        <f>Gesamtliste!J350</f>
        <v>0</v>
      </c>
      <c r="D360" s="199">
        <f>Gesamtliste!K350</f>
        <v>0</v>
      </c>
      <c r="E360" s="200">
        <f>Gesamtliste!V350</f>
        <v>0</v>
      </c>
    </row>
    <row r="361" spans="1:5" ht="24" customHeight="1">
      <c r="A361" s="340" t="str">
        <f>Gesamtliste!G351&amp;" "&amp;Gesamtliste!H351</f>
        <v xml:space="preserve"> </v>
      </c>
      <c r="B361" s="341"/>
      <c r="C361" s="199">
        <f>Gesamtliste!J351</f>
        <v>0</v>
      </c>
      <c r="D361" s="199">
        <f>Gesamtliste!K351</f>
        <v>0</v>
      </c>
      <c r="E361" s="200">
        <f>Gesamtliste!V351</f>
        <v>0</v>
      </c>
    </row>
    <row r="362" spans="1:5" ht="24" customHeight="1">
      <c r="A362" s="340" t="str">
        <f>Gesamtliste!G352&amp;" "&amp;Gesamtliste!H352</f>
        <v xml:space="preserve"> </v>
      </c>
      <c r="B362" s="341"/>
      <c r="C362" s="199">
        <f>Gesamtliste!J352</f>
        <v>0</v>
      </c>
      <c r="D362" s="199">
        <f>Gesamtliste!K352</f>
        <v>0</v>
      </c>
      <c r="E362" s="200">
        <f>Gesamtliste!V352</f>
        <v>0</v>
      </c>
    </row>
    <row r="363" spans="1:5" ht="24" customHeight="1">
      <c r="A363" s="340" t="str">
        <f>Gesamtliste!G353&amp;" "&amp;Gesamtliste!H353</f>
        <v xml:space="preserve"> </v>
      </c>
      <c r="B363" s="341"/>
      <c r="C363" s="199">
        <f>Gesamtliste!J353</f>
        <v>0</v>
      </c>
      <c r="D363" s="199">
        <f>Gesamtliste!K353</f>
        <v>0</v>
      </c>
      <c r="E363" s="200">
        <f>Gesamtliste!V353</f>
        <v>0</v>
      </c>
    </row>
    <row r="364" spans="1:5" ht="24" customHeight="1">
      <c r="A364" s="340" t="str">
        <f>Gesamtliste!G354&amp;" "&amp;Gesamtliste!H354</f>
        <v xml:space="preserve"> </v>
      </c>
      <c r="B364" s="341"/>
      <c r="C364" s="199">
        <f>Gesamtliste!J354</f>
        <v>0</v>
      </c>
      <c r="D364" s="199">
        <f>Gesamtliste!K354</f>
        <v>0</v>
      </c>
      <c r="E364" s="200">
        <f>Gesamtliste!V354</f>
        <v>0</v>
      </c>
    </row>
    <row r="365" spans="1:5" ht="24" customHeight="1">
      <c r="A365" s="340" t="str">
        <f>Gesamtliste!G355&amp;" "&amp;Gesamtliste!H355</f>
        <v xml:space="preserve"> </v>
      </c>
      <c r="B365" s="341"/>
      <c r="C365" s="199">
        <f>Gesamtliste!J355</f>
        <v>0</v>
      </c>
      <c r="D365" s="199">
        <f>Gesamtliste!K355</f>
        <v>0</v>
      </c>
      <c r="E365" s="200">
        <f>Gesamtliste!V355</f>
        <v>0</v>
      </c>
    </row>
    <row r="366" spans="1:5" ht="24" customHeight="1">
      <c r="A366" s="340" t="str">
        <f>Gesamtliste!G356&amp;" "&amp;Gesamtliste!H356</f>
        <v xml:space="preserve"> </v>
      </c>
      <c r="B366" s="341"/>
      <c r="C366" s="199">
        <f>Gesamtliste!J356</f>
        <v>0</v>
      </c>
      <c r="D366" s="199">
        <f>Gesamtliste!K356</f>
        <v>0</v>
      </c>
      <c r="E366" s="200">
        <f>Gesamtliste!V356</f>
        <v>0</v>
      </c>
    </row>
    <row r="367" spans="1:5" ht="24" customHeight="1">
      <c r="A367" s="340" t="str">
        <f>Gesamtliste!G357&amp;" "&amp;Gesamtliste!H357</f>
        <v xml:space="preserve"> </v>
      </c>
      <c r="B367" s="341"/>
      <c r="C367" s="199">
        <f>Gesamtliste!J357</f>
        <v>0</v>
      </c>
      <c r="D367" s="199">
        <f>Gesamtliste!K357</f>
        <v>0</v>
      </c>
      <c r="E367" s="200">
        <f>Gesamtliste!V357</f>
        <v>0</v>
      </c>
    </row>
    <row r="368" spans="1:5" ht="24" customHeight="1">
      <c r="A368" s="340" t="str">
        <f>Gesamtliste!G358&amp;" "&amp;Gesamtliste!H358</f>
        <v xml:space="preserve"> </v>
      </c>
      <c r="B368" s="341"/>
      <c r="C368" s="199">
        <f>Gesamtliste!J358</f>
        <v>0</v>
      </c>
      <c r="D368" s="199">
        <f>Gesamtliste!K358</f>
        <v>0</v>
      </c>
      <c r="E368" s="200">
        <f>Gesamtliste!V358</f>
        <v>0</v>
      </c>
    </row>
    <row r="369" spans="1:5" ht="24" customHeight="1">
      <c r="A369" s="340" t="str">
        <f>Gesamtliste!G359&amp;" "&amp;Gesamtliste!H359</f>
        <v xml:space="preserve"> </v>
      </c>
      <c r="B369" s="341"/>
      <c r="C369" s="199">
        <f>Gesamtliste!J359</f>
        <v>0</v>
      </c>
      <c r="D369" s="199">
        <f>Gesamtliste!K359</f>
        <v>0</v>
      </c>
      <c r="E369" s="200">
        <f>Gesamtliste!V359</f>
        <v>0</v>
      </c>
    </row>
    <row r="370" spans="1:5" ht="24" customHeight="1">
      <c r="A370" s="340" t="str">
        <f>Gesamtliste!G360&amp;" "&amp;Gesamtliste!H360</f>
        <v xml:space="preserve"> </v>
      </c>
      <c r="B370" s="341"/>
      <c r="C370" s="199">
        <f>Gesamtliste!J360</f>
        <v>0</v>
      </c>
      <c r="D370" s="199">
        <f>Gesamtliste!K360</f>
        <v>0</v>
      </c>
      <c r="E370" s="200">
        <f>Gesamtliste!V360</f>
        <v>0</v>
      </c>
    </row>
    <row r="371" spans="1:5" ht="24" customHeight="1">
      <c r="A371" s="340" t="str">
        <f>Gesamtliste!G361&amp;" "&amp;Gesamtliste!H361</f>
        <v xml:space="preserve"> </v>
      </c>
      <c r="B371" s="341"/>
      <c r="C371" s="199">
        <f>Gesamtliste!J361</f>
        <v>0</v>
      </c>
      <c r="D371" s="199">
        <f>Gesamtliste!K361</f>
        <v>0</v>
      </c>
      <c r="E371" s="200">
        <f>Gesamtliste!V361</f>
        <v>0</v>
      </c>
    </row>
    <row r="372" spans="1:5" ht="24" customHeight="1">
      <c r="A372" s="340" t="str">
        <f>Gesamtliste!G362&amp;" "&amp;Gesamtliste!H362</f>
        <v xml:space="preserve"> </v>
      </c>
      <c r="B372" s="341"/>
      <c r="C372" s="199">
        <f>Gesamtliste!J362</f>
        <v>0</v>
      </c>
      <c r="D372" s="199">
        <f>Gesamtliste!K362</f>
        <v>0</v>
      </c>
      <c r="E372" s="200">
        <f>Gesamtliste!V362</f>
        <v>0</v>
      </c>
    </row>
    <row r="373" spans="1:5" ht="24" customHeight="1">
      <c r="A373" s="340" t="str">
        <f>Gesamtliste!G363&amp;" "&amp;Gesamtliste!H363</f>
        <v xml:space="preserve"> </v>
      </c>
      <c r="B373" s="341"/>
      <c r="C373" s="199">
        <f>Gesamtliste!J363</f>
        <v>0</v>
      </c>
      <c r="D373" s="199">
        <f>Gesamtliste!K363</f>
        <v>0</v>
      </c>
      <c r="E373" s="200">
        <f>Gesamtliste!V363</f>
        <v>0</v>
      </c>
    </row>
    <row r="374" spans="1:5" ht="24" customHeight="1">
      <c r="A374" s="340" t="str">
        <f>Gesamtliste!G364&amp;" "&amp;Gesamtliste!H364</f>
        <v xml:space="preserve"> </v>
      </c>
      <c r="B374" s="341"/>
      <c r="C374" s="199">
        <f>Gesamtliste!J364</f>
        <v>0</v>
      </c>
      <c r="D374" s="199">
        <f>Gesamtliste!K364</f>
        <v>0</v>
      </c>
      <c r="E374" s="200">
        <f>Gesamtliste!V364</f>
        <v>0</v>
      </c>
    </row>
    <row r="375" spans="1:5" ht="24" customHeight="1">
      <c r="A375" s="340" t="str">
        <f>Gesamtliste!G365&amp;" "&amp;Gesamtliste!H365</f>
        <v xml:space="preserve"> </v>
      </c>
      <c r="B375" s="341"/>
      <c r="C375" s="199">
        <f>Gesamtliste!J365</f>
        <v>0</v>
      </c>
      <c r="D375" s="199">
        <f>Gesamtliste!K365</f>
        <v>0</v>
      </c>
      <c r="E375" s="200">
        <f>Gesamtliste!V365</f>
        <v>0</v>
      </c>
    </row>
    <row r="376" spans="1:5" ht="24" customHeight="1">
      <c r="A376" s="340" t="str">
        <f>Gesamtliste!G366&amp;" "&amp;Gesamtliste!H366</f>
        <v xml:space="preserve"> </v>
      </c>
      <c r="B376" s="341"/>
      <c r="C376" s="199">
        <f>Gesamtliste!J366</f>
        <v>0</v>
      </c>
      <c r="D376" s="199">
        <f>Gesamtliste!K366</f>
        <v>0</v>
      </c>
      <c r="E376" s="200">
        <f>Gesamtliste!V366</f>
        <v>0</v>
      </c>
    </row>
    <row r="377" spans="1:5" ht="24" customHeight="1">
      <c r="A377" s="340" t="str">
        <f>Gesamtliste!G367&amp;" "&amp;Gesamtliste!H367</f>
        <v xml:space="preserve"> </v>
      </c>
      <c r="B377" s="341"/>
      <c r="C377" s="199">
        <f>Gesamtliste!J367</f>
        <v>0</v>
      </c>
      <c r="D377" s="199">
        <f>Gesamtliste!K367</f>
        <v>0</v>
      </c>
      <c r="E377" s="200">
        <f>Gesamtliste!V367</f>
        <v>0</v>
      </c>
    </row>
    <row r="378" spans="1:5" ht="24" customHeight="1">
      <c r="A378" s="340" t="str">
        <f>Gesamtliste!G368&amp;" "&amp;Gesamtliste!H368</f>
        <v xml:space="preserve"> </v>
      </c>
      <c r="B378" s="341"/>
      <c r="C378" s="199">
        <f>Gesamtliste!J368</f>
        <v>0</v>
      </c>
      <c r="D378" s="199">
        <f>Gesamtliste!K368</f>
        <v>0</v>
      </c>
      <c r="E378" s="200">
        <f>Gesamtliste!V368</f>
        <v>0</v>
      </c>
    </row>
    <row r="379" spans="1:5" ht="24" customHeight="1">
      <c r="A379" s="340" t="str">
        <f>Gesamtliste!G369&amp;" "&amp;Gesamtliste!H369</f>
        <v xml:space="preserve"> </v>
      </c>
      <c r="B379" s="341"/>
      <c r="C379" s="199">
        <f>Gesamtliste!J369</f>
        <v>0</v>
      </c>
      <c r="D379" s="199">
        <f>Gesamtliste!K369</f>
        <v>0</v>
      </c>
      <c r="E379" s="200">
        <f>Gesamtliste!V369</f>
        <v>0</v>
      </c>
    </row>
    <row r="380" spans="1:5" ht="24" customHeight="1">
      <c r="A380" s="340" t="str">
        <f>Gesamtliste!G370&amp;" "&amp;Gesamtliste!H370</f>
        <v xml:space="preserve"> </v>
      </c>
      <c r="B380" s="341"/>
      <c r="C380" s="199">
        <f>Gesamtliste!J370</f>
        <v>0</v>
      </c>
      <c r="D380" s="199">
        <f>Gesamtliste!K370</f>
        <v>0</v>
      </c>
      <c r="E380" s="200">
        <f>Gesamtliste!V370</f>
        <v>0</v>
      </c>
    </row>
    <row r="381" spans="1:5" ht="24" customHeight="1">
      <c r="A381" s="340" t="str">
        <f>Gesamtliste!G371&amp;" "&amp;Gesamtliste!H371</f>
        <v xml:space="preserve"> </v>
      </c>
      <c r="B381" s="341"/>
      <c r="C381" s="199">
        <f>Gesamtliste!J371</f>
        <v>0</v>
      </c>
      <c r="D381" s="199">
        <f>Gesamtliste!K371</f>
        <v>0</v>
      </c>
      <c r="E381" s="200">
        <f>Gesamtliste!V371</f>
        <v>0</v>
      </c>
    </row>
    <row r="382" spans="1:5" ht="24" customHeight="1">
      <c r="A382" s="340" t="str">
        <f>Gesamtliste!G372&amp;" "&amp;Gesamtliste!H372</f>
        <v xml:space="preserve"> </v>
      </c>
      <c r="B382" s="341"/>
      <c r="C382" s="199">
        <f>Gesamtliste!J372</f>
        <v>0</v>
      </c>
      <c r="D382" s="199">
        <f>Gesamtliste!K372</f>
        <v>0</v>
      </c>
      <c r="E382" s="200">
        <f>Gesamtliste!V372</f>
        <v>0</v>
      </c>
    </row>
    <row r="383" spans="1:5" ht="24" customHeight="1">
      <c r="A383" s="340" t="str">
        <f>Gesamtliste!G373&amp;" "&amp;Gesamtliste!H373</f>
        <v xml:space="preserve"> </v>
      </c>
      <c r="B383" s="341"/>
      <c r="C383" s="199">
        <f>Gesamtliste!J373</f>
        <v>0</v>
      </c>
      <c r="D383" s="199">
        <f>Gesamtliste!K373</f>
        <v>0</v>
      </c>
      <c r="E383" s="200">
        <f>Gesamtliste!V373</f>
        <v>0</v>
      </c>
    </row>
    <row r="384" spans="1:5" ht="24" customHeight="1">
      <c r="A384" s="340" t="str">
        <f>Gesamtliste!G374&amp;" "&amp;Gesamtliste!H374</f>
        <v xml:space="preserve"> </v>
      </c>
      <c r="B384" s="341"/>
      <c r="C384" s="199">
        <f>Gesamtliste!J374</f>
        <v>0</v>
      </c>
      <c r="D384" s="199">
        <f>Gesamtliste!K374</f>
        <v>0</v>
      </c>
      <c r="E384" s="200">
        <f>Gesamtliste!V374</f>
        <v>0</v>
      </c>
    </row>
    <row r="385" spans="1:5" ht="24" customHeight="1">
      <c r="A385" s="340" t="str">
        <f>Gesamtliste!G375&amp;" "&amp;Gesamtliste!H375</f>
        <v xml:space="preserve"> </v>
      </c>
      <c r="B385" s="341"/>
      <c r="C385" s="199">
        <f>Gesamtliste!J375</f>
        <v>0</v>
      </c>
      <c r="D385" s="199">
        <f>Gesamtliste!K375</f>
        <v>0</v>
      </c>
      <c r="E385" s="200">
        <f>Gesamtliste!V375</f>
        <v>0</v>
      </c>
    </row>
    <row r="386" spans="1:5" ht="24" customHeight="1">
      <c r="A386" s="340" t="str">
        <f>Gesamtliste!G376&amp;" "&amp;Gesamtliste!H376</f>
        <v xml:space="preserve"> </v>
      </c>
      <c r="B386" s="341"/>
      <c r="C386" s="199">
        <f>Gesamtliste!J376</f>
        <v>0</v>
      </c>
      <c r="D386" s="199">
        <f>Gesamtliste!K376</f>
        <v>0</v>
      </c>
      <c r="E386" s="200">
        <f>Gesamtliste!V376</f>
        <v>0</v>
      </c>
    </row>
    <row r="387" spans="1:5" ht="24" customHeight="1">
      <c r="A387" s="340" t="str">
        <f>Gesamtliste!G377&amp;" "&amp;Gesamtliste!H377</f>
        <v xml:space="preserve"> </v>
      </c>
      <c r="B387" s="341"/>
      <c r="C387" s="199">
        <f>Gesamtliste!J377</f>
        <v>0</v>
      </c>
      <c r="D387" s="199">
        <f>Gesamtliste!K377</f>
        <v>0</v>
      </c>
      <c r="E387" s="200">
        <f>Gesamtliste!V377</f>
        <v>0</v>
      </c>
    </row>
    <row r="388" spans="1:5" ht="24" customHeight="1">
      <c r="A388" s="340" t="str">
        <f>Gesamtliste!G378&amp;" "&amp;Gesamtliste!H378</f>
        <v xml:space="preserve"> </v>
      </c>
      <c r="B388" s="341"/>
      <c r="C388" s="199">
        <f>Gesamtliste!J378</f>
        <v>0</v>
      </c>
      <c r="D388" s="199">
        <f>Gesamtliste!K378</f>
        <v>0</v>
      </c>
      <c r="E388" s="200">
        <f>Gesamtliste!V378</f>
        <v>0</v>
      </c>
    </row>
    <row r="389" spans="1:5" ht="24" customHeight="1">
      <c r="A389" s="340" t="str">
        <f>Gesamtliste!G379&amp;" "&amp;Gesamtliste!H379</f>
        <v xml:space="preserve"> </v>
      </c>
      <c r="B389" s="341"/>
      <c r="C389" s="199">
        <f>Gesamtliste!J379</f>
        <v>0</v>
      </c>
      <c r="D389" s="199">
        <f>Gesamtliste!K379</f>
        <v>0</v>
      </c>
      <c r="E389" s="200">
        <f>Gesamtliste!V379</f>
        <v>0</v>
      </c>
    </row>
    <row r="390" spans="1:5" ht="24" customHeight="1">
      <c r="A390" s="340" t="str">
        <f>Gesamtliste!G380&amp;" "&amp;Gesamtliste!H380</f>
        <v xml:space="preserve"> </v>
      </c>
      <c r="B390" s="341"/>
      <c r="C390" s="199">
        <f>Gesamtliste!J380</f>
        <v>0</v>
      </c>
      <c r="D390" s="199">
        <f>Gesamtliste!K380</f>
        <v>0</v>
      </c>
      <c r="E390" s="200">
        <f>Gesamtliste!V380</f>
        <v>0</v>
      </c>
    </row>
    <row r="391" spans="1:5" ht="24" customHeight="1">
      <c r="A391" s="340" t="str">
        <f>Gesamtliste!G381&amp;" "&amp;Gesamtliste!H381</f>
        <v xml:space="preserve"> </v>
      </c>
      <c r="B391" s="341"/>
      <c r="C391" s="199">
        <f>Gesamtliste!J381</f>
        <v>0</v>
      </c>
      <c r="D391" s="199">
        <f>Gesamtliste!K381</f>
        <v>0</v>
      </c>
      <c r="E391" s="200">
        <f>Gesamtliste!V381</f>
        <v>0</v>
      </c>
    </row>
    <row r="392" spans="1:5" ht="24" customHeight="1">
      <c r="A392" s="340" t="str">
        <f>Gesamtliste!G382&amp;" "&amp;Gesamtliste!H382</f>
        <v xml:space="preserve"> </v>
      </c>
      <c r="B392" s="341"/>
      <c r="C392" s="199">
        <f>Gesamtliste!J382</f>
        <v>0</v>
      </c>
      <c r="D392" s="199">
        <f>Gesamtliste!K382</f>
        <v>0</v>
      </c>
      <c r="E392" s="200">
        <f>Gesamtliste!V382</f>
        <v>0</v>
      </c>
    </row>
    <row r="393" spans="1:5" ht="24" customHeight="1">
      <c r="A393" s="340" t="str">
        <f>Gesamtliste!G383&amp;" "&amp;Gesamtliste!H383</f>
        <v xml:space="preserve"> </v>
      </c>
      <c r="B393" s="341"/>
      <c r="C393" s="199">
        <f>Gesamtliste!J383</f>
        <v>0</v>
      </c>
      <c r="D393" s="199">
        <f>Gesamtliste!K383</f>
        <v>0</v>
      </c>
      <c r="E393" s="200">
        <f>Gesamtliste!V383</f>
        <v>0</v>
      </c>
    </row>
    <row r="394" spans="1:5" ht="24" customHeight="1">
      <c r="A394" s="340" t="str">
        <f>Gesamtliste!G384&amp;" "&amp;Gesamtliste!H384</f>
        <v xml:space="preserve"> </v>
      </c>
      <c r="B394" s="341"/>
      <c r="C394" s="199">
        <f>Gesamtliste!J384</f>
        <v>0</v>
      </c>
      <c r="D394" s="199">
        <f>Gesamtliste!K384</f>
        <v>0</v>
      </c>
      <c r="E394" s="200">
        <f>Gesamtliste!V384</f>
        <v>0</v>
      </c>
    </row>
    <row r="395" spans="1:5" ht="24" customHeight="1">
      <c r="A395" s="340" t="str">
        <f>Gesamtliste!G385&amp;" "&amp;Gesamtliste!H385</f>
        <v xml:space="preserve"> </v>
      </c>
      <c r="B395" s="341"/>
      <c r="C395" s="199">
        <f>Gesamtliste!J385</f>
        <v>0</v>
      </c>
      <c r="D395" s="199">
        <f>Gesamtliste!K385</f>
        <v>0</v>
      </c>
      <c r="E395" s="200">
        <f>Gesamtliste!V385</f>
        <v>0</v>
      </c>
    </row>
    <row r="396" spans="1:5" ht="24" customHeight="1">
      <c r="A396" s="340" t="str">
        <f>Gesamtliste!G386&amp;" "&amp;Gesamtliste!H386</f>
        <v xml:space="preserve"> </v>
      </c>
      <c r="B396" s="341"/>
      <c r="C396" s="199">
        <f>Gesamtliste!J386</f>
        <v>0</v>
      </c>
      <c r="D396" s="199">
        <f>Gesamtliste!K386</f>
        <v>0</v>
      </c>
      <c r="E396" s="200">
        <f>Gesamtliste!V386</f>
        <v>0</v>
      </c>
    </row>
    <row r="397" spans="1:5" ht="24" customHeight="1">
      <c r="A397" s="340" t="str">
        <f>Gesamtliste!G387&amp;" "&amp;Gesamtliste!H387</f>
        <v xml:space="preserve"> </v>
      </c>
      <c r="B397" s="341"/>
      <c r="C397" s="199">
        <f>Gesamtliste!J387</f>
        <v>0</v>
      </c>
      <c r="D397" s="199">
        <f>Gesamtliste!K387</f>
        <v>0</v>
      </c>
      <c r="E397" s="200">
        <f>Gesamtliste!V387</f>
        <v>0</v>
      </c>
    </row>
    <row r="398" spans="1:5" ht="24" customHeight="1">
      <c r="A398" s="340" t="str">
        <f>Gesamtliste!G388&amp;" "&amp;Gesamtliste!H388</f>
        <v xml:space="preserve"> </v>
      </c>
      <c r="B398" s="341"/>
      <c r="C398" s="199">
        <f>Gesamtliste!J388</f>
        <v>0</v>
      </c>
      <c r="D398" s="199">
        <f>Gesamtliste!K388</f>
        <v>0</v>
      </c>
      <c r="E398" s="200">
        <f>Gesamtliste!V388</f>
        <v>0</v>
      </c>
    </row>
    <row r="399" spans="1:5" ht="24" customHeight="1">
      <c r="A399" s="340" t="str">
        <f>Gesamtliste!G389&amp;" "&amp;Gesamtliste!H389</f>
        <v xml:space="preserve"> </v>
      </c>
      <c r="B399" s="341"/>
      <c r="C399" s="199">
        <f>Gesamtliste!J389</f>
        <v>0</v>
      </c>
      <c r="D399" s="199">
        <f>Gesamtliste!K389</f>
        <v>0</v>
      </c>
      <c r="E399" s="200">
        <f>Gesamtliste!V389</f>
        <v>0</v>
      </c>
    </row>
    <row r="400" spans="1:5" ht="24" customHeight="1">
      <c r="A400" s="340" t="str">
        <f>Gesamtliste!G390&amp;" "&amp;Gesamtliste!H390</f>
        <v xml:space="preserve"> </v>
      </c>
      <c r="B400" s="341"/>
      <c r="C400" s="199">
        <f>Gesamtliste!J390</f>
        <v>0</v>
      </c>
      <c r="D400" s="199">
        <f>Gesamtliste!K390</f>
        <v>0</v>
      </c>
      <c r="E400" s="200">
        <f>Gesamtliste!V390</f>
        <v>0</v>
      </c>
    </row>
    <row r="401" spans="1:5" ht="24" customHeight="1">
      <c r="A401" s="340" t="str">
        <f>Gesamtliste!G391&amp;" "&amp;Gesamtliste!H391</f>
        <v xml:space="preserve"> </v>
      </c>
      <c r="B401" s="341"/>
      <c r="C401" s="199">
        <f>Gesamtliste!J391</f>
        <v>0</v>
      </c>
      <c r="D401" s="199">
        <f>Gesamtliste!K391</f>
        <v>0</v>
      </c>
      <c r="E401" s="200">
        <f>Gesamtliste!V391</f>
        <v>0</v>
      </c>
    </row>
    <row r="402" spans="1:5" ht="24" customHeight="1">
      <c r="A402" s="340" t="str">
        <f>Gesamtliste!G392&amp;" "&amp;Gesamtliste!H392</f>
        <v xml:space="preserve"> </v>
      </c>
      <c r="B402" s="341"/>
      <c r="C402" s="199">
        <f>Gesamtliste!J392</f>
        <v>0</v>
      </c>
      <c r="D402" s="199">
        <f>Gesamtliste!K392</f>
        <v>0</v>
      </c>
      <c r="E402" s="200">
        <f>Gesamtliste!V392</f>
        <v>0</v>
      </c>
    </row>
    <row r="403" spans="1:5" ht="24" customHeight="1">
      <c r="A403" s="340" t="str">
        <f>Gesamtliste!G393&amp;" "&amp;Gesamtliste!H393</f>
        <v xml:space="preserve"> </v>
      </c>
      <c r="B403" s="341"/>
      <c r="C403" s="199">
        <f>Gesamtliste!J393</f>
        <v>0</v>
      </c>
      <c r="D403" s="199">
        <f>Gesamtliste!K393</f>
        <v>0</v>
      </c>
      <c r="E403" s="200">
        <f>Gesamtliste!V393</f>
        <v>0</v>
      </c>
    </row>
    <row r="404" spans="1:5" ht="24" customHeight="1">
      <c r="A404" s="340" t="str">
        <f>Gesamtliste!G394&amp;" "&amp;Gesamtliste!H394</f>
        <v xml:space="preserve"> </v>
      </c>
      <c r="B404" s="341"/>
      <c r="C404" s="199">
        <f>Gesamtliste!J394</f>
        <v>0</v>
      </c>
      <c r="D404" s="199">
        <f>Gesamtliste!K394</f>
        <v>0</v>
      </c>
      <c r="E404" s="200">
        <f>Gesamtliste!V394</f>
        <v>0</v>
      </c>
    </row>
    <row r="405" spans="1:5" ht="24" customHeight="1">
      <c r="A405" s="340" t="str">
        <f>Gesamtliste!G395&amp;" "&amp;Gesamtliste!H395</f>
        <v xml:space="preserve"> </v>
      </c>
      <c r="B405" s="341"/>
      <c r="C405" s="199">
        <f>Gesamtliste!J395</f>
        <v>0</v>
      </c>
      <c r="D405" s="199">
        <f>Gesamtliste!K395</f>
        <v>0</v>
      </c>
      <c r="E405" s="200">
        <f>Gesamtliste!V395</f>
        <v>0</v>
      </c>
    </row>
    <row r="406" spans="1:5" ht="24" customHeight="1">
      <c r="A406" s="340" t="str">
        <f>Gesamtliste!G396&amp;" "&amp;Gesamtliste!H396</f>
        <v xml:space="preserve"> </v>
      </c>
      <c r="B406" s="341"/>
      <c r="C406" s="199">
        <f>Gesamtliste!J396</f>
        <v>0</v>
      </c>
      <c r="D406" s="199">
        <f>Gesamtliste!K396</f>
        <v>0</v>
      </c>
      <c r="E406" s="200">
        <f>Gesamtliste!V396</f>
        <v>0</v>
      </c>
    </row>
    <row r="407" spans="1:5" ht="24" customHeight="1">
      <c r="A407" s="340" t="str">
        <f>Gesamtliste!G397&amp;" "&amp;Gesamtliste!H397</f>
        <v xml:space="preserve"> </v>
      </c>
      <c r="B407" s="341"/>
      <c r="C407" s="199">
        <f>Gesamtliste!J397</f>
        <v>0</v>
      </c>
      <c r="D407" s="199">
        <f>Gesamtliste!K397</f>
        <v>0</v>
      </c>
      <c r="E407" s="200">
        <f>Gesamtliste!V397</f>
        <v>0</v>
      </c>
    </row>
    <row r="408" spans="1:5" ht="24" customHeight="1">
      <c r="A408" s="340" t="str">
        <f>Gesamtliste!G398&amp;" "&amp;Gesamtliste!H398</f>
        <v xml:space="preserve"> </v>
      </c>
      <c r="B408" s="341"/>
      <c r="C408" s="199">
        <f>Gesamtliste!J398</f>
        <v>0</v>
      </c>
      <c r="D408" s="199">
        <f>Gesamtliste!K398</f>
        <v>0</v>
      </c>
      <c r="E408" s="200">
        <f>Gesamtliste!V398</f>
        <v>0</v>
      </c>
    </row>
    <row r="409" spans="1:5" ht="24" customHeight="1">
      <c r="A409" s="340" t="str">
        <f>Gesamtliste!G399&amp;" "&amp;Gesamtliste!H399</f>
        <v xml:space="preserve"> </v>
      </c>
      <c r="B409" s="341"/>
      <c r="C409" s="199">
        <f>Gesamtliste!J399</f>
        <v>0</v>
      </c>
      <c r="D409" s="199">
        <f>Gesamtliste!K399</f>
        <v>0</v>
      </c>
      <c r="E409" s="200">
        <f>Gesamtliste!V399</f>
        <v>0</v>
      </c>
    </row>
    <row r="410" spans="1:5" ht="24" customHeight="1">
      <c r="A410" s="340" t="str">
        <f>Gesamtliste!G400&amp;" "&amp;Gesamtliste!H400</f>
        <v xml:space="preserve"> </v>
      </c>
      <c r="B410" s="341"/>
      <c r="C410" s="199">
        <f>Gesamtliste!J400</f>
        <v>0</v>
      </c>
      <c r="D410" s="199">
        <f>Gesamtliste!K400</f>
        <v>0</v>
      </c>
      <c r="E410" s="200">
        <f>Gesamtliste!V400</f>
        <v>0</v>
      </c>
    </row>
    <row r="411" spans="1:5" ht="24" customHeight="1">
      <c r="A411" s="340" t="str">
        <f>Gesamtliste!G401&amp;" "&amp;Gesamtliste!H401</f>
        <v xml:space="preserve"> </v>
      </c>
      <c r="B411" s="341"/>
      <c r="C411" s="199">
        <f>Gesamtliste!J401</f>
        <v>0</v>
      </c>
      <c r="D411" s="199">
        <f>Gesamtliste!K401</f>
        <v>0</v>
      </c>
      <c r="E411" s="200">
        <f>Gesamtliste!V401</f>
        <v>0</v>
      </c>
    </row>
    <row r="412" spans="1:5" ht="24" customHeight="1">
      <c r="A412" s="340" t="str">
        <f>Gesamtliste!G402&amp;" "&amp;Gesamtliste!H402</f>
        <v xml:space="preserve"> </v>
      </c>
      <c r="B412" s="341"/>
      <c r="C412" s="199">
        <f>Gesamtliste!J402</f>
        <v>0</v>
      </c>
      <c r="D412" s="199">
        <f>Gesamtliste!K402</f>
        <v>0</v>
      </c>
      <c r="E412" s="200">
        <f>Gesamtliste!V402</f>
        <v>0</v>
      </c>
    </row>
    <row r="413" spans="1:5" ht="24" customHeight="1">
      <c r="A413" s="340" t="str">
        <f>Gesamtliste!G403&amp;" "&amp;Gesamtliste!H403</f>
        <v xml:space="preserve"> </v>
      </c>
      <c r="B413" s="341"/>
      <c r="C413" s="199">
        <f>Gesamtliste!J403</f>
        <v>0</v>
      </c>
      <c r="D413" s="199">
        <f>Gesamtliste!K403</f>
        <v>0</v>
      </c>
      <c r="E413" s="200">
        <f>Gesamtliste!V403</f>
        <v>0</v>
      </c>
    </row>
    <row r="414" spans="1:5" ht="24" customHeight="1">
      <c r="A414" s="340" t="str">
        <f>Gesamtliste!G404&amp;" "&amp;Gesamtliste!H404</f>
        <v xml:space="preserve"> </v>
      </c>
      <c r="B414" s="341"/>
      <c r="C414" s="199">
        <f>Gesamtliste!J404</f>
        <v>0</v>
      </c>
      <c r="D414" s="199">
        <f>Gesamtliste!K404</f>
        <v>0</v>
      </c>
      <c r="E414" s="200">
        <f>Gesamtliste!V404</f>
        <v>0</v>
      </c>
    </row>
    <row r="415" spans="1:5" ht="24" customHeight="1">
      <c r="A415" s="340" t="str">
        <f>Gesamtliste!G405&amp;" "&amp;Gesamtliste!H405</f>
        <v xml:space="preserve"> </v>
      </c>
      <c r="B415" s="341"/>
      <c r="C415" s="199">
        <f>Gesamtliste!J405</f>
        <v>0</v>
      </c>
      <c r="D415" s="199">
        <f>Gesamtliste!K405</f>
        <v>0</v>
      </c>
      <c r="E415" s="200">
        <f>Gesamtliste!V405</f>
        <v>0</v>
      </c>
    </row>
    <row r="416" spans="1:5" ht="24" customHeight="1">
      <c r="A416" s="340" t="str">
        <f>Gesamtliste!G406&amp;" "&amp;Gesamtliste!H406</f>
        <v xml:space="preserve"> </v>
      </c>
      <c r="B416" s="341"/>
      <c r="C416" s="199">
        <f>Gesamtliste!J406</f>
        <v>0</v>
      </c>
      <c r="D416" s="199">
        <f>Gesamtliste!K406</f>
        <v>0</v>
      </c>
      <c r="E416" s="200">
        <f>Gesamtliste!V406</f>
        <v>0</v>
      </c>
    </row>
    <row r="417" spans="1:5" ht="24" customHeight="1">
      <c r="A417" s="340" t="str">
        <f>Gesamtliste!G407&amp;" "&amp;Gesamtliste!H407</f>
        <v xml:space="preserve"> </v>
      </c>
      <c r="B417" s="341"/>
      <c r="C417" s="199">
        <f>Gesamtliste!J407</f>
        <v>0</v>
      </c>
      <c r="D417" s="199">
        <f>Gesamtliste!K407</f>
        <v>0</v>
      </c>
      <c r="E417" s="200">
        <f>Gesamtliste!V407</f>
        <v>0</v>
      </c>
    </row>
    <row r="418" spans="1:5" ht="24" customHeight="1">
      <c r="A418" s="340" t="str">
        <f>Gesamtliste!G408&amp;" "&amp;Gesamtliste!H408</f>
        <v xml:space="preserve"> </v>
      </c>
      <c r="B418" s="341"/>
      <c r="C418" s="199">
        <f>Gesamtliste!J408</f>
        <v>0</v>
      </c>
      <c r="D418" s="199">
        <f>Gesamtliste!K408</f>
        <v>0</v>
      </c>
      <c r="E418" s="200">
        <f>Gesamtliste!V408</f>
        <v>0</v>
      </c>
    </row>
    <row r="419" spans="1:5" ht="24" customHeight="1">
      <c r="A419" s="340" t="str">
        <f>Gesamtliste!G409&amp;" "&amp;Gesamtliste!H409</f>
        <v xml:space="preserve"> </v>
      </c>
      <c r="B419" s="341"/>
      <c r="C419" s="199">
        <f>Gesamtliste!J409</f>
        <v>0</v>
      </c>
      <c r="D419" s="199">
        <f>Gesamtliste!K409</f>
        <v>0</v>
      </c>
      <c r="E419" s="200">
        <f>Gesamtliste!V409</f>
        <v>0</v>
      </c>
    </row>
    <row r="420" spans="1:5" ht="24" customHeight="1">
      <c r="A420" s="340" t="str">
        <f>Gesamtliste!G410&amp;" "&amp;Gesamtliste!H410</f>
        <v xml:space="preserve"> </v>
      </c>
      <c r="B420" s="341"/>
      <c r="C420" s="199">
        <f>Gesamtliste!J410</f>
        <v>0</v>
      </c>
      <c r="D420" s="199">
        <f>Gesamtliste!K410</f>
        <v>0</v>
      </c>
      <c r="E420" s="200">
        <f>Gesamtliste!V410</f>
        <v>0</v>
      </c>
    </row>
    <row r="421" spans="1:5" ht="24" customHeight="1">
      <c r="A421" s="340" t="str">
        <f>Gesamtliste!G411&amp;" "&amp;Gesamtliste!H411</f>
        <v xml:space="preserve"> </v>
      </c>
      <c r="B421" s="341"/>
      <c r="C421" s="199">
        <f>Gesamtliste!J411</f>
        <v>0</v>
      </c>
      <c r="D421" s="199">
        <f>Gesamtliste!K411</f>
        <v>0</v>
      </c>
      <c r="E421" s="200">
        <f>Gesamtliste!V411</f>
        <v>0</v>
      </c>
    </row>
    <row r="422" spans="1:5" ht="24" customHeight="1">
      <c r="A422" s="340" t="str">
        <f>Gesamtliste!G412&amp;" "&amp;Gesamtliste!H412</f>
        <v xml:space="preserve"> </v>
      </c>
      <c r="B422" s="341"/>
      <c r="C422" s="199">
        <f>Gesamtliste!J412</f>
        <v>0</v>
      </c>
      <c r="D422" s="199">
        <f>Gesamtliste!K412</f>
        <v>0</v>
      </c>
      <c r="E422" s="200">
        <f>Gesamtliste!V412</f>
        <v>0</v>
      </c>
    </row>
    <row r="423" spans="1:5" ht="24" customHeight="1">
      <c r="A423" s="340" t="str">
        <f>Gesamtliste!G413&amp;" "&amp;Gesamtliste!H413</f>
        <v xml:space="preserve"> </v>
      </c>
      <c r="B423" s="341"/>
      <c r="C423" s="199">
        <f>Gesamtliste!J413</f>
        <v>0</v>
      </c>
      <c r="D423" s="199">
        <f>Gesamtliste!K413</f>
        <v>0</v>
      </c>
      <c r="E423" s="200">
        <f>Gesamtliste!V413</f>
        <v>0</v>
      </c>
    </row>
    <row r="424" spans="1:5" ht="24" customHeight="1">
      <c r="A424" s="340" t="str">
        <f>Gesamtliste!G414&amp;" "&amp;Gesamtliste!H414</f>
        <v xml:space="preserve"> </v>
      </c>
      <c r="B424" s="341"/>
      <c r="C424" s="199">
        <f>Gesamtliste!J414</f>
        <v>0</v>
      </c>
      <c r="D424" s="199">
        <f>Gesamtliste!K414</f>
        <v>0</v>
      </c>
      <c r="E424" s="200">
        <f>Gesamtliste!V414</f>
        <v>0</v>
      </c>
    </row>
    <row r="425" spans="1:5" ht="24" customHeight="1">
      <c r="A425" s="340" t="str">
        <f>Gesamtliste!G415&amp;" "&amp;Gesamtliste!H415</f>
        <v xml:space="preserve"> </v>
      </c>
      <c r="B425" s="341"/>
      <c r="C425" s="199">
        <f>Gesamtliste!J415</f>
        <v>0</v>
      </c>
      <c r="D425" s="199">
        <f>Gesamtliste!K415</f>
        <v>0</v>
      </c>
      <c r="E425" s="200">
        <f>Gesamtliste!V415</f>
        <v>0</v>
      </c>
    </row>
    <row r="426" spans="1:5" ht="24" customHeight="1">
      <c r="A426" s="340" t="str">
        <f>Gesamtliste!G416&amp;" "&amp;Gesamtliste!H416</f>
        <v xml:space="preserve"> </v>
      </c>
      <c r="B426" s="341"/>
      <c r="C426" s="199">
        <f>Gesamtliste!J416</f>
        <v>0</v>
      </c>
      <c r="D426" s="199">
        <f>Gesamtliste!K416</f>
        <v>0</v>
      </c>
      <c r="E426" s="200">
        <f>Gesamtliste!V416</f>
        <v>0</v>
      </c>
    </row>
    <row r="427" spans="1:5" ht="24" customHeight="1">
      <c r="A427" s="340" t="str">
        <f>Gesamtliste!G417&amp;" "&amp;Gesamtliste!H417</f>
        <v xml:space="preserve"> </v>
      </c>
      <c r="B427" s="341"/>
      <c r="C427" s="199">
        <f>Gesamtliste!J417</f>
        <v>0</v>
      </c>
      <c r="D427" s="199">
        <f>Gesamtliste!K417</f>
        <v>0</v>
      </c>
      <c r="E427" s="200">
        <f>Gesamtliste!V417</f>
        <v>0</v>
      </c>
    </row>
    <row r="428" spans="1:5" ht="24" customHeight="1">
      <c r="A428" s="340" t="str">
        <f>Gesamtliste!G418&amp;" "&amp;Gesamtliste!H418</f>
        <v xml:space="preserve"> </v>
      </c>
      <c r="B428" s="341"/>
      <c r="C428" s="199">
        <f>Gesamtliste!J418</f>
        <v>0</v>
      </c>
      <c r="D428" s="199">
        <f>Gesamtliste!K418</f>
        <v>0</v>
      </c>
      <c r="E428" s="200">
        <f>Gesamtliste!V418</f>
        <v>0</v>
      </c>
    </row>
    <row r="429" spans="1:5" ht="24" customHeight="1">
      <c r="A429" s="340" t="str">
        <f>Gesamtliste!G419&amp;" "&amp;Gesamtliste!H419</f>
        <v xml:space="preserve"> </v>
      </c>
      <c r="B429" s="341"/>
      <c r="C429" s="199">
        <f>Gesamtliste!J419</f>
        <v>0</v>
      </c>
      <c r="D429" s="199">
        <f>Gesamtliste!K419</f>
        <v>0</v>
      </c>
      <c r="E429" s="200">
        <f>Gesamtliste!V419</f>
        <v>0</v>
      </c>
    </row>
    <row r="430" spans="1:5" ht="24" customHeight="1">
      <c r="A430" s="340" t="str">
        <f>Gesamtliste!G420&amp;" "&amp;Gesamtliste!H420</f>
        <v xml:space="preserve"> </v>
      </c>
      <c r="B430" s="341"/>
      <c r="C430" s="199">
        <f>Gesamtliste!J420</f>
        <v>0</v>
      </c>
      <c r="D430" s="199">
        <f>Gesamtliste!K420</f>
        <v>0</v>
      </c>
      <c r="E430" s="200">
        <f>Gesamtliste!V420</f>
        <v>0</v>
      </c>
    </row>
    <row r="431" spans="1:5" ht="24" customHeight="1">
      <c r="A431" s="340" t="str">
        <f>Gesamtliste!G421&amp;" "&amp;Gesamtliste!H421</f>
        <v xml:space="preserve"> </v>
      </c>
      <c r="B431" s="341"/>
      <c r="C431" s="199">
        <f>Gesamtliste!J421</f>
        <v>0</v>
      </c>
      <c r="D431" s="199">
        <f>Gesamtliste!K421</f>
        <v>0</v>
      </c>
      <c r="E431" s="200">
        <f>Gesamtliste!V421</f>
        <v>0</v>
      </c>
    </row>
    <row r="432" spans="1:5" ht="24" customHeight="1">
      <c r="A432" s="340" t="str">
        <f>Gesamtliste!G422&amp;" "&amp;Gesamtliste!H422</f>
        <v xml:space="preserve"> </v>
      </c>
      <c r="B432" s="341"/>
      <c r="C432" s="199">
        <f>Gesamtliste!J422</f>
        <v>0</v>
      </c>
      <c r="D432" s="199">
        <f>Gesamtliste!K422</f>
        <v>0</v>
      </c>
      <c r="E432" s="200">
        <f>Gesamtliste!V422</f>
        <v>0</v>
      </c>
    </row>
    <row r="433" spans="1:5" ht="24" customHeight="1">
      <c r="A433" s="340" t="str">
        <f>Gesamtliste!G423&amp;" "&amp;Gesamtliste!H423</f>
        <v xml:space="preserve"> </v>
      </c>
      <c r="B433" s="341"/>
      <c r="C433" s="199">
        <f>Gesamtliste!J423</f>
        <v>0</v>
      </c>
      <c r="D433" s="199">
        <f>Gesamtliste!K423</f>
        <v>0</v>
      </c>
      <c r="E433" s="200">
        <f>Gesamtliste!V423</f>
        <v>0</v>
      </c>
    </row>
    <row r="434" spans="1:5" ht="24" customHeight="1">
      <c r="A434" s="340" t="str">
        <f>Gesamtliste!G424&amp;" "&amp;Gesamtliste!H424</f>
        <v xml:space="preserve"> </v>
      </c>
      <c r="B434" s="341"/>
      <c r="C434" s="199">
        <f>Gesamtliste!J424</f>
        <v>0</v>
      </c>
      <c r="D434" s="199">
        <f>Gesamtliste!K424</f>
        <v>0</v>
      </c>
      <c r="E434" s="200">
        <f>Gesamtliste!V424</f>
        <v>0</v>
      </c>
    </row>
    <row r="435" spans="1:5" ht="24" customHeight="1">
      <c r="A435" s="340" t="str">
        <f>Gesamtliste!G425&amp;" "&amp;Gesamtliste!H425</f>
        <v xml:space="preserve"> </v>
      </c>
      <c r="B435" s="341"/>
      <c r="C435" s="199">
        <f>Gesamtliste!J425</f>
        <v>0</v>
      </c>
      <c r="D435" s="199">
        <f>Gesamtliste!K425</f>
        <v>0</v>
      </c>
      <c r="E435" s="200">
        <f>Gesamtliste!V425</f>
        <v>0</v>
      </c>
    </row>
    <row r="436" spans="1:5" ht="24" customHeight="1">
      <c r="A436" s="340" t="str">
        <f>Gesamtliste!G426&amp;" "&amp;Gesamtliste!H426</f>
        <v xml:space="preserve"> </v>
      </c>
      <c r="B436" s="341"/>
      <c r="C436" s="199">
        <f>Gesamtliste!J426</f>
        <v>0</v>
      </c>
      <c r="D436" s="199">
        <f>Gesamtliste!K426</f>
        <v>0</v>
      </c>
      <c r="E436" s="200">
        <f>Gesamtliste!V426</f>
        <v>0</v>
      </c>
    </row>
    <row r="437" spans="1:5" ht="24" customHeight="1">
      <c r="A437" s="340" t="str">
        <f>Gesamtliste!G427&amp;" "&amp;Gesamtliste!H427</f>
        <v xml:space="preserve"> </v>
      </c>
      <c r="B437" s="341"/>
      <c r="C437" s="199">
        <f>Gesamtliste!J427</f>
        <v>0</v>
      </c>
      <c r="D437" s="199">
        <f>Gesamtliste!K427</f>
        <v>0</v>
      </c>
      <c r="E437" s="200">
        <f>Gesamtliste!V427</f>
        <v>0</v>
      </c>
    </row>
    <row r="438" spans="1:5" ht="24" customHeight="1">
      <c r="A438" s="340" t="str">
        <f>Gesamtliste!G428&amp;" "&amp;Gesamtliste!H428</f>
        <v xml:space="preserve"> </v>
      </c>
      <c r="B438" s="341"/>
      <c r="C438" s="199">
        <f>Gesamtliste!J428</f>
        <v>0</v>
      </c>
      <c r="D438" s="199">
        <f>Gesamtliste!K428</f>
        <v>0</v>
      </c>
      <c r="E438" s="200">
        <f>Gesamtliste!V428</f>
        <v>0</v>
      </c>
    </row>
    <row r="439" spans="1:5" ht="24" customHeight="1">
      <c r="A439" s="340" t="str">
        <f>Gesamtliste!G429&amp;" "&amp;Gesamtliste!H429</f>
        <v xml:space="preserve"> </v>
      </c>
      <c r="B439" s="341"/>
      <c r="C439" s="199">
        <f>Gesamtliste!J429</f>
        <v>0</v>
      </c>
      <c r="D439" s="199">
        <f>Gesamtliste!K429</f>
        <v>0</v>
      </c>
      <c r="E439" s="200">
        <f>Gesamtliste!V429</f>
        <v>0</v>
      </c>
    </row>
    <row r="440" spans="1:5" ht="24" customHeight="1">
      <c r="A440" s="340" t="str">
        <f>Gesamtliste!G430&amp;" "&amp;Gesamtliste!H430</f>
        <v xml:space="preserve"> </v>
      </c>
      <c r="B440" s="341"/>
      <c r="C440" s="199">
        <f>Gesamtliste!J430</f>
        <v>0</v>
      </c>
      <c r="D440" s="199">
        <f>Gesamtliste!K430</f>
        <v>0</v>
      </c>
      <c r="E440" s="200">
        <f>Gesamtliste!V430</f>
        <v>0</v>
      </c>
    </row>
    <row r="441" spans="1:5" ht="24" customHeight="1">
      <c r="A441" s="340" t="str">
        <f>Gesamtliste!G431&amp;" "&amp;Gesamtliste!H431</f>
        <v xml:space="preserve"> </v>
      </c>
      <c r="B441" s="341"/>
      <c r="C441" s="199">
        <f>Gesamtliste!J431</f>
        <v>0</v>
      </c>
      <c r="D441" s="199">
        <f>Gesamtliste!K431</f>
        <v>0</v>
      </c>
      <c r="E441" s="200">
        <f>Gesamtliste!V431</f>
        <v>0</v>
      </c>
    </row>
    <row r="442" spans="1:5" ht="24" customHeight="1">
      <c r="A442" s="340" t="str">
        <f>Gesamtliste!G432&amp;" "&amp;Gesamtliste!H432</f>
        <v xml:space="preserve"> </v>
      </c>
      <c r="B442" s="341"/>
      <c r="C442" s="199">
        <f>Gesamtliste!J432</f>
        <v>0</v>
      </c>
      <c r="D442" s="199">
        <f>Gesamtliste!K432</f>
        <v>0</v>
      </c>
      <c r="E442" s="200">
        <f>Gesamtliste!V432</f>
        <v>0</v>
      </c>
    </row>
    <row r="443" spans="1:5" ht="24" customHeight="1">
      <c r="A443" s="340" t="str">
        <f>Gesamtliste!G433&amp;" "&amp;Gesamtliste!H433</f>
        <v xml:space="preserve"> </v>
      </c>
      <c r="B443" s="341"/>
      <c r="C443" s="199">
        <f>Gesamtliste!J433</f>
        <v>0</v>
      </c>
      <c r="D443" s="199">
        <f>Gesamtliste!K433</f>
        <v>0</v>
      </c>
      <c r="E443" s="200">
        <f>Gesamtliste!V433</f>
        <v>0</v>
      </c>
    </row>
    <row r="444" spans="1:5" ht="24" customHeight="1">
      <c r="A444" s="340" t="str">
        <f>Gesamtliste!G434&amp;" "&amp;Gesamtliste!H434</f>
        <v xml:space="preserve"> </v>
      </c>
      <c r="B444" s="341"/>
      <c r="C444" s="199">
        <f>Gesamtliste!J434</f>
        <v>0</v>
      </c>
      <c r="D444" s="199">
        <f>Gesamtliste!K434</f>
        <v>0</v>
      </c>
      <c r="E444" s="200">
        <f>Gesamtliste!V434</f>
        <v>0</v>
      </c>
    </row>
    <row r="445" spans="1:5" ht="24" customHeight="1">
      <c r="A445" s="340" t="str">
        <f>Gesamtliste!G435&amp;" "&amp;Gesamtliste!H435</f>
        <v xml:space="preserve"> </v>
      </c>
      <c r="B445" s="341"/>
      <c r="C445" s="199">
        <f>Gesamtliste!J435</f>
        <v>0</v>
      </c>
      <c r="D445" s="199">
        <f>Gesamtliste!K435</f>
        <v>0</v>
      </c>
      <c r="E445" s="200">
        <f>Gesamtliste!V435</f>
        <v>0</v>
      </c>
    </row>
    <row r="446" spans="1:5" ht="24" customHeight="1">
      <c r="A446" s="340" t="str">
        <f>Gesamtliste!G436&amp;" "&amp;Gesamtliste!H436</f>
        <v xml:space="preserve"> </v>
      </c>
      <c r="B446" s="341"/>
      <c r="C446" s="199">
        <f>Gesamtliste!J436</f>
        <v>0</v>
      </c>
      <c r="D446" s="199">
        <f>Gesamtliste!K436</f>
        <v>0</v>
      </c>
      <c r="E446" s="200">
        <f>Gesamtliste!V436</f>
        <v>0</v>
      </c>
    </row>
    <row r="447" spans="1:5" ht="24" customHeight="1">
      <c r="A447" s="340" t="str">
        <f>Gesamtliste!G437&amp;" "&amp;Gesamtliste!H437</f>
        <v xml:space="preserve"> </v>
      </c>
      <c r="B447" s="341"/>
      <c r="C447" s="199">
        <f>Gesamtliste!J437</f>
        <v>0</v>
      </c>
      <c r="D447" s="199">
        <f>Gesamtliste!K437</f>
        <v>0</v>
      </c>
      <c r="E447" s="200">
        <f>Gesamtliste!V437</f>
        <v>0</v>
      </c>
    </row>
    <row r="448" spans="1:5" ht="24" customHeight="1">
      <c r="A448" s="340" t="str">
        <f>Gesamtliste!G438&amp;" "&amp;Gesamtliste!H438</f>
        <v xml:space="preserve"> </v>
      </c>
      <c r="B448" s="341"/>
      <c r="C448" s="199">
        <f>Gesamtliste!J438</f>
        <v>0</v>
      </c>
      <c r="D448" s="199">
        <f>Gesamtliste!K438</f>
        <v>0</v>
      </c>
      <c r="E448" s="200">
        <f>Gesamtliste!V438</f>
        <v>0</v>
      </c>
    </row>
    <row r="449" spans="1:5" ht="24" customHeight="1">
      <c r="A449" s="340" t="str">
        <f>Gesamtliste!G439&amp;" "&amp;Gesamtliste!H439</f>
        <v xml:space="preserve"> </v>
      </c>
      <c r="B449" s="341"/>
      <c r="C449" s="199">
        <f>Gesamtliste!J439</f>
        <v>0</v>
      </c>
      <c r="D449" s="199">
        <f>Gesamtliste!K439</f>
        <v>0</v>
      </c>
      <c r="E449" s="200">
        <f>Gesamtliste!V439</f>
        <v>0</v>
      </c>
    </row>
    <row r="450" spans="1:5" ht="24" customHeight="1">
      <c r="A450" s="340" t="str">
        <f>Gesamtliste!G440&amp;" "&amp;Gesamtliste!H440</f>
        <v xml:space="preserve"> </v>
      </c>
      <c r="B450" s="341"/>
      <c r="C450" s="199">
        <f>Gesamtliste!J440</f>
        <v>0</v>
      </c>
      <c r="D450" s="199">
        <f>Gesamtliste!K440</f>
        <v>0</v>
      </c>
      <c r="E450" s="200">
        <f>Gesamtliste!V440</f>
        <v>0</v>
      </c>
    </row>
    <row r="451" spans="1:5" ht="24" customHeight="1">
      <c r="A451" s="340" t="str">
        <f>Gesamtliste!G441&amp;" "&amp;Gesamtliste!H441</f>
        <v xml:space="preserve"> </v>
      </c>
      <c r="B451" s="341"/>
      <c r="C451" s="199">
        <f>Gesamtliste!J441</f>
        <v>0</v>
      </c>
      <c r="D451" s="199">
        <f>Gesamtliste!K441</f>
        <v>0</v>
      </c>
      <c r="E451" s="200">
        <f>Gesamtliste!V441</f>
        <v>0</v>
      </c>
    </row>
    <row r="452" spans="1:5" ht="24" customHeight="1">
      <c r="A452" s="340" t="str">
        <f>Gesamtliste!G442&amp;" "&amp;Gesamtliste!H442</f>
        <v xml:space="preserve"> </v>
      </c>
      <c r="B452" s="341"/>
      <c r="C452" s="199">
        <f>Gesamtliste!J442</f>
        <v>0</v>
      </c>
      <c r="D452" s="199">
        <f>Gesamtliste!K442</f>
        <v>0</v>
      </c>
      <c r="E452" s="200">
        <f>Gesamtliste!V442</f>
        <v>0</v>
      </c>
    </row>
    <row r="453" spans="1:5" ht="24" customHeight="1">
      <c r="A453" s="340" t="str">
        <f>Gesamtliste!G443&amp;" "&amp;Gesamtliste!H443</f>
        <v xml:space="preserve"> </v>
      </c>
      <c r="B453" s="341"/>
      <c r="C453" s="199">
        <f>Gesamtliste!J443</f>
        <v>0</v>
      </c>
      <c r="D453" s="199">
        <f>Gesamtliste!K443</f>
        <v>0</v>
      </c>
      <c r="E453" s="200">
        <f>Gesamtliste!V443</f>
        <v>0</v>
      </c>
    </row>
    <row r="454" spans="1:5" ht="24" customHeight="1">
      <c r="A454" s="340" t="str">
        <f>Gesamtliste!G444&amp;" "&amp;Gesamtliste!H444</f>
        <v xml:space="preserve"> </v>
      </c>
      <c r="B454" s="341"/>
      <c r="C454" s="199">
        <f>Gesamtliste!J444</f>
        <v>0</v>
      </c>
      <c r="D454" s="199">
        <f>Gesamtliste!K444</f>
        <v>0</v>
      </c>
      <c r="E454" s="200">
        <f>Gesamtliste!V444</f>
        <v>0</v>
      </c>
    </row>
    <row r="455" spans="1:5" ht="24" customHeight="1">
      <c r="A455" s="340" t="str">
        <f>Gesamtliste!G445&amp;" "&amp;Gesamtliste!H445</f>
        <v xml:space="preserve"> </v>
      </c>
      <c r="B455" s="341"/>
      <c r="C455" s="199">
        <f>Gesamtliste!J445</f>
        <v>0</v>
      </c>
      <c r="D455" s="199">
        <f>Gesamtliste!K445</f>
        <v>0</v>
      </c>
      <c r="E455" s="200">
        <f>Gesamtliste!V445</f>
        <v>0</v>
      </c>
    </row>
    <row r="456" spans="1:5" ht="24" customHeight="1">
      <c r="A456" s="340" t="str">
        <f>Gesamtliste!G446&amp;" "&amp;Gesamtliste!H446</f>
        <v xml:space="preserve"> </v>
      </c>
      <c r="B456" s="341"/>
      <c r="C456" s="199">
        <f>Gesamtliste!J446</f>
        <v>0</v>
      </c>
      <c r="D456" s="199">
        <f>Gesamtliste!K446</f>
        <v>0</v>
      </c>
      <c r="E456" s="200">
        <f>Gesamtliste!V446</f>
        <v>0</v>
      </c>
    </row>
    <row r="457" spans="1:5" ht="24" customHeight="1">
      <c r="A457" s="340" t="str">
        <f>Gesamtliste!G447&amp;" "&amp;Gesamtliste!H447</f>
        <v xml:space="preserve"> </v>
      </c>
      <c r="B457" s="341"/>
      <c r="C457" s="199">
        <f>Gesamtliste!J447</f>
        <v>0</v>
      </c>
      <c r="D457" s="199">
        <f>Gesamtliste!K447</f>
        <v>0</v>
      </c>
      <c r="E457" s="200">
        <f>Gesamtliste!V447</f>
        <v>0</v>
      </c>
    </row>
    <row r="458" spans="1:5" ht="24" customHeight="1">
      <c r="A458" s="340" t="str">
        <f>Gesamtliste!G448&amp;" "&amp;Gesamtliste!H448</f>
        <v xml:space="preserve"> </v>
      </c>
      <c r="B458" s="341"/>
      <c r="C458" s="199">
        <f>Gesamtliste!J448</f>
        <v>0</v>
      </c>
      <c r="D458" s="199">
        <f>Gesamtliste!K448</f>
        <v>0</v>
      </c>
      <c r="E458" s="200">
        <f>Gesamtliste!V448</f>
        <v>0</v>
      </c>
    </row>
    <row r="459" spans="1:5" ht="24" customHeight="1">
      <c r="A459" s="340" t="str">
        <f>Gesamtliste!G449&amp;" "&amp;Gesamtliste!H449</f>
        <v xml:space="preserve"> </v>
      </c>
      <c r="B459" s="341"/>
      <c r="C459" s="199">
        <f>Gesamtliste!J449</f>
        <v>0</v>
      </c>
      <c r="D459" s="199">
        <f>Gesamtliste!K449</f>
        <v>0</v>
      </c>
      <c r="E459" s="200">
        <f>Gesamtliste!V449</f>
        <v>0</v>
      </c>
    </row>
    <row r="460" spans="1:5" ht="24" customHeight="1">
      <c r="A460" s="340" t="str">
        <f>Gesamtliste!G450&amp;" "&amp;Gesamtliste!H450</f>
        <v xml:space="preserve"> </v>
      </c>
      <c r="B460" s="341"/>
      <c r="C460" s="199">
        <f>Gesamtliste!J450</f>
        <v>0</v>
      </c>
      <c r="D460" s="199">
        <f>Gesamtliste!K450</f>
        <v>0</v>
      </c>
      <c r="E460" s="200">
        <f>Gesamtliste!V450</f>
        <v>0</v>
      </c>
    </row>
    <row r="461" spans="1:5" ht="24" customHeight="1">
      <c r="A461" s="340" t="str">
        <f>Gesamtliste!G451&amp;" "&amp;Gesamtliste!H451</f>
        <v xml:space="preserve"> </v>
      </c>
      <c r="B461" s="341"/>
      <c r="C461" s="199">
        <f>Gesamtliste!J451</f>
        <v>0</v>
      </c>
      <c r="D461" s="199">
        <f>Gesamtliste!K451</f>
        <v>0</v>
      </c>
      <c r="E461" s="200">
        <f>Gesamtliste!V451</f>
        <v>0</v>
      </c>
    </row>
    <row r="462" spans="1:5" ht="24" customHeight="1">
      <c r="A462" s="340" t="str">
        <f>Gesamtliste!G452&amp;" "&amp;Gesamtliste!H452</f>
        <v xml:space="preserve"> </v>
      </c>
      <c r="B462" s="341"/>
      <c r="C462" s="199">
        <f>Gesamtliste!J452</f>
        <v>0</v>
      </c>
      <c r="D462" s="199">
        <f>Gesamtliste!K452</f>
        <v>0</v>
      </c>
      <c r="E462" s="200">
        <f>Gesamtliste!V452</f>
        <v>0</v>
      </c>
    </row>
    <row r="463" spans="1:5" ht="24" customHeight="1">
      <c r="A463" s="340" t="str">
        <f>Gesamtliste!G453&amp;" "&amp;Gesamtliste!H453</f>
        <v xml:space="preserve"> </v>
      </c>
      <c r="B463" s="341"/>
      <c r="C463" s="199">
        <f>Gesamtliste!J453</f>
        <v>0</v>
      </c>
      <c r="D463" s="199">
        <f>Gesamtliste!K453</f>
        <v>0</v>
      </c>
      <c r="E463" s="200">
        <f>Gesamtliste!V453</f>
        <v>0</v>
      </c>
    </row>
    <row r="464" spans="1:5" ht="24" customHeight="1">
      <c r="A464" s="340" t="str">
        <f>Gesamtliste!G454&amp;" "&amp;Gesamtliste!H454</f>
        <v xml:space="preserve"> </v>
      </c>
      <c r="B464" s="341"/>
      <c r="C464" s="199">
        <f>Gesamtliste!J454</f>
        <v>0</v>
      </c>
      <c r="D464" s="199">
        <f>Gesamtliste!K454</f>
        <v>0</v>
      </c>
      <c r="E464" s="200">
        <f>Gesamtliste!V454</f>
        <v>0</v>
      </c>
    </row>
    <row r="465" spans="1:5" ht="24" customHeight="1">
      <c r="A465" s="340" t="str">
        <f>Gesamtliste!G455&amp;" "&amp;Gesamtliste!H455</f>
        <v xml:space="preserve"> </v>
      </c>
      <c r="B465" s="341"/>
      <c r="C465" s="199">
        <f>Gesamtliste!J455</f>
        <v>0</v>
      </c>
      <c r="D465" s="199">
        <f>Gesamtliste!K455</f>
        <v>0</v>
      </c>
      <c r="E465" s="200">
        <f>Gesamtliste!V455</f>
        <v>0</v>
      </c>
    </row>
    <row r="466" spans="1:5" ht="24" customHeight="1">
      <c r="A466" s="340" t="str">
        <f>Gesamtliste!G456&amp;" "&amp;Gesamtliste!H456</f>
        <v xml:space="preserve"> </v>
      </c>
      <c r="B466" s="341"/>
      <c r="C466" s="199">
        <f>Gesamtliste!J456</f>
        <v>0</v>
      </c>
      <c r="D466" s="199">
        <f>Gesamtliste!K456</f>
        <v>0</v>
      </c>
      <c r="E466" s="200">
        <f>Gesamtliste!V456</f>
        <v>0</v>
      </c>
    </row>
    <row r="467" spans="1:5" ht="24" customHeight="1">
      <c r="A467" s="340" t="str">
        <f>Gesamtliste!G457&amp;" "&amp;Gesamtliste!H457</f>
        <v xml:space="preserve"> </v>
      </c>
      <c r="B467" s="341"/>
      <c r="C467" s="199">
        <f>Gesamtliste!J457</f>
        <v>0</v>
      </c>
      <c r="D467" s="199">
        <f>Gesamtliste!K457</f>
        <v>0</v>
      </c>
      <c r="E467" s="200">
        <f>Gesamtliste!V457</f>
        <v>0</v>
      </c>
    </row>
    <row r="468" spans="1:5" ht="24" customHeight="1">
      <c r="A468" s="340" t="str">
        <f>Gesamtliste!G458&amp;" "&amp;Gesamtliste!H458</f>
        <v xml:space="preserve"> </v>
      </c>
      <c r="B468" s="341"/>
      <c r="C468" s="199">
        <f>Gesamtliste!J458</f>
        <v>0</v>
      </c>
      <c r="D468" s="199">
        <f>Gesamtliste!K458</f>
        <v>0</v>
      </c>
      <c r="E468" s="200">
        <f>Gesamtliste!V458</f>
        <v>0</v>
      </c>
    </row>
    <row r="469" spans="1:5" ht="24" customHeight="1">
      <c r="A469" s="340" t="str">
        <f>Gesamtliste!G459&amp;" "&amp;Gesamtliste!H459</f>
        <v xml:space="preserve"> </v>
      </c>
      <c r="B469" s="341"/>
      <c r="C469" s="199">
        <f>Gesamtliste!J459</f>
        <v>0</v>
      </c>
      <c r="D469" s="199">
        <f>Gesamtliste!K459</f>
        <v>0</v>
      </c>
      <c r="E469" s="200">
        <f>Gesamtliste!V459</f>
        <v>0</v>
      </c>
    </row>
    <row r="470" spans="1:5" ht="24" customHeight="1">
      <c r="A470" s="340" t="str">
        <f>Gesamtliste!G460&amp;" "&amp;Gesamtliste!H460</f>
        <v xml:space="preserve"> </v>
      </c>
      <c r="B470" s="341"/>
      <c r="C470" s="199">
        <f>Gesamtliste!J460</f>
        <v>0</v>
      </c>
      <c r="D470" s="199">
        <f>Gesamtliste!K460</f>
        <v>0</v>
      </c>
      <c r="E470" s="200">
        <f>Gesamtliste!V460</f>
        <v>0</v>
      </c>
    </row>
    <row r="471" spans="1:5" ht="24" customHeight="1">
      <c r="A471" s="340" t="str">
        <f>Gesamtliste!G461&amp;" "&amp;Gesamtliste!H461</f>
        <v xml:space="preserve"> </v>
      </c>
      <c r="B471" s="341"/>
      <c r="C471" s="199">
        <f>Gesamtliste!J461</f>
        <v>0</v>
      </c>
      <c r="D471" s="199">
        <f>Gesamtliste!K461</f>
        <v>0</v>
      </c>
      <c r="E471" s="200">
        <f>Gesamtliste!V461</f>
        <v>0</v>
      </c>
    </row>
    <row r="472" spans="1:5" ht="24" customHeight="1">
      <c r="A472" s="340" t="str">
        <f>Gesamtliste!G462&amp;" "&amp;Gesamtliste!H462</f>
        <v xml:space="preserve"> </v>
      </c>
      <c r="B472" s="341"/>
      <c r="C472" s="199">
        <f>Gesamtliste!J462</f>
        <v>0</v>
      </c>
      <c r="D472" s="199">
        <f>Gesamtliste!K462</f>
        <v>0</v>
      </c>
      <c r="E472" s="200">
        <f>Gesamtliste!V462</f>
        <v>0</v>
      </c>
    </row>
    <row r="473" spans="1:5" ht="24" customHeight="1">
      <c r="A473" s="340" t="str">
        <f>Gesamtliste!G463&amp;" "&amp;Gesamtliste!H463</f>
        <v xml:space="preserve"> </v>
      </c>
      <c r="B473" s="341"/>
      <c r="C473" s="199">
        <f>Gesamtliste!J463</f>
        <v>0</v>
      </c>
      <c r="D473" s="199">
        <f>Gesamtliste!K463</f>
        <v>0</v>
      </c>
      <c r="E473" s="200">
        <f>Gesamtliste!V463</f>
        <v>0</v>
      </c>
    </row>
    <row r="474" spans="1:5" ht="24" customHeight="1">
      <c r="A474" s="340" t="str">
        <f>Gesamtliste!G464&amp;" "&amp;Gesamtliste!H464</f>
        <v xml:space="preserve"> </v>
      </c>
      <c r="B474" s="341"/>
      <c r="C474" s="199">
        <f>Gesamtliste!J464</f>
        <v>0</v>
      </c>
      <c r="D474" s="199">
        <f>Gesamtliste!K464</f>
        <v>0</v>
      </c>
      <c r="E474" s="200">
        <f>Gesamtliste!V464</f>
        <v>0</v>
      </c>
    </row>
    <row r="475" spans="1:5" ht="24" customHeight="1">
      <c r="A475" s="340" t="str">
        <f>Gesamtliste!G465&amp;" "&amp;Gesamtliste!H465</f>
        <v xml:space="preserve"> </v>
      </c>
      <c r="B475" s="341"/>
      <c r="C475" s="199">
        <f>Gesamtliste!J465</f>
        <v>0</v>
      </c>
      <c r="D475" s="199">
        <f>Gesamtliste!K465</f>
        <v>0</v>
      </c>
      <c r="E475" s="200">
        <f>Gesamtliste!V465</f>
        <v>0</v>
      </c>
    </row>
    <row r="476" spans="1:5" ht="24" customHeight="1">
      <c r="A476" s="340" t="str">
        <f>Gesamtliste!G466&amp;" "&amp;Gesamtliste!H466</f>
        <v xml:space="preserve"> </v>
      </c>
      <c r="B476" s="341"/>
      <c r="C476" s="199">
        <f>Gesamtliste!J466</f>
        <v>0</v>
      </c>
      <c r="D476" s="199">
        <f>Gesamtliste!K466</f>
        <v>0</v>
      </c>
      <c r="E476" s="200">
        <f>Gesamtliste!V466</f>
        <v>0</v>
      </c>
    </row>
    <row r="477" spans="1:5" ht="24" customHeight="1">
      <c r="A477" s="340" t="str">
        <f>Gesamtliste!G467&amp;" "&amp;Gesamtliste!H467</f>
        <v xml:space="preserve"> </v>
      </c>
      <c r="B477" s="341"/>
      <c r="C477" s="199">
        <f>Gesamtliste!J467</f>
        <v>0</v>
      </c>
      <c r="D477" s="199">
        <f>Gesamtliste!K467</f>
        <v>0</v>
      </c>
      <c r="E477" s="200">
        <f>Gesamtliste!V467</f>
        <v>0</v>
      </c>
    </row>
    <row r="478" spans="1:5" ht="24" customHeight="1">
      <c r="A478" s="340" t="str">
        <f>Gesamtliste!G468&amp;" "&amp;Gesamtliste!H468</f>
        <v xml:space="preserve"> </v>
      </c>
      <c r="B478" s="341"/>
      <c r="C478" s="199">
        <f>Gesamtliste!J468</f>
        <v>0</v>
      </c>
      <c r="D478" s="199">
        <f>Gesamtliste!K468</f>
        <v>0</v>
      </c>
      <c r="E478" s="200">
        <f>Gesamtliste!V468</f>
        <v>0</v>
      </c>
    </row>
    <row r="479" spans="1:5" ht="24" customHeight="1">
      <c r="A479" s="340" t="str">
        <f>Gesamtliste!G469&amp;" "&amp;Gesamtliste!H469</f>
        <v xml:space="preserve"> </v>
      </c>
      <c r="B479" s="341"/>
      <c r="C479" s="199">
        <f>Gesamtliste!J469</f>
        <v>0</v>
      </c>
      <c r="D479" s="199">
        <f>Gesamtliste!K469</f>
        <v>0</v>
      </c>
      <c r="E479" s="200">
        <f>Gesamtliste!V469</f>
        <v>0</v>
      </c>
    </row>
    <row r="480" spans="1:5" ht="24" customHeight="1">
      <c r="A480" s="340" t="str">
        <f>Gesamtliste!G470&amp;" "&amp;Gesamtliste!H470</f>
        <v xml:space="preserve"> </v>
      </c>
      <c r="B480" s="341"/>
      <c r="C480" s="199">
        <f>Gesamtliste!J470</f>
        <v>0</v>
      </c>
      <c r="D480" s="199">
        <f>Gesamtliste!K470</f>
        <v>0</v>
      </c>
      <c r="E480" s="200">
        <f>Gesamtliste!V470</f>
        <v>0</v>
      </c>
    </row>
    <row r="481" spans="1:5" ht="24" customHeight="1">
      <c r="A481" s="340" t="str">
        <f>Gesamtliste!G471&amp;" "&amp;Gesamtliste!H471</f>
        <v xml:space="preserve"> </v>
      </c>
      <c r="B481" s="341"/>
      <c r="C481" s="199">
        <f>Gesamtliste!J471</f>
        <v>0</v>
      </c>
      <c r="D481" s="199">
        <f>Gesamtliste!K471</f>
        <v>0</v>
      </c>
      <c r="E481" s="200">
        <f>Gesamtliste!V471</f>
        <v>0</v>
      </c>
    </row>
    <row r="482" spans="1:5" ht="24" customHeight="1">
      <c r="A482" s="340" t="str">
        <f>Gesamtliste!G472&amp;" "&amp;Gesamtliste!H472</f>
        <v xml:space="preserve"> </v>
      </c>
      <c r="B482" s="341"/>
      <c r="C482" s="199">
        <f>Gesamtliste!J472</f>
        <v>0</v>
      </c>
      <c r="D482" s="199">
        <f>Gesamtliste!K472</f>
        <v>0</v>
      </c>
      <c r="E482" s="200">
        <f>Gesamtliste!V472</f>
        <v>0</v>
      </c>
    </row>
    <row r="483" spans="1:5" ht="24" customHeight="1">
      <c r="A483" s="340" t="str">
        <f>Gesamtliste!G473&amp;" "&amp;Gesamtliste!H473</f>
        <v xml:space="preserve"> </v>
      </c>
      <c r="B483" s="341"/>
      <c r="C483" s="199">
        <f>Gesamtliste!J473</f>
        <v>0</v>
      </c>
      <c r="D483" s="199">
        <f>Gesamtliste!K473</f>
        <v>0</v>
      </c>
      <c r="E483" s="200">
        <f>Gesamtliste!V473</f>
        <v>0</v>
      </c>
    </row>
    <row r="484" spans="1:5" ht="24" customHeight="1">
      <c r="A484" s="340" t="str">
        <f>Gesamtliste!G474&amp;" "&amp;Gesamtliste!H474</f>
        <v xml:space="preserve"> </v>
      </c>
      <c r="B484" s="341"/>
      <c r="C484" s="199">
        <f>Gesamtliste!J474</f>
        <v>0</v>
      </c>
      <c r="D484" s="199">
        <f>Gesamtliste!K474</f>
        <v>0</v>
      </c>
      <c r="E484" s="200">
        <f>Gesamtliste!V474</f>
        <v>0</v>
      </c>
    </row>
    <row r="485" spans="1:5" ht="24" customHeight="1">
      <c r="A485" s="340" t="str">
        <f>Gesamtliste!G475&amp;" "&amp;Gesamtliste!H475</f>
        <v xml:space="preserve"> </v>
      </c>
      <c r="B485" s="341"/>
      <c r="C485" s="199">
        <f>Gesamtliste!J475</f>
        <v>0</v>
      </c>
      <c r="D485" s="199">
        <f>Gesamtliste!K475</f>
        <v>0</v>
      </c>
      <c r="E485" s="200">
        <f>Gesamtliste!V475</f>
        <v>0</v>
      </c>
    </row>
    <row r="486" spans="1:5" ht="24" customHeight="1">
      <c r="A486" s="340" t="str">
        <f>Gesamtliste!G476&amp;" "&amp;Gesamtliste!H476</f>
        <v xml:space="preserve"> </v>
      </c>
      <c r="B486" s="341"/>
      <c r="C486" s="199">
        <f>Gesamtliste!J476</f>
        <v>0</v>
      </c>
      <c r="D486" s="199">
        <f>Gesamtliste!K476</f>
        <v>0</v>
      </c>
      <c r="E486" s="200">
        <f>Gesamtliste!V476</f>
        <v>0</v>
      </c>
    </row>
    <row r="487" spans="1:5" ht="24" customHeight="1">
      <c r="A487" s="340" t="str">
        <f>Gesamtliste!G477&amp;" "&amp;Gesamtliste!H477</f>
        <v xml:space="preserve"> </v>
      </c>
      <c r="B487" s="341"/>
      <c r="C487" s="199">
        <f>Gesamtliste!J477</f>
        <v>0</v>
      </c>
      <c r="D487" s="199">
        <f>Gesamtliste!K477</f>
        <v>0</v>
      </c>
      <c r="E487" s="200">
        <f>Gesamtliste!V477</f>
        <v>0</v>
      </c>
    </row>
    <row r="488" spans="1:5" ht="24" customHeight="1">
      <c r="A488" s="340" t="str">
        <f>Gesamtliste!G478&amp;" "&amp;Gesamtliste!H478</f>
        <v xml:space="preserve"> </v>
      </c>
      <c r="B488" s="341"/>
      <c r="C488" s="199">
        <f>Gesamtliste!J478</f>
        <v>0</v>
      </c>
      <c r="D488" s="199">
        <f>Gesamtliste!K478</f>
        <v>0</v>
      </c>
      <c r="E488" s="200">
        <f>Gesamtliste!V478</f>
        <v>0</v>
      </c>
    </row>
    <row r="489" spans="1:5" ht="24" customHeight="1">
      <c r="A489" s="340" t="str">
        <f>Gesamtliste!G479&amp;" "&amp;Gesamtliste!H479</f>
        <v xml:space="preserve"> </v>
      </c>
      <c r="B489" s="341"/>
      <c r="C489" s="199">
        <f>Gesamtliste!J479</f>
        <v>0</v>
      </c>
      <c r="D489" s="199">
        <f>Gesamtliste!K479</f>
        <v>0</v>
      </c>
      <c r="E489" s="200">
        <f>Gesamtliste!V479</f>
        <v>0</v>
      </c>
    </row>
    <row r="490" spans="1:5" ht="24" customHeight="1">
      <c r="A490" s="340" t="str">
        <f>Gesamtliste!G480&amp;" "&amp;Gesamtliste!H480</f>
        <v xml:space="preserve"> </v>
      </c>
      <c r="B490" s="341"/>
      <c r="C490" s="199">
        <f>Gesamtliste!J480</f>
        <v>0</v>
      </c>
      <c r="D490" s="199">
        <f>Gesamtliste!K480</f>
        <v>0</v>
      </c>
      <c r="E490" s="200">
        <f>Gesamtliste!V480</f>
        <v>0</v>
      </c>
    </row>
    <row r="491" spans="1:5" ht="24" customHeight="1">
      <c r="A491" s="340" t="str">
        <f>Gesamtliste!G481&amp;" "&amp;Gesamtliste!H481</f>
        <v xml:space="preserve"> </v>
      </c>
      <c r="B491" s="341"/>
      <c r="C491" s="199">
        <f>Gesamtliste!J481</f>
        <v>0</v>
      </c>
      <c r="D491" s="199">
        <f>Gesamtliste!K481</f>
        <v>0</v>
      </c>
      <c r="E491" s="200">
        <f>Gesamtliste!V481</f>
        <v>0</v>
      </c>
    </row>
    <row r="492" spans="1:5" ht="24" customHeight="1">
      <c r="A492" s="340" t="str">
        <f>Gesamtliste!G482&amp;" "&amp;Gesamtliste!H482</f>
        <v xml:space="preserve"> </v>
      </c>
      <c r="B492" s="341"/>
      <c r="C492" s="199">
        <f>Gesamtliste!J482</f>
        <v>0</v>
      </c>
      <c r="D492" s="199">
        <f>Gesamtliste!K482</f>
        <v>0</v>
      </c>
      <c r="E492" s="200">
        <f>Gesamtliste!V482</f>
        <v>0</v>
      </c>
    </row>
    <row r="493" spans="1:5" ht="24" customHeight="1">
      <c r="A493" s="340" t="str">
        <f>Gesamtliste!G483&amp;" "&amp;Gesamtliste!H483</f>
        <v xml:space="preserve"> </v>
      </c>
      <c r="B493" s="341"/>
      <c r="C493" s="199">
        <f>Gesamtliste!J483</f>
        <v>0</v>
      </c>
      <c r="D493" s="199">
        <f>Gesamtliste!K483</f>
        <v>0</v>
      </c>
      <c r="E493" s="200">
        <f>Gesamtliste!V483</f>
        <v>0</v>
      </c>
    </row>
    <row r="494" spans="1:5" ht="24" customHeight="1">
      <c r="A494" s="340" t="str">
        <f>Gesamtliste!G484&amp;" "&amp;Gesamtliste!H484</f>
        <v xml:space="preserve"> </v>
      </c>
      <c r="B494" s="341"/>
      <c r="C494" s="199">
        <f>Gesamtliste!J484</f>
        <v>0</v>
      </c>
      <c r="D494" s="199">
        <f>Gesamtliste!K484</f>
        <v>0</v>
      </c>
      <c r="E494" s="200">
        <f>Gesamtliste!V484</f>
        <v>0</v>
      </c>
    </row>
    <row r="495" spans="1:5" ht="24" customHeight="1">
      <c r="A495" s="340" t="str">
        <f>Gesamtliste!G485&amp;" "&amp;Gesamtliste!H485</f>
        <v xml:space="preserve"> </v>
      </c>
      <c r="B495" s="341"/>
      <c r="C495" s="199">
        <f>Gesamtliste!J485</f>
        <v>0</v>
      </c>
      <c r="D495" s="199">
        <f>Gesamtliste!K485</f>
        <v>0</v>
      </c>
      <c r="E495" s="200">
        <f>Gesamtliste!V485</f>
        <v>0</v>
      </c>
    </row>
    <row r="496" spans="1:5" ht="24" customHeight="1">
      <c r="A496" s="340" t="str">
        <f>Gesamtliste!G486&amp;" "&amp;Gesamtliste!H486</f>
        <v xml:space="preserve"> </v>
      </c>
      <c r="B496" s="341"/>
      <c r="C496" s="199">
        <f>Gesamtliste!J486</f>
        <v>0</v>
      </c>
      <c r="D496" s="199">
        <f>Gesamtliste!K486</f>
        <v>0</v>
      </c>
      <c r="E496" s="200">
        <f>Gesamtliste!V486</f>
        <v>0</v>
      </c>
    </row>
    <row r="497" spans="1:5" ht="24" customHeight="1">
      <c r="A497" s="340" t="str">
        <f>Gesamtliste!G487&amp;" "&amp;Gesamtliste!H487</f>
        <v xml:space="preserve"> </v>
      </c>
      <c r="B497" s="341"/>
      <c r="C497" s="199">
        <f>Gesamtliste!J487</f>
        <v>0</v>
      </c>
      <c r="D497" s="199">
        <f>Gesamtliste!K487</f>
        <v>0</v>
      </c>
      <c r="E497" s="200">
        <f>Gesamtliste!V487</f>
        <v>0</v>
      </c>
    </row>
    <row r="498" spans="1:5" ht="24" customHeight="1">
      <c r="A498" s="340" t="str">
        <f>Gesamtliste!G488&amp;" "&amp;Gesamtliste!H488</f>
        <v xml:space="preserve"> </v>
      </c>
      <c r="B498" s="341"/>
      <c r="C498" s="199">
        <f>Gesamtliste!J488</f>
        <v>0</v>
      </c>
      <c r="D498" s="199">
        <f>Gesamtliste!K488</f>
        <v>0</v>
      </c>
      <c r="E498" s="200">
        <f>Gesamtliste!V488</f>
        <v>0</v>
      </c>
    </row>
    <row r="499" spans="1:5" ht="24" customHeight="1">
      <c r="A499" s="340" t="str">
        <f>Gesamtliste!G489&amp;" "&amp;Gesamtliste!H489</f>
        <v xml:space="preserve"> </v>
      </c>
      <c r="B499" s="341"/>
      <c r="C499" s="199">
        <f>Gesamtliste!J489</f>
        <v>0</v>
      </c>
      <c r="D499" s="199">
        <f>Gesamtliste!K489</f>
        <v>0</v>
      </c>
      <c r="E499" s="200">
        <f>Gesamtliste!V489</f>
        <v>0</v>
      </c>
    </row>
    <row r="500" spans="1:5" ht="24" customHeight="1">
      <c r="A500" s="340" t="str">
        <f>Gesamtliste!G490&amp;" "&amp;Gesamtliste!H490</f>
        <v xml:space="preserve"> </v>
      </c>
      <c r="B500" s="341"/>
      <c r="C500" s="199">
        <f>Gesamtliste!J490</f>
        <v>0</v>
      </c>
      <c r="D500" s="199">
        <f>Gesamtliste!K490</f>
        <v>0</v>
      </c>
      <c r="E500" s="200">
        <f>Gesamtliste!V490</f>
        <v>0</v>
      </c>
    </row>
    <row r="501" spans="1:5" ht="24" customHeight="1">
      <c r="A501" s="340" t="str">
        <f>Gesamtliste!G491&amp;" "&amp;Gesamtliste!H491</f>
        <v xml:space="preserve"> </v>
      </c>
      <c r="B501" s="341"/>
      <c r="C501" s="199">
        <f>Gesamtliste!J491</f>
        <v>0</v>
      </c>
      <c r="D501" s="199">
        <f>Gesamtliste!K491</f>
        <v>0</v>
      </c>
      <c r="E501" s="200">
        <f>Gesamtliste!V491</f>
        <v>0</v>
      </c>
    </row>
    <row r="502" spans="1:5" ht="24" customHeight="1">
      <c r="A502" s="340" t="str">
        <f>Gesamtliste!G492&amp;" "&amp;Gesamtliste!H492</f>
        <v xml:space="preserve"> </v>
      </c>
      <c r="B502" s="341"/>
      <c r="C502" s="199">
        <f>Gesamtliste!J492</f>
        <v>0</v>
      </c>
      <c r="D502" s="199">
        <f>Gesamtliste!K492</f>
        <v>0</v>
      </c>
      <c r="E502" s="200">
        <f>Gesamtliste!V492</f>
        <v>0</v>
      </c>
    </row>
    <row r="503" spans="1:5" ht="24" customHeight="1">
      <c r="A503" s="340" t="str">
        <f>Gesamtliste!G493&amp;" "&amp;Gesamtliste!H493</f>
        <v xml:space="preserve"> </v>
      </c>
      <c r="B503" s="341"/>
      <c r="C503" s="199">
        <f>Gesamtliste!J493</f>
        <v>0</v>
      </c>
      <c r="D503" s="199">
        <f>Gesamtliste!K493</f>
        <v>0</v>
      </c>
      <c r="E503" s="200">
        <f>Gesamtliste!V493</f>
        <v>0</v>
      </c>
    </row>
    <row r="504" spans="1:5" ht="24" customHeight="1">
      <c r="A504" s="340" t="str">
        <f>Gesamtliste!G494&amp;" "&amp;Gesamtliste!H494</f>
        <v xml:space="preserve"> </v>
      </c>
      <c r="B504" s="341"/>
      <c r="C504" s="199">
        <f>Gesamtliste!J494</f>
        <v>0</v>
      </c>
      <c r="D504" s="199">
        <f>Gesamtliste!K494</f>
        <v>0</v>
      </c>
      <c r="E504" s="200">
        <f>Gesamtliste!V494</f>
        <v>0</v>
      </c>
    </row>
    <row r="505" spans="1:5" ht="24" customHeight="1">
      <c r="A505" s="340" t="str">
        <f>Gesamtliste!G495&amp;" "&amp;Gesamtliste!H495</f>
        <v xml:space="preserve"> </v>
      </c>
      <c r="B505" s="341"/>
      <c r="C505" s="199">
        <f>Gesamtliste!J495</f>
        <v>0</v>
      </c>
      <c r="D505" s="199">
        <f>Gesamtliste!K495</f>
        <v>0</v>
      </c>
      <c r="E505" s="200">
        <f>Gesamtliste!V495</f>
        <v>0</v>
      </c>
    </row>
    <row r="506" spans="1:5" ht="24" customHeight="1">
      <c r="A506" s="340" t="str">
        <f>Gesamtliste!G496&amp;" "&amp;Gesamtliste!H496</f>
        <v xml:space="preserve"> </v>
      </c>
      <c r="B506" s="341"/>
      <c r="C506" s="199">
        <f>Gesamtliste!J496</f>
        <v>0</v>
      </c>
      <c r="D506" s="199">
        <f>Gesamtliste!K496</f>
        <v>0</v>
      </c>
      <c r="E506" s="200">
        <f>Gesamtliste!V496</f>
        <v>0</v>
      </c>
    </row>
    <row r="507" spans="1:5" ht="24" customHeight="1">
      <c r="A507" s="340" t="str">
        <f>Gesamtliste!G497&amp;" "&amp;Gesamtliste!H497</f>
        <v xml:space="preserve"> </v>
      </c>
      <c r="B507" s="341"/>
      <c r="C507" s="199">
        <f>Gesamtliste!J497</f>
        <v>0</v>
      </c>
      <c r="D507" s="199">
        <f>Gesamtliste!K497</f>
        <v>0</v>
      </c>
      <c r="E507" s="200">
        <f>Gesamtliste!V497</f>
        <v>0</v>
      </c>
    </row>
    <row r="508" spans="1:5" ht="24" customHeight="1">
      <c r="A508" s="340" t="str">
        <f>Gesamtliste!G498&amp;" "&amp;Gesamtliste!H498</f>
        <v xml:space="preserve"> </v>
      </c>
      <c r="B508" s="341"/>
      <c r="C508" s="199">
        <f>Gesamtliste!J498</f>
        <v>0</v>
      </c>
      <c r="D508" s="199">
        <f>Gesamtliste!K498</f>
        <v>0</v>
      </c>
      <c r="E508" s="200">
        <f>Gesamtliste!V498</f>
        <v>0</v>
      </c>
    </row>
    <row r="509" spans="1:5" ht="24" customHeight="1">
      <c r="A509" s="340" t="str">
        <f>Gesamtliste!G499&amp;" "&amp;Gesamtliste!H499</f>
        <v xml:space="preserve"> </v>
      </c>
      <c r="B509" s="341"/>
      <c r="C509" s="199">
        <f>Gesamtliste!J499</f>
        <v>0</v>
      </c>
      <c r="D509" s="199">
        <f>Gesamtliste!K499</f>
        <v>0</v>
      </c>
      <c r="E509" s="200">
        <f>Gesamtliste!V499</f>
        <v>0</v>
      </c>
    </row>
    <row r="510" spans="1:5" ht="24" customHeight="1">
      <c r="A510" s="340" t="str">
        <f>Gesamtliste!G500&amp;" "&amp;Gesamtliste!H500</f>
        <v xml:space="preserve"> </v>
      </c>
      <c r="B510" s="341"/>
      <c r="C510" s="199">
        <f>Gesamtliste!J500</f>
        <v>0</v>
      </c>
      <c r="D510" s="199">
        <f>Gesamtliste!K500</f>
        <v>0</v>
      </c>
      <c r="E510" s="200">
        <f>Gesamtliste!V500</f>
        <v>0</v>
      </c>
    </row>
    <row r="511" spans="1:5" ht="24" customHeight="1">
      <c r="A511" s="340" t="str">
        <f>Gesamtliste!G501&amp;" "&amp;Gesamtliste!H501</f>
        <v xml:space="preserve"> </v>
      </c>
      <c r="B511" s="341"/>
      <c r="C511" s="199">
        <f>Gesamtliste!J501</f>
        <v>0</v>
      </c>
      <c r="D511" s="199">
        <f>Gesamtliste!K501</f>
        <v>0</v>
      </c>
      <c r="E511" s="200">
        <f>Gesamtliste!V501</f>
        <v>0</v>
      </c>
    </row>
    <row r="512" spans="1:5" ht="24" customHeight="1">
      <c r="A512" s="340" t="str">
        <f>Gesamtliste!G502&amp;" "&amp;Gesamtliste!H502</f>
        <v xml:space="preserve"> </v>
      </c>
      <c r="B512" s="341"/>
      <c r="C512" s="199">
        <f>Gesamtliste!J502</f>
        <v>0</v>
      </c>
      <c r="D512" s="199">
        <f>Gesamtliste!K502</f>
        <v>0</v>
      </c>
      <c r="E512" s="200">
        <f>Gesamtliste!V502</f>
        <v>0</v>
      </c>
    </row>
    <row r="513" spans="1:5" ht="24" customHeight="1">
      <c r="A513" s="340" t="str">
        <f>Gesamtliste!G503&amp;" "&amp;Gesamtliste!H503</f>
        <v xml:space="preserve"> </v>
      </c>
      <c r="B513" s="341"/>
      <c r="C513" s="199">
        <f>Gesamtliste!J503</f>
        <v>0</v>
      </c>
      <c r="D513" s="199">
        <f>Gesamtliste!K503</f>
        <v>0</v>
      </c>
      <c r="E513" s="200">
        <f>Gesamtliste!V503</f>
        <v>0</v>
      </c>
    </row>
    <row r="514" spans="1:5" ht="24" customHeight="1">
      <c r="A514" s="340" t="str">
        <f>Gesamtliste!G504&amp;" "&amp;Gesamtliste!H504</f>
        <v xml:space="preserve"> </v>
      </c>
      <c r="B514" s="341"/>
      <c r="C514" s="199">
        <f>Gesamtliste!J504</f>
        <v>0</v>
      </c>
      <c r="D514" s="199">
        <f>Gesamtliste!K504</f>
        <v>0</v>
      </c>
      <c r="E514" s="200">
        <f>Gesamtliste!V504</f>
        <v>0</v>
      </c>
    </row>
    <row r="515" spans="1:5" ht="24" customHeight="1">
      <c r="A515" s="340" t="str">
        <f>Gesamtliste!G505&amp;" "&amp;Gesamtliste!H505</f>
        <v xml:space="preserve"> </v>
      </c>
      <c r="B515" s="341"/>
      <c r="C515" s="199">
        <f>Gesamtliste!J505</f>
        <v>0</v>
      </c>
      <c r="D515" s="199">
        <f>Gesamtliste!K505</f>
        <v>0</v>
      </c>
      <c r="E515" s="200">
        <f>Gesamtliste!V505</f>
        <v>0</v>
      </c>
    </row>
    <row r="516" spans="1:5" ht="24" customHeight="1">
      <c r="A516" s="340" t="str">
        <f>Gesamtliste!G506&amp;" "&amp;Gesamtliste!H506</f>
        <v xml:space="preserve"> </v>
      </c>
      <c r="B516" s="341"/>
      <c r="C516" s="199">
        <f>Gesamtliste!J506</f>
        <v>0</v>
      </c>
      <c r="D516" s="199">
        <f>Gesamtliste!K506</f>
        <v>0</v>
      </c>
      <c r="E516" s="200">
        <f>Gesamtliste!V506</f>
        <v>0</v>
      </c>
    </row>
    <row r="517" spans="1:5" ht="24" customHeight="1">
      <c r="A517" s="340" t="str">
        <f>Gesamtliste!G507&amp;" "&amp;Gesamtliste!H507</f>
        <v xml:space="preserve"> </v>
      </c>
      <c r="B517" s="341"/>
      <c r="C517" s="199">
        <f>Gesamtliste!J507</f>
        <v>0</v>
      </c>
      <c r="D517" s="199">
        <f>Gesamtliste!K507</f>
        <v>0</v>
      </c>
      <c r="E517" s="200">
        <f>Gesamtliste!V507</f>
        <v>0</v>
      </c>
    </row>
    <row r="518" spans="1:5" ht="24" customHeight="1">
      <c r="A518" s="340" t="str">
        <f>Gesamtliste!G508&amp;" "&amp;Gesamtliste!H508</f>
        <v xml:space="preserve"> </v>
      </c>
      <c r="B518" s="341"/>
      <c r="C518" s="199">
        <f>Gesamtliste!J508</f>
        <v>0</v>
      </c>
      <c r="D518" s="199">
        <f>Gesamtliste!K508</f>
        <v>0</v>
      </c>
      <c r="E518" s="200">
        <f>Gesamtliste!V508</f>
        <v>0</v>
      </c>
    </row>
    <row r="519" spans="1:5" ht="24" customHeight="1">
      <c r="A519" s="340" t="str">
        <f>Gesamtliste!G509&amp;" "&amp;Gesamtliste!H509</f>
        <v xml:space="preserve"> </v>
      </c>
      <c r="B519" s="341"/>
      <c r="C519" s="199">
        <f>Gesamtliste!J509</f>
        <v>0</v>
      </c>
      <c r="D519" s="199">
        <f>Gesamtliste!K509</f>
        <v>0</v>
      </c>
      <c r="E519" s="200">
        <f>Gesamtliste!V509</f>
        <v>0</v>
      </c>
    </row>
    <row r="520" spans="1:5" ht="24" customHeight="1">
      <c r="A520" s="340" t="str">
        <f>Gesamtliste!G510&amp;" "&amp;Gesamtliste!H510</f>
        <v xml:space="preserve"> </v>
      </c>
      <c r="B520" s="341"/>
      <c r="C520" s="199">
        <f>Gesamtliste!J510</f>
        <v>0</v>
      </c>
      <c r="D520" s="199">
        <f>Gesamtliste!K510</f>
        <v>0</v>
      </c>
      <c r="E520" s="200">
        <f>Gesamtliste!V510</f>
        <v>0</v>
      </c>
    </row>
    <row r="521" spans="1:5" ht="24" customHeight="1">
      <c r="A521" s="340" t="str">
        <f>Gesamtliste!G511&amp;" "&amp;Gesamtliste!H511</f>
        <v xml:space="preserve"> </v>
      </c>
      <c r="B521" s="341"/>
      <c r="C521" s="199">
        <f>Gesamtliste!J511</f>
        <v>0</v>
      </c>
      <c r="D521" s="199">
        <f>Gesamtliste!K511</f>
        <v>0</v>
      </c>
      <c r="E521" s="200">
        <f>Gesamtliste!V511</f>
        <v>0</v>
      </c>
    </row>
    <row r="522" spans="1:5" ht="24" customHeight="1">
      <c r="A522" s="340" t="str">
        <f>Gesamtliste!G512&amp;" "&amp;Gesamtliste!H512</f>
        <v xml:space="preserve"> </v>
      </c>
      <c r="B522" s="341"/>
      <c r="C522" s="199">
        <f>Gesamtliste!J512</f>
        <v>0</v>
      </c>
      <c r="D522" s="199">
        <f>Gesamtliste!K512</f>
        <v>0</v>
      </c>
      <c r="E522" s="200">
        <f>Gesamtliste!V512</f>
        <v>0</v>
      </c>
    </row>
    <row r="523" spans="1:5" ht="24" customHeight="1">
      <c r="A523" s="340" t="str">
        <f>Gesamtliste!G513&amp;" "&amp;Gesamtliste!H513</f>
        <v xml:space="preserve"> </v>
      </c>
      <c r="B523" s="341"/>
      <c r="C523" s="199">
        <f>Gesamtliste!J513</f>
        <v>0</v>
      </c>
      <c r="D523" s="199">
        <f>Gesamtliste!K513</f>
        <v>0</v>
      </c>
      <c r="E523" s="200">
        <f>Gesamtliste!V513</f>
        <v>0</v>
      </c>
    </row>
    <row r="524" spans="1:5" ht="24" customHeight="1">
      <c r="A524" s="340" t="str">
        <f>Gesamtliste!G514&amp;" "&amp;Gesamtliste!H514</f>
        <v xml:space="preserve"> </v>
      </c>
      <c r="B524" s="341"/>
      <c r="C524" s="199">
        <f>Gesamtliste!J514</f>
        <v>0</v>
      </c>
      <c r="D524" s="199">
        <f>Gesamtliste!K514</f>
        <v>0</v>
      </c>
      <c r="E524" s="200">
        <f>Gesamtliste!V514</f>
        <v>0</v>
      </c>
    </row>
    <row r="525" spans="1:5" ht="24" customHeight="1">
      <c r="A525" s="340" t="str">
        <f>Gesamtliste!G515&amp;" "&amp;Gesamtliste!H515</f>
        <v xml:space="preserve"> </v>
      </c>
      <c r="B525" s="341"/>
      <c r="C525" s="199">
        <f>Gesamtliste!J515</f>
        <v>0</v>
      </c>
      <c r="D525" s="199">
        <f>Gesamtliste!K515</f>
        <v>0</v>
      </c>
      <c r="E525" s="200">
        <f>Gesamtliste!V515</f>
        <v>0</v>
      </c>
    </row>
    <row r="526" spans="1:5" ht="24" customHeight="1">
      <c r="A526" s="340" t="str">
        <f>Gesamtliste!G516&amp;" "&amp;Gesamtliste!H516</f>
        <v xml:space="preserve"> </v>
      </c>
      <c r="B526" s="341"/>
      <c r="C526" s="199">
        <f>Gesamtliste!J516</f>
        <v>0</v>
      </c>
      <c r="D526" s="199">
        <f>Gesamtliste!K516</f>
        <v>0</v>
      </c>
      <c r="E526" s="200">
        <f>Gesamtliste!V516</f>
        <v>0</v>
      </c>
    </row>
    <row r="527" spans="1:5" ht="24" customHeight="1">
      <c r="A527" s="340" t="str">
        <f>Gesamtliste!G517&amp;" "&amp;Gesamtliste!H517</f>
        <v xml:space="preserve"> </v>
      </c>
      <c r="B527" s="341"/>
      <c r="C527" s="199">
        <f>Gesamtliste!J517</f>
        <v>0</v>
      </c>
      <c r="D527" s="199">
        <f>Gesamtliste!K517</f>
        <v>0</v>
      </c>
      <c r="E527" s="200">
        <f>Gesamtliste!V517</f>
        <v>0</v>
      </c>
    </row>
    <row r="528" spans="1:5" ht="24" customHeight="1">
      <c r="A528" s="340" t="str">
        <f>Gesamtliste!G518&amp;" "&amp;Gesamtliste!H518</f>
        <v xml:space="preserve"> </v>
      </c>
      <c r="B528" s="341"/>
      <c r="C528" s="199">
        <f>Gesamtliste!J518</f>
        <v>0</v>
      </c>
      <c r="D528" s="199">
        <f>Gesamtliste!K518</f>
        <v>0</v>
      </c>
      <c r="E528" s="200">
        <f>Gesamtliste!V518</f>
        <v>0</v>
      </c>
    </row>
    <row r="529" spans="1:5" ht="24" customHeight="1">
      <c r="A529" s="340" t="str">
        <f>Gesamtliste!G519&amp;" "&amp;Gesamtliste!H519</f>
        <v xml:space="preserve"> </v>
      </c>
      <c r="B529" s="341"/>
      <c r="C529" s="199">
        <f>Gesamtliste!J519</f>
        <v>0</v>
      </c>
      <c r="D529" s="199">
        <f>Gesamtliste!K519</f>
        <v>0</v>
      </c>
      <c r="E529" s="200">
        <f>Gesamtliste!V519</f>
        <v>0</v>
      </c>
    </row>
    <row r="530" spans="1:5" ht="24" customHeight="1">
      <c r="A530" s="340" t="str">
        <f>Gesamtliste!G520&amp;" "&amp;Gesamtliste!H520</f>
        <v xml:space="preserve"> </v>
      </c>
      <c r="B530" s="341"/>
      <c r="C530" s="199">
        <f>Gesamtliste!J520</f>
        <v>0</v>
      </c>
      <c r="D530" s="199">
        <f>Gesamtliste!K520</f>
        <v>0</v>
      </c>
      <c r="E530" s="200">
        <f>Gesamtliste!V520</f>
        <v>0</v>
      </c>
    </row>
    <row r="531" spans="1:5" ht="24" customHeight="1">
      <c r="A531" s="340" t="str">
        <f>Gesamtliste!G521&amp;" "&amp;Gesamtliste!H521</f>
        <v xml:space="preserve"> </v>
      </c>
      <c r="B531" s="341"/>
      <c r="C531" s="199">
        <f>Gesamtliste!J521</f>
        <v>0</v>
      </c>
      <c r="D531" s="199">
        <f>Gesamtliste!K521</f>
        <v>0</v>
      </c>
      <c r="E531" s="200">
        <f>Gesamtliste!V521</f>
        <v>0</v>
      </c>
    </row>
    <row r="532" spans="1:5" ht="24" customHeight="1">
      <c r="A532" s="340" t="str">
        <f>Gesamtliste!G522&amp;" "&amp;Gesamtliste!H522</f>
        <v xml:space="preserve"> </v>
      </c>
      <c r="B532" s="341"/>
      <c r="C532" s="199">
        <f>Gesamtliste!J522</f>
        <v>0</v>
      </c>
      <c r="D532" s="199">
        <f>Gesamtliste!K522</f>
        <v>0</v>
      </c>
      <c r="E532" s="200">
        <f>Gesamtliste!V522</f>
        <v>0</v>
      </c>
    </row>
    <row r="533" spans="1:5" ht="24" customHeight="1">
      <c r="A533" s="340" t="str">
        <f>Gesamtliste!G523&amp;" "&amp;Gesamtliste!H523</f>
        <v xml:space="preserve"> </v>
      </c>
      <c r="B533" s="341"/>
      <c r="C533" s="199">
        <f>Gesamtliste!J523</f>
        <v>0</v>
      </c>
      <c r="D533" s="199">
        <f>Gesamtliste!K523</f>
        <v>0</v>
      </c>
      <c r="E533" s="200">
        <f>Gesamtliste!V523</f>
        <v>0</v>
      </c>
    </row>
    <row r="534" spans="1:5" ht="24" customHeight="1">
      <c r="A534" s="340" t="str">
        <f>Gesamtliste!G524&amp;" "&amp;Gesamtliste!H524</f>
        <v xml:space="preserve"> </v>
      </c>
      <c r="B534" s="341"/>
      <c r="C534" s="199">
        <f>Gesamtliste!J524</f>
        <v>0</v>
      </c>
      <c r="D534" s="199">
        <f>Gesamtliste!K524</f>
        <v>0</v>
      </c>
      <c r="E534" s="200">
        <f>Gesamtliste!V524</f>
        <v>0</v>
      </c>
    </row>
    <row r="535" spans="1:5" ht="24" customHeight="1">
      <c r="A535" s="340" t="str">
        <f>Gesamtliste!G525&amp;" "&amp;Gesamtliste!H525</f>
        <v xml:space="preserve"> </v>
      </c>
      <c r="B535" s="341"/>
      <c r="C535" s="199">
        <f>Gesamtliste!J525</f>
        <v>0</v>
      </c>
      <c r="D535" s="199">
        <f>Gesamtliste!K525</f>
        <v>0</v>
      </c>
      <c r="E535" s="200">
        <f>Gesamtliste!V525</f>
        <v>0</v>
      </c>
    </row>
    <row r="536" spans="1:5" ht="24" customHeight="1">
      <c r="A536" s="340" t="str">
        <f>Gesamtliste!G526&amp;" "&amp;Gesamtliste!H526</f>
        <v xml:space="preserve"> </v>
      </c>
      <c r="B536" s="341"/>
      <c r="C536" s="199">
        <f>Gesamtliste!J526</f>
        <v>0</v>
      </c>
      <c r="D536" s="199">
        <f>Gesamtliste!K526</f>
        <v>0</v>
      </c>
      <c r="E536" s="200">
        <f>Gesamtliste!V526</f>
        <v>0</v>
      </c>
    </row>
    <row r="537" spans="1:5" ht="24" customHeight="1">
      <c r="A537" s="340" t="str">
        <f>Gesamtliste!G527&amp;" "&amp;Gesamtliste!H527</f>
        <v xml:space="preserve"> </v>
      </c>
      <c r="B537" s="341"/>
      <c r="C537" s="199">
        <f>Gesamtliste!J527</f>
        <v>0</v>
      </c>
      <c r="D537" s="199">
        <f>Gesamtliste!K527</f>
        <v>0</v>
      </c>
      <c r="E537" s="200">
        <f>Gesamtliste!V527</f>
        <v>0</v>
      </c>
    </row>
    <row r="538" spans="1:5" ht="24" customHeight="1">
      <c r="A538" s="340" t="str">
        <f>Gesamtliste!G528&amp;" "&amp;Gesamtliste!H528</f>
        <v xml:space="preserve"> </v>
      </c>
      <c r="B538" s="341"/>
      <c r="C538" s="199">
        <f>Gesamtliste!J528</f>
        <v>0</v>
      </c>
      <c r="D538" s="199">
        <f>Gesamtliste!K528</f>
        <v>0</v>
      </c>
      <c r="E538" s="200">
        <f>Gesamtliste!V528</f>
        <v>0</v>
      </c>
    </row>
    <row r="539" spans="1:5" ht="24" customHeight="1">
      <c r="A539" s="340" t="str">
        <f>Gesamtliste!G529&amp;" "&amp;Gesamtliste!H529</f>
        <v xml:space="preserve"> </v>
      </c>
      <c r="B539" s="341"/>
      <c r="C539" s="199">
        <f>Gesamtliste!J529</f>
        <v>0</v>
      </c>
      <c r="D539" s="199">
        <f>Gesamtliste!K529</f>
        <v>0</v>
      </c>
      <c r="E539" s="200">
        <f>Gesamtliste!V529</f>
        <v>0</v>
      </c>
    </row>
    <row r="540" spans="1:5" ht="24" customHeight="1">
      <c r="A540" s="340" t="str">
        <f>Gesamtliste!G530&amp;" "&amp;Gesamtliste!H530</f>
        <v xml:space="preserve"> </v>
      </c>
      <c r="B540" s="341"/>
      <c r="C540" s="199">
        <f>Gesamtliste!J530</f>
        <v>0</v>
      </c>
      <c r="D540" s="199">
        <f>Gesamtliste!K530</f>
        <v>0</v>
      </c>
      <c r="E540" s="200">
        <f>Gesamtliste!V530</f>
        <v>0</v>
      </c>
    </row>
    <row r="541" spans="1:5" ht="24" customHeight="1">
      <c r="A541" s="340" t="str">
        <f>Gesamtliste!G531&amp;" "&amp;Gesamtliste!H531</f>
        <v xml:space="preserve"> </v>
      </c>
      <c r="B541" s="341"/>
      <c r="C541" s="199">
        <f>Gesamtliste!J531</f>
        <v>0</v>
      </c>
      <c r="D541" s="199">
        <f>Gesamtliste!K531</f>
        <v>0</v>
      </c>
      <c r="E541" s="200">
        <f>Gesamtliste!V531</f>
        <v>0</v>
      </c>
    </row>
    <row r="542" spans="1:5" ht="24" customHeight="1">
      <c r="A542" s="340" t="str">
        <f>Gesamtliste!G532&amp;" "&amp;Gesamtliste!H532</f>
        <v xml:space="preserve"> </v>
      </c>
      <c r="B542" s="341"/>
      <c r="C542" s="199">
        <f>Gesamtliste!J532</f>
        <v>0</v>
      </c>
      <c r="D542" s="199">
        <f>Gesamtliste!K532</f>
        <v>0</v>
      </c>
      <c r="E542" s="200">
        <f>Gesamtliste!V532</f>
        <v>0</v>
      </c>
    </row>
    <row r="543" spans="1:5" ht="24" customHeight="1">
      <c r="A543" s="340" t="str">
        <f>Gesamtliste!G533&amp;" "&amp;Gesamtliste!H533</f>
        <v xml:space="preserve"> </v>
      </c>
      <c r="B543" s="341"/>
      <c r="C543" s="199">
        <f>Gesamtliste!J533</f>
        <v>0</v>
      </c>
      <c r="D543" s="199">
        <f>Gesamtliste!K533</f>
        <v>0</v>
      </c>
      <c r="E543" s="200">
        <f>Gesamtliste!V533</f>
        <v>0</v>
      </c>
    </row>
    <row r="544" spans="1:5" ht="24" customHeight="1">
      <c r="A544" s="340" t="str">
        <f>Gesamtliste!G534&amp;" "&amp;Gesamtliste!H534</f>
        <v xml:space="preserve"> </v>
      </c>
      <c r="B544" s="341"/>
      <c r="C544" s="199">
        <f>Gesamtliste!J534</f>
        <v>0</v>
      </c>
      <c r="D544" s="199">
        <f>Gesamtliste!K534</f>
        <v>0</v>
      </c>
      <c r="E544" s="200">
        <f>Gesamtliste!V534</f>
        <v>0</v>
      </c>
    </row>
    <row r="545" spans="1:5" ht="24" customHeight="1">
      <c r="A545" s="340" t="str">
        <f>Gesamtliste!G535&amp;" "&amp;Gesamtliste!H535</f>
        <v xml:space="preserve"> </v>
      </c>
      <c r="B545" s="341"/>
      <c r="C545" s="199">
        <f>Gesamtliste!J535</f>
        <v>0</v>
      </c>
      <c r="D545" s="199">
        <f>Gesamtliste!K535</f>
        <v>0</v>
      </c>
      <c r="E545" s="200">
        <f>Gesamtliste!V535</f>
        <v>0</v>
      </c>
    </row>
    <row r="546" spans="1:5" ht="24" customHeight="1">
      <c r="A546" s="340" t="str">
        <f>Gesamtliste!G536&amp;" "&amp;Gesamtliste!H536</f>
        <v xml:space="preserve"> </v>
      </c>
      <c r="B546" s="341"/>
      <c r="C546" s="199">
        <f>Gesamtliste!J536</f>
        <v>0</v>
      </c>
      <c r="D546" s="199">
        <f>Gesamtliste!K536</f>
        <v>0</v>
      </c>
      <c r="E546" s="200">
        <f>Gesamtliste!V536</f>
        <v>0</v>
      </c>
    </row>
    <row r="547" spans="1:5" ht="24" customHeight="1">
      <c r="A547" s="340" t="str">
        <f>Gesamtliste!G537&amp;" "&amp;Gesamtliste!H537</f>
        <v xml:space="preserve"> </v>
      </c>
      <c r="B547" s="341"/>
      <c r="C547" s="199">
        <f>Gesamtliste!J537</f>
        <v>0</v>
      </c>
      <c r="D547" s="199">
        <f>Gesamtliste!K537</f>
        <v>0</v>
      </c>
      <c r="E547" s="200">
        <f>Gesamtliste!V537</f>
        <v>0</v>
      </c>
    </row>
    <row r="548" spans="1:5" ht="24" customHeight="1">
      <c r="A548" s="340" t="str">
        <f>Gesamtliste!G538&amp;" "&amp;Gesamtliste!H538</f>
        <v xml:space="preserve"> </v>
      </c>
      <c r="B548" s="341"/>
      <c r="C548" s="199">
        <f>Gesamtliste!J538</f>
        <v>0</v>
      </c>
      <c r="D548" s="199">
        <f>Gesamtliste!K538</f>
        <v>0</v>
      </c>
      <c r="E548" s="200">
        <f>Gesamtliste!V538</f>
        <v>0</v>
      </c>
    </row>
    <row r="549" spans="1:5" ht="24" customHeight="1">
      <c r="A549" s="340" t="str">
        <f>Gesamtliste!G539&amp;" "&amp;Gesamtliste!H539</f>
        <v xml:space="preserve"> </v>
      </c>
      <c r="B549" s="341"/>
      <c r="C549" s="199">
        <f>Gesamtliste!J539</f>
        <v>0</v>
      </c>
      <c r="D549" s="199">
        <f>Gesamtliste!K539</f>
        <v>0</v>
      </c>
      <c r="E549" s="200">
        <f>Gesamtliste!V539</f>
        <v>0</v>
      </c>
    </row>
    <row r="550" spans="1:5" ht="24" customHeight="1">
      <c r="A550" s="340" t="str">
        <f>Gesamtliste!G540&amp;" "&amp;Gesamtliste!H540</f>
        <v xml:space="preserve"> </v>
      </c>
      <c r="B550" s="341"/>
      <c r="C550" s="199">
        <f>Gesamtliste!J540</f>
        <v>0</v>
      </c>
      <c r="D550" s="199">
        <f>Gesamtliste!K540</f>
        <v>0</v>
      </c>
      <c r="E550" s="200">
        <f>Gesamtliste!V540</f>
        <v>0</v>
      </c>
    </row>
    <row r="551" spans="1:5" ht="24" customHeight="1">
      <c r="A551" s="340" t="str">
        <f>Gesamtliste!G541&amp;" "&amp;Gesamtliste!H541</f>
        <v xml:space="preserve"> </v>
      </c>
      <c r="B551" s="341"/>
      <c r="C551" s="199">
        <f>Gesamtliste!J541</f>
        <v>0</v>
      </c>
      <c r="D551" s="199">
        <f>Gesamtliste!K541</f>
        <v>0</v>
      </c>
      <c r="E551" s="200">
        <f>Gesamtliste!V541</f>
        <v>0</v>
      </c>
    </row>
    <row r="552" spans="1:5" ht="24" customHeight="1">
      <c r="A552" s="340" t="str">
        <f>Gesamtliste!G542&amp;" "&amp;Gesamtliste!H542</f>
        <v xml:space="preserve"> </v>
      </c>
      <c r="B552" s="341"/>
      <c r="C552" s="199">
        <f>Gesamtliste!J542</f>
        <v>0</v>
      </c>
      <c r="D552" s="199">
        <f>Gesamtliste!K542</f>
        <v>0</v>
      </c>
      <c r="E552" s="200">
        <f>Gesamtliste!V542</f>
        <v>0</v>
      </c>
    </row>
    <row r="553" spans="1:5" ht="24" customHeight="1">
      <c r="A553" s="340" t="str">
        <f>Gesamtliste!G543&amp;" "&amp;Gesamtliste!H543</f>
        <v xml:space="preserve"> </v>
      </c>
      <c r="B553" s="341"/>
      <c r="C553" s="199">
        <f>Gesamtliste!J543</f>
        <v>0</v>
      </c>
      <c r="D553" s="199">
        <f>Gesamtliste!K543</f>
        <v>0</v>
      </c>
      <c r="E553" s="200">
        <f>Gesamtliste!V543</f>
        <v>0</v>
      </c>
    </row>
    <row r="554" spans="1:5" ht="24" customHeight="1">
      <c r="A554" s="340" t="str">
        <f>Gesamtliste!G544&amp;" "&amp;Gesamtliste!H544</f>
        <v xml:space="preserve"> </v>
      </c>
      <c r="B554" s="341"/>
      <c r="C554" s="199">
        <f>Gesamtliste!J544</f>
        <v>0</v>
      </c>
      <c r="D554" s="199">
        <f>Gesamtliste!K544</f>
        <v>0</v>
      </c>
      <c r="E554" s="200">
        <f>Gesamtliste!V544</f>
        <v>0</v>
      </c>
    </row>
    <row r="555" spans="1:5" ht="24" customHeight="1">
      <c r="A555" s="340" t="str">
        <f>Gesamtliste!G545&amp;" "&amp;Gesamtliste!H545</f>
        <v xml:space="preserve"> </v>
      </c>
      <c r="B555" s="341"/>
      <c r="C555" s="199">
        <f>Gesamtliste!J545</f>
        <v>0</v>
      </c>
      <c r="D555" s="199">
        <f>Gesamtliste!K545</f>
        <v>0</v>
      </c>
      <c r="E555" s="200">
        <f>Gesamtliste!V545</f>
        <v>0</v>
      </c>
    </row>
    <row r="556" spans="1:5" ht="24" customHeight="1">
      <c r="A556" s="340" t="str">
        <f>Gesamtliste!G546&amp;" "&amp;Gesamtliste!H546</f>
        <v xml:space="preserve"> </v>
      </c>
      <c r="B556" s="341"/>
      <c r="C556" s="199">
        <f>Gesamtliste!J546</f>
        <v>0</v>
      </c>
      <c r="D556" s="199">
        <f>Gesamtliste!K546</f>
        <v>0</v>
      </c>
      <c r="E556" s="200">
        <f>Gesamtliste!V546</f>
        <v>0</v>
      </c>
    </row>
    <row r="557" spans="1:5" ht="24" customHeight="1">
      <c r="A557" s="340" t="str">
        <f>Gesamtliste!G547&amp;" "&amp;Gesamtliste!H547</f>
        <v xml:space="preserve"> </v>
      </c>
      <c r="B557" s="341"/>
      <c r="C557" s="199">
        <f>Gesamtliste!J547</f>
        <v>0</v>
      </c>
      <c r="D557" s="199">
        <f>Gesamtliste!K547</f>
        <v>0</v>
      </c>
      <c r="E557" s="200">
        <f>Gesamtliste!V547</f>
        <v>0</v>
      </c>
    </row>
    <row r="558" spans="1:5" ht="24" customHeight="1">
      <c r="A558" s="340" t="str">
        <f>Gesamtliste!G548&amp;" "&amp;Gesamtliste!H548</f>
        <v xml:space="preserve"> </v>
      </c>
      <c r="B558" s="341"/>
      <c r="C558" s="199">
        <f>Gesamtliste!J548</f>
        <v>0</v>
      </c>
      <c r="D558" s="199">
        <f>Gesamtliste!K548</f>
        <v>0</v>
      </c>
      <c r="E558" s="200">
        <f>Gesamtliste!V548</f>
        <v>0</v>
      </c>
    </row>
    <row r="559" spans="1:5" ht="24" customHeight="1">
      <c r="A559" s="340" t="str">
        <f>Gesamtliste!G549&amp;" "&amp;Gesamtliste!H549</f>
        <v xml:space="preserve"> </v>
      </c>
      <c r="B559" s="341"/>
      <c r="C559" s="199">
        <f>Gesamtliste!J549</f>
        <v>0</v>
      </c>
      <c r="D559" s="199">
        <f>Gesamtliste!K549</f>
        <v>0</v>
      </c>
      <c r="E559" s="200">
        <f>Gesamtliste!V549</f>
        <v>0</v>
      </c>
    </row>
    <row r="560" spans="1:5" ht="24" customHeight="1">
      <c r="A560" s="340" t="str">
        <f>Gesamtliste!G550&amp;" "&amp;Gesamtliste!H550</f>
        <v xml:space="preserve"> </v>
      </c>
      <c r="B560" s="341"/>
      <c r="C560" s="199">
        <f>Gesamtliste!J550</f>
        <v>0</v>
      </c>
      <c r="D560" s="199">
        <f>Gesamtliste!K550</f>
        <v>0</v>
      </c>
      <c r="E560" s="200">
        <f>Gesamtliste!V550</f>
        <v>0</v>
      </c>
    </row>
    <row r="561" spans="1:5" ht="24" customHeight="1">
      <c r="A561" s="340" t="str">
        <f>Gesamtliste!G551&amp;" "&amp;Gesamtliste!H551</f>
        <v xml:space="preserve"> </v>
      </c>
      <c r="B561" s="341"/>
      <c r="C561" s="199">
        <f>Gesamtliste!J551</f>
        <v>0</v>
      </c>
      <c r="D561" s="199">
        <f>Gesamtliste!K551</f>
        <v>0</v>
      </c>
      <c r="E561" s="200">
        <f>Gesamtliste!V551</f>
        <v>0</v>
      </c>
    </row>
    <row r="562" spans="1:5" ht="24" customHeight="1">
      <c r="A562" s="340" t="str">
        <f>Gesamtliste!G552&amp;" "&amp;Gesamtliste!H552</f>
        <v xml:space="preserve"> </v>
      </c>
      <c r="B562" s="341"/>
      <c r="C562" s="199">
        <f>Gesamtliste!J552</f>
        <v>0</v>
      </c>
      <c r="D562" s="199">
        <f>Gesamtliste!K552</f>
        <v>0</v>
      </c>
      <c r="E562" s="200">
        <f>Gesamtliste!V552</f>
        <v>0</v>
      </c>
    </row>
    <row r="563" spans="1:5" ht="24" customHeight="1">
      <c r="A563" s="340" t="str">
        <f>Gesamtliste!G553&amp;" "&amp;Gesamtliste!H553</f>
        <v xml:space="preserve"> </v>
      </c>
      <c r="B563" s="341"/>
      <c r="C563" s="199">
        <f>Gesamtliste!J553</f>
        <v>0</v>
      </c>
      <c r="D563" s="199">
        <f>Gesamtliste!K553</f>
        <v>0</v>
      </c>
      <c r="E563" s="200">
        <f>Gesamtliste!V553</f>
        <v>0</v>
      </c>
    </row>
    <row r="564" spans="1:5" ht="24" customHeight="1">
      <c r="A564" s="340" t="str">
        <f>Gesamtliste!G554&amp;" "&amp;Gesamtliste!H554</f>
        <v xml:space="preserve"> </v>
      </c>
      <c r="B564" s="341"/>
      <c r="C564" s="199">
        <f>Gesamtliste!J554</f>
        <v>0</v>
      </c>
      <c r="D564" s="199">
        <f>Gesamtliste!K554</f>
        <v>0</v>
      </c>
      <c r="E564" s="200">
        <f>Gesamtliste!V554</f>
        <v>0</v>
      </c>
    </row>
    <row r="565" spans="1:5" ht="24" customHeight="1">
      <c r="A565" s="340" t="str">
        <f>Gesamtliste!G555&amp;" "&amp;Gesamtliste!H555</f>
        <v xml:space="preserve"> </v>
      </c>
      <c r="B565" s="341"/>
      <c r="C565" s="199">
        <f>Gesamtliste!J555</f>
        <v>0</v>
      </c>
      <c r="D565" s="199">
        <f>Gesamtliste!K555</f>
        <v>0</v>
      </c>
      <c r="E565" s="200">
        <f>Gesamtliste!V555</f>
        <v>0</v>
      </c>
    </row>
    <row r="566" spans="1:5" ht="24" customHeight="1">
      <c r="A566" s="340" t="str">
        <f>Gesamtliste!G556&amp;" "&amp;Gesamtliste!H556</f>
        <v xml:space="preserve"> </v>
      </c>
      <c r="B566" s="341"/>
      <c r="C566" s="199">
        <f>Gesamtliste!J556</f>
        <v>0</v>
      </c>
      <c r="D566" s="199">
        <f>Gesamtliste!K556</f>
        <v>0</v>
      </c>
      <c r="E566" s="200">
        <f>Gesamtliste!V556</f>
        <v>0</v>
      </c>
    </row>
    <row r="567" spans="1:5" ht="24" customHeight="1">
      <c r="A567" s="340" t="str">
        <f>Gesamtliste!G557&amp;" "&amp;Gesamtliste!H557</f>
        <v xml:space="preserve"> </v>
      </c>
      <c r="B567" s="341"/>
      <c r="C567" s="199">
        <f>Gesamtliste!J557</f>
        <v>0</v>
      </c>
      <c r="D567" s="199">
        <f>Gesamtliste!K557</f>
        <v>0</v>
      </c>
      <c r="E567" s="200">
        <f>Gesamtliste!V557</f>
        <v>0</v>
      </c>
    </row>
    <row r="568" spans="1:5" ht="24" customHeight="1">
      <c r="A568" s="340" t="str">
        <f>Gesamtliste!G558&amp;" "&amp;Gesamtliste!H558</f>
        <v xml:space="preserve"> </v>
      </c>
      <c r="B568" s="341"/>
      <c r="C568" s="199">
        <f>Gesamtliste!J558</f>
        <v>0</v>
      </c>
      <c r="D568" s="199">
        <f>Gesamtliste!K558</f>
        <v>0</v>
      </c>
      <c r="E568" s="200">
        <f>Gesamtliste!V558</f>
        <v>0</v>
      </c>
    </row>
    <row r="569" spans="1:5" ht="24" customHeight="1">
      <c r="A569" s="340" t="str">
        <f>Gesamtliste!G559&amp;" "&amp;Gesamtliste!H559</f>
        <v xml:space="preserve"> </v>
      </c>
      <c r="B569" s="341"/>
      <c r="C569" s="199">
        <f>Gesamtliste!J559</f>
        <v>0</v>
      </c>
      <c r="D569" s="199">
        <f>Gesamtliste!K559</f>
        <v>0</v>
      </c>
      <c r="E569" s="200">
        <f>Gesamtliste!V559</f>
        <v>0</v>
      </c>
    </row>
    <row r="570" spans="1:5" ht="24" customHeight="1">
      <c r="A570" s="340" t="str">
        <f>Gesamtliste!G560&amp;" "&amp;Gesamtliste!H560</f>
        <v xml:space="preserve"> </v>
      </c>
      <c r="B570" s="341"/>
      <c r="C570" s="199">
        <f>Gesamtliste!J560</f>
        <v>0</v>
      </c>
      <c r="D570" s="199">
        <f>Gesamtliste!K560</f>
        <v>0</v>
      </c>
      <c r="E570" s="200">
        <f>Gesamtliste!V560</f>
        <v>0</v>
      </c>
    </row>
    <row r="571" spans="1:5" ht="24" customHeight="1">
      <c r="A571" s="340" t="str">
        <f>Gesamtliste!G561&amp;" "&amp;Gesamtliste!H561</f>
        <v xml:space="preserve"> </v>
      </c>
      <c r="B571" s="341"/>
      <c r="C571" s="199">
        <f>Gesamtliste!J561</f>
        <v>0</v>
      </c>
      <c r="D571" s="199">
        <f>Gesamtliste!K561</f>
        <v>0</v>
      </c>
      <c r="E571" s="200">
        <f>Gesamtliste!V561</f>
        <v>0</v>
      </c>
    </row>
    <row r="572" spans="1:5" ht="24" customHeight="1">
      <c r="A572" s="340" t="str">
        <f>Gesamtliste!G562&amp;" "&amp;Gesamtliste!H562</f>
        <v xml:space="preserve"> </v>
      </c>
      <c r="B572" s="341"/>
      <c r="C572" s="199">
        <f>Gesamtliste!J562</f>
        <v>0</v>
      </c>
      <c r="D572" s="199">
        <f>Gesamtliste!K562</f>
        <v>0</v>
      </c>
      <c r="E572" s="200">
        <f>Gesamtliste!V562</f>
        <v>0</v>
      </c>
    </row>
    <row r="573" spans="1:5" ht="24" customHeight="1">
      <c r="A573" s="340" t="str">
        <f>Gesamtliste!G563&amp;" "&amp;Gesamtliste!H563</f>
        <v xml:space="preserve"> </v>
      </c>
      <c r="B573" s="341"/>
      <c r="C573" s="199">
        <f>Gesamtliste!J563</f>
        <v>0</v>
      </c>
      <c r="D573" s="199">
        <f>Gesamtliste!K563</f>
        <v>0</v>
      </c>
      <c r="E573" s="200">
        <f>Gesamtliste!V563</f>
        <v>0</v>
      </c>
    </row>
    <row r="574" spans="1:5" ht="24" customHeight="1">
      <c r="A574" s="340" t="str">
        <f>Gesamtliste!G564&amp;" "&amp;Gesamtliste!H564</f>
        <v xml:space="preserve"> </v>
      </c>
      <c r="B574" s="341"/>
      <c r="C574" s="199">
        <f>Gesamtliste!J564</f>
        <v>0</v>
      </c>
      <c r="D574" s="199">
        <f>Gesamtliste!K564</f>
        <v>0</v>
      </c>
      <c r="E574" s="200">
        <f>Gesamtliste!V564</f>
        <v>0</v>
      </c>
    </row>
    <row r="575" spans="1:5" ht="24" customHeight="1">
      <c r="A575" s="340" t="str">
        <f>Gesamtliste!G565&amp;" "&amp;Gesamtliste!H565</f>
        <v xml:space="preserve"> </v>
      </c>
      <c r="B575" s="341"/>
      <c r="C575" s="199">
        <f>Gesamtliste!J565</f>
        <v>0</v>
      </c>
      <c r="D575" s="199">
        <f>Gesamtliste!K565</f>
        <v>0</v>
      </c>
      <c r="E575" s="200">
        <f>Gesamtliste!V565</f>
        <v>0</v>
      </c>
    </row>
    <row r="576" spans="1:5" ht="24" customHeight="1">
      <c r="A576" s="340" t="str">
        <f>Gesamtliste!G566&amp;" "&amp;Gesamtliste!H566</f>
        <v xml:space="preserve"> </v>
      </c>
      <c r="B576" s="341"/>
      <c r="C576" s="199">
        <f>Gesamtliste!J566</f>
        <v>0</v>
      </c>
      <c r="D576" s="199">
        <f>Gesamtliste!K566</f>
        <v>0</v>
      </c>
      <c r="E576" s="200">
        <f>Gesamtliste!V566</f>
        <v>0</v>
      </c>
    </row>
    <row r="577" spans="1:5" ht="24" customHeight="1">
      <c r="A577" s="340" t="str">
        <f>Gesamtliste!G567&amp;" "&amp;Gesamtliste!H567</f>
        <v xml:space="preserve"> </v>
      </c>
      <c r="B577" s="341"/>
      <c r="C577" s="199">
        <f>Gesamtliste!J567</f>
        <v>0</v>
      </c>
      <c r="D577" s="199">
        <f>Gesamtliste!K567</f>
        <v>0</v>
      </c>
      <c r="E577" s="200">
        <f>Gesamtliste!V567</f>
        <v>0</v>
      </c>
    </row>
    <row r="578" spans="1:5" ht="24" customHeight="1">
      <c r="A578" s="340" t="str">
        <f>Gesamtliste!G568&amp;" "&amp;Gesamtliste!H568</f>
        <v xml:space="preserve"> </v>
      </c>
      <c r="B578" s="341"/>
      <c r="C578" s="199">
        <f>Gesamtliste!J568</f>
        <v>0</v>
      </c>
      <c r="D578" s="199">
        <f>Gesamtliste!K568</f>
        <v>0</v>
      </c>
      <c r="E578" s="200">
        <f>Gesamtliste!V568</f>
        <v>0</v>
      </c>
    </row>
    <row r="579" spans="1:5" ht="24" customHeight="1">
      <c r="A579" s="340" t="str">
        <f>Gesamtliste!G569&amp;" "&amp;Gesamtliste!H569</f>
        <v xml:space="preserve"> </v>
      </c>
      <c r="B579" s="341"/>
      <c r="C579" s="199">
        <f>Gesamtliste!J569</f>
        <v>0</v>
      </c>
      <c r="D579" s="199">
        <f>Gesamtliste!K569</f>
        <v>0</v>
      </c>
      <c r="E579" s="200">
        <f>Gesamtliste!V569</f>
        <v>0</v>
      </c>
    </row>
    <row r="580" spans="1:5" ht="24" customHeight="1">
      <c r="A580" s="340" t="str">
        <f>Gesamtliste!G570&amp;" "&amp;Gesamtliste!H570</f>
        <v xml:space="preserve"> </v>
      </c>
      <c r="B580" s="341"/>
      <c r="C580" s="199">
        <f>Gesamtliste!J570</f>
        <v>0</v>
      </c>
      <c r="D580" s="199">
        <f>Gesamtliste!K570</f>
        <v>0</v>
      </c>
      <c r="E580" s="200">
        <f>Gesamtliste!V570</f>
        <v>0</v>
      </c>
    </row>
    <row r="581" spans="1:5" ht="24" customHeight="1">
      <c r="A581" s="340" t="str">
        <f>Gesamtliste!G571&amp;" "&amp;Gesamtliste!H571</f>
        <v xml:space="preserve"> </v>
      </c>
      <c r="B581" s="341"/>
      <c r="C581" s="199">
        <f>Gesamtliste!J571</f>
        <v>0</v>
      </c>
      <c r="D581" s="199">
        <f>Gesamtliste!K571</f>
        <v>0</v>
      </c>
      <c r="E581" s="200">
        <f>Gesamtliste!V571</f>
        <v>0</v>
      </c>
    </row>
    <row r="582" spans="1:5" ht="24" customHeight="1">
      <c r="A582" s="340" t="str">
        <f>Gesamtliste!G572&amp;" "&amp;Gesamtliste!H572</f>
        <v xml:space="preserve"> </v>
      </c>
      <c r="B582" s="341"/>
      <c r="C582" s="199">
        <f>Gesamtliste!J572</f>
        <v>0</v>
      </c>
      <c r="D582" s="199">
        <f>Gesamtliste!K572</f>
        <v>0</v>
      </c>
      <c r="E582" s="200">
        <f>Gesamtliste!V572</f>
        <v>0</v>
      </c>
    </row>
    <row r="583" spans="1:5" ht="24" customHeight="1">
      <c r="A583" s="340" t="str">
        <f>Gesamtliste!G573&amp;" "&amp;Gesamtliste!H573</f>
        <v xml:space="preserve"> </v>
      </c>
      <c r="B583" s="341"/>
      <c r="C583" s="199">
        <f>Gesamtliste!J573</f>
        <v>0</v>
      </c>
      <c r="D583" s="199">
        <f>Gesamtliste!K573</f>
        <v>0</v>
      </c>
      <c r="E583" s="200">
        <f>Gesamtliste!V573</f>
        <v>0</v>
      </c>
    </row>
    <row r="584" spans="1:5" ht="24" customHeight="1">
      <c r="A584" s="340" t="str">
        <f>Gesamtliste!G574&amp;" "&amp;Gesamtliste!H574</f>
        <v xml:space="preserve"> </v>
      </c>
      <c r="B584" s="341"/>
      <c r="C584" s="199">
        <f>Gesamtliste!J574</f>
        <v>0</v>
      </c>
      <c r="D584" s="199">
        <f>Gesamtliste!K574</f>
        <v>0</v>
      </c>
      <c r="E584" s="200">
        <f>Gesamtliste!V574</f>
        <v>0</v>
      </c>
    </row>
    <row r="585" spans="1:5" ht="24" customHeight="1">
      <c r="A585" s="340" t="str">
        <f>Gesamtliste!G575&amp;" "&amp;Gesamtliste!H575</f>
        <v xml:space="preserve"> </v>
      </c>
      <c r="B585" s="341"/>
      <c r="C585" s="199">
        <f>Gesamtliste!J575</f>
        <v>0</v>
      </c>
      <c r="D585" s="199">
        <f>Gesamtliste!K575</f>
        <v>0</v>
      </c>
      <c r="E585" s="200">
        <f>Gesamtliste!V575</f>
        <v>0</v>
      </c>
    </row>
    <row r="586" spans="1:5" ht="24" customHeight="1">
      <c r="A586" s="340" t="str">
        <f>Gesamtliste!G576&amp;" "&amp;Gesamtliste!H576</f>
        <v xml:space="preserve"> </v>
      </c>
      <c r="B586" s="341"/>
      <c r="C586" s="199">
        <f>Gesamtliste!J576</f>
        <v>0</v>
      </c>
      <c r="D586" s="199">
        <f>Gesamtliste!K576</f>
        <v>0</v>
      </c>
      <c r="E586" s="200">
        <f>Gesamtliste!V576</f>
        <v>0</v>
      </c>
    </row>
    <row r="587" spans="1:5" ht="24" customHeight="1">
      <c r="A587" s="340" t="str">
        <f>Gesamtliste!G577&amp;" "&amp;Gesamtliste!H577</f>
        <v xml:space="preserve"> </v>
      </c>
      <c r="B587" s="341"/>
      <c r="C587" s="199">
        <f>Gesamtliste!J577</f>
        <v>0</v>
      </c>
      <c r="D587" s="199">
        <f>Gesamtliste!K577</f>
        <v>0</v>
      </c>
      <c r="E587" s="200">
        <f>Gesamtliste!V577</f>
        <v>0</v>
      </c>
    </row>
    <row r="588" spans="1:5" ht="24" customHeight="1">
      <c r="A588" s="340" t="str">
        <f>Gesamtliste!G578&amp;" "&amp;Gesamtliste!H578</f>
        <v xml:space="preserve"> </v>
      </c>
      <c r="B588" s="341"/>
      <c r="C588" s="199">
        <f>Gesamtliste!J578</f>
        <v>0</v>
      </c>
      <c r="D588" s="199">
        <f>Gesamtliste!K578</f>
        <v>0</v>
      </c>
      <c r="E588" s="200">
        <f>Gesamtliste!V578</f>
        <v>0</v>
      </c>
    </row>
    <row r="589" spans="1:5" ht="24" customHeight="1">
      <c r="A589" s="340" t="str">
        <f>Gesamtliste!G579&amp;" "&amp;Gesamtliste!H579</f>
        <v xml:space="preserve"> </v>
      </c>
      <c r="B589" s="341"/>
      <c r="C589" s="199">
        <f>Gesamtliste!J579</f>
        <v>0</v>
      </c>
      <c r="D589" s="199">
        <f>Gesamtliste!K579</f>
        <v>0</v>
      </c>
      <c r="E589" s="200">
        <f>Gesamtliste!V579</f>
        <v>0</v>
      </c>
    </row>
    <row r="590" spans="1:5" ht="24" customHeight="1">
      <c r="A590" s="340" t="str">
        <f>Gesamtliste!G580&amp;" "&amp;Gesamtliste!H580</f>
        <v xml:space="preserve"> </v>
      </c>
      <c r="B590" s="341"/>
      <c r="C590" s="199">
        <f>Gesamtliste!J580</f>
        <v>0</v>
      </c>
      <c r="D590" s="199">
        <f>Gesamtliste!K580</f>
        <v>0</v>
      </c>
      <c r="E590" s="200">
        <f>Gesamtliste!V580</f>
        <v>0</v>
      </c>
    </row>
    <row r="591" spans="1:5" ht="24" customHeight="1">
      <c r="A591" s="340" t="str">
        <f>Gesamtliste!G581&amp;" "&amp;Gesamtliste!H581</f>
        <v xml:space="preserve"> </v>
      </c>
      <c r="B591" s="341"/>
      <c r="C591" s="199">
        <f>Gesamtliste!J581</f>
        <v>0</v>
      </c>
      <c r="D591" s="199">
        <f>Gesamtliste!K581</f>
        <v>0</v>
      </c>
      <c r="E591" s="200">
        <f>Gesamtliste!V581</f>
        <v>0</v>
      </c>
    </row>
    <row r="592" spans="1:5" ht="24" customHeight="1">
      <c r="A592" s="340" t="str">
        <f>Gesamtliste!G582&amp;" "&amp;Gesamtliste!H582</f>
        <v xml:space="preserve"> </v>
      </c>
      <c r="B592" s="341"/>
      <c r="C592" s="199">
        <f>Gesamtliste!J582</f>
        <v>0</v>
      </c>
      <c r="D592" s="199">
        <f>Gesamtliste!K582</f>
        <v>0</v>
      </c>
      <c r="E592" s="200">
        <f>Gesamtliste!V582</f>
        <v>0</v>
      </c>
    </row>
    <row r="593" spans="1:5" ht="24" customHeight="1">
      <c r="A593" s="340" t="str">
        <f>Gesamtliste!G583&amp;" "&amp;Gesamtliste!H583</f>
        <v xml:space="preserve"> </v>
      </c>
      <c r="B593" s="341"/>
      <c r="C593" s="199">
        <f>Gesamtliste!J583</f>
        <v>0</v>
      </c>
      <c r="D593" s="199">
        <f>Gesamtliste!K583</f>
        <v>0</v>
      </c>
      <c r="E593" s="200">
        <f>Gesamtliste!V583</f>
        <v>0</v>
      </c>
    </row>
    <row r="594" spans="1:5" ht="24" customHeight="1">
      <c r="A594" s="340" t="str">
        <f>Gesamtliste!G584&amp;" "&amp;Gesamtliste!H584</f>
        <v xml:space="preserve"> </v>
      </c>
      <c r="B594" s="341"/>
      <c r="C594" s="199">
        <f>Gesamtliste!J584</f>
        <v>0</v>
      </c>
      <c r="D594" s="199">
        <f>Gesamtliste!K584</f>
        <v>0</v>
      </c>
      <c r="E594" s="200">
        <f>Gesamtliste!V584</f>
        <v>0</v>
      </c>
    </row>
    <row r="595" spans="1:5" ht="24" customHeight="1">
      <c r="A595" s="340" t="str">
        <f>Gesamtliste!G585&amp;" "&amp;Gesamtliste!H585</f>
        <v xml:space="preserve"> </v>
      </c>
      <c r="B595" s="341"/>
      <c r="C595" s="199">
        <f>Gesamtliste!J585</f>
        <v>0</v>
      </c>
      <c r="D595" s="199">
        <f>Gesamtliste!K585</f>
        <v>0</v>
      </c>
      <c r="E595" s="200">
        <f>Gesamtliste!V585</f>
        <v>0</v>
      </c>
    </row>
    <row r="596" spans="1:5" ht="24" customHeight="1">
      <c r="A596" s="340" t="str">
        <f>Gesamtliste!G586&amp;" "&amp;Gesamtliste!H586</f>
        <v xml:space="preserve"> </v>
      </c>
      <c r="B596" s="341"/>
      <c r="C596" s="199">
        <f>Gesamtliste!J586</f>
        <v>0</v>
      </c>
      <c r="D596" s="199">
        <f>Gesamtliste!K586</f>
        <v>0</v>
      </c>
      <c r="E596" s="200">
        <f>Gesamtliste!V586</f>
        <v>0</v>
      </c>
    </row>
    <row r="597" spans="1:5" ht="24" customHeight="1">
      <c r="A597" s="340" t="str">
        <f>Gesamtliste!G587&amp;" "&amp;Gesamtliste!H587</f>
        <v xml:space="preserve"> </v>
      </c>
      <c r="B597" s="341"/>
      <c r="C597" s="199">
        <f>Gesamtliste!J587</f>
        <v>0</v>
      </c>
      <c r="D597" s="199">
        <f>Gesamtliste!K587</f>
        <v>0</v>
      </c>
      <c r="E597" s="200">
        <f>Gesamtliste!V587</f>
        <v>0</v>
      </c>
    </row>
    <row r="598" spans="1:5" ht="24" customHeight="1">
      <c r="A598" s="340" t="str">
        <f>Gesamtliste!G588&amp;" "&amp;Gesamtliste!H588</f>
        <v xml:space="preserve"> </v>
      </c>
      <c r="B598" s="341"/>
      <c r="C598" s="199">
        <f>Gesamtliste!J588</f>
        <v>0</v>
      </c>
      <c r="D598" s="199">
        <f>Gesamtliste!K588</f>
        <v>0</v>
      </c>
      <c r="E598" s="200">
        <f>Gesamtliste!V588</f>
        <v>0</v>
      </c>
    </row>
    <row r="599" spans="1:5" ht="24" customHeight="1">
      <c r="A599" s="340" t="str">
        <f>Gesamtliste!G589&amp;" "&amp;Gesamtliste!H589</f>
        <v xml:space="preserve"> </v>
      </c>
      <c r="B599" s="341"/>
      <c r="C599" s="199">
        <f>Gesamtliste!J589</f>
        <v>0</v>
      </c>
      <c r="D599" s="199">
        <f>Gesamtliste!K589</f>
        <v>0</v>
      </c>
      <c r="E599" s="200">
        <f>Gesamtliste!V589</f>
        <v>0</v>
      </c>
    </row>
    <row r="600" spans="1:5" ht="24" customHeight="1">
      <c r="A600" s="340" t="str">
        <f>Gesamtliste!G590&amp;" "&amp;Gesamtliste!H590</f>
        <v xml:space="preserve"> </v>
      </c>
      <c r="B600" s="341"/>
      <c r="C600" s="199">
        <f>Gesamtliste!J590</f>
        <v>0</v>
      </c>
      <c r="D600" s="199">
        <f>Gesamtliste!K590</f>
        <v>0</v>
      </c>
      <c r="E600" s="200">
        <f>Gesamtliste!V590</f>
        <v>0</v>
      </c>
    </row>
    <row r="601" spans="1:5" ht="24" customHeight="1">
      <c r="A601" s="340" t="str">
        <f>Gesamtliste!G591&amp;" "&amp;Gesamtliste!H591</f>
        <v xml:space="preserve"> </v>
      </c>
      <c r="B601" s="341"/>
      <c r="C601" s="199">
        <f>Gesamtliste!J591</f>
        <v>0</v>
      </c>
      <c r="D601" s="199">
        <f>Gesamtliste!K591</f>
        <v>0</v>
      </c>
      <c r="E601" s="200">
        <f>Gesamtliste!V591</f>
        <v>0</v>
      </c>
    </row>
    <row r="602" spans="1:5" ht="24" customHeight="1">
      <c r="A602" s="340" t="str">
        <f>Gesamtliste!G592&amp;" "&amp;Gesamtliste!H592</f>
        <v xml:space="preserve"> </v>
      </c>
      <c r="B602" s="341"/>
      <c r="C602" s="199">
        <f>Gesamtliste!J592</f>
        <v>0</v>
      </c>
      <c r="D602" s="199">
        <f>Gesamtliste!K592</f>
        <v>0</v>
      </c>
      <c r="E602" s="200">
        <f>Gesamtliste!V592</f>
        <v>0</v>
      </c>
    </row>
    <row r="603" spans="1:5" ht="24" customHeight="1">
      <c r="A603" s="340" t="str">
        <f>Gesamtliste!G593&amp;" "&amp;Gesamtliste!H593</f>
        <v xml:space="preserve"> </v>
      </c>
      <c r="B603" s="341"/>
      <c r="C603" s="199">
        <f>Gesamtliste!J593</f>
        <v>0</v>
      </c>
      <c r="D603" s="199">
        <f>Gesamtliste!K593</f>
        <v>0</v>
      </c>
      <c r="E603" s="200">
        <f>Gesamtliste!V593</f>
        <v>0</v>
      </c>
    </row>
    <row r="604" spans="1:5" ht="24" customHeight="1">
      <c r="A604" s="340" t="str">
        <f>Gesamtliste!G594&amp;" "&amp;Gesamtliste!H594</f>
        <v xml:space="preserve"> </v>
      </c>
      <c r="B604" s="341"/>
      <c r="C604" s="199">
        <f>Gesamtliste!J594</f>
        <v>0</v>
      </c>
      <c r="D604" s="199">
        <f>Gesamtliste!K594</f>
        <v>0</v>
      </c>
      <c r="E604" s="200">
        <f>Gesamtliste!V594</f>
        <v>0</v>
      </c>
    </row>
    <row r="605" spans="1:5" ht="24" customHeight="1">
      <c r="A605" s="340" t="str">
        <f>Gesamtliste!G595&amp;" "&amp;Gesamtliste!H595</f>
        <v xml:space="preserve"> </v>
      </c>
      <c r="B605" s="341"/>
      <c r="C605" s="199">
        <f>Gesamtliste!J595</f>
        <v>0</v>
      </c>
      <c r="D605" s="199">
        <f>Gesamtliste!K595</f>
        <v>0</v>
      </c>
      <c r="E605" s="200">
        <f>Gesamtliste!V595</f>
        <v>0</v>
      </c>
    </row>
    <row r="606" spans="1:5" ht="24" customHeight="1">
      <c r="A606" s="340" t="str">
        <f>Gesamtliste!G596&amp;" "&amp;Gesamtliste!H596</f>
        <v xml:space="preserve"> </v>
      </c>
      <c r="B606" s="341"/>
      <c r="C606" s="199">
        <f>Gesamtliste!J596</f>
        <v>0</v>
      </c>
      <c r="D606" s="199">
        <f>Gesamtliste!K596</f>
        <v>0</v>
      </c>
      <c r="E606" s="200">
        <f>Gesamtliste!V596</f>
        <v>0</v>
      </c>
    </row>
    <row r="607" spans="1:5" ht="24" customHeight="1">
      <c r="A607" s="340" t="str">
        <f>Gesamtliste!G597&amp;" "&amp;Gesamtliste!H597</f>
        <v xml:space="preserve"> </v>
      </c>
      <c r="B607" s="341"/>
      <c r="C607" s="199">
        <f>Gesamtliste!J597</f>
        <v>0</v>
      </c>
      <c r="D607" s="199">
        <f>Gesamtliste!K597</f>
        <v>0</v>
      </c>
      <c r="E607" s="200">
        <f>Gesamtliste!V597</f>
        <v>0</v>
      </c>
    </row>
    <row r="608" spans="1:5" ht="24" customHeight="1">
      <c r="A608" s="340" t="str">
        <f>Gesamtliste!G598&amp;" "&amp;Gesamtliste!H598</f>
        <v xml:space="preserve"> </v>
      </c>
      <c r="B608" s="341"/>
      <c r="C608" s="199">
        <f>Gesamtliste!J598</f>
        <v>0</v>
      </c>
      <c r="D608" s="199">
        <f>Gesamtliste!K598</f>
        <v>0</v>
      </c>
      <c r="E608" s="200">
        <f>Gesamtliste!V598</f>
        <v>0</v>
      </c>
    </row>
    <row r="609" spans="1:5" ht="24" customHeight="1">
      <c r="A609" s="340" t="str">
        <f>Gesamtliste!G599&amp;" "&amp;Gesamtliste!H599</f>
        <v xml:space="preserve"> </v>
      </c>
      <c r="B609" s="341"/>
      <c r="C609" s="199">
        <f>Gesamtliste!J599</f>
        <v>0</v>
      </c>
      <c r="D609" s="199">
        <f>Gesamtliste!K599</f>
        <v>0</v>
      </c>
      <c r="E609" s="200">
        <f>Gesamtliste!V599</f>
        <v>0</v>
      </c>
    </row>
    <row r="610" spans="1:5" ht="24" customHeight="1">
      <c r="A610" s="340" t="str">
        <f>Gesamtliste!G600&amp;" "&amp;Gesamtliste!H600</f>
        <v xml:space="preserve"> </v>
      </c>
      <c r="B610" s="341"/>
      <c r="C610" s="199">
        <f>Gesamtliste!J600</f>
        <v>0</v>
      </c>
      <c r="D610" s="199">
        <f>Gesamtliste!K600</f>
        <v>0</v>
      </c>
      <c r="E610" s="200">
        <f>Gesamtliste!V600</f>
        <v>0</v>
      </c>
    </row>
    <row r="611" spans="1:5" ht="24" customHeight="1">
      <c r="A611" s="340" t="str">
        <f>Gesamtliste!G601&amp;" "&amp;Gesamtliste!H601</f>
        <v xml:space="preserve"> </v>
      </c>
      <c r="B611" s="341"/>
      <c r="C611" s="199">
        <f>Gesamtliste!J601</f>
        <v>0</v>
      </c>
      <c r="D611" s="199">
        <f>Gesamtliste!K601</f>
        <v>0</v>
      </c>
      <c r="E611" s="200">
        <f>Gesamtliste!V601</f>
        <v>0</v>
      </c>
    </row>
    <row r="612" spans="1:5" ht="24" customHeight="1">
      <c r="A612" s="340" t="str">
        <f>Gesamtliste!G602&amp;" "&amp;Gesamtliste!H602</f>
        <v xml:space="preserve"> </v>
      </c>
      <c r="B612" s="341"/>
      <c r="C612" s="199">
        <f>Gesamtliste!J602</f>
        <v>0</v>
      </c>
      <c r="D612" s="199">
        <f>Gesamtliste!K602</f>
        <v>0</v>
      </c>
      <c r="E612" s="200">
        <f>Gesamtliste!V602</f>
        <v>0</v>
      </c>
    </row>
    <row r="613" spans="1:5" ht="24" customHeight="1">
      <c r="A613" s="340" t="str">
        <f>Gesamtliste!G603&amp;" "&amp;Gesamtliste!H603</f>
        <v xml:space="preserve"> </v>
      </c>
      <c r="B613" s="341"/>
      <c r="C613" s="199">
        <f>Gesamtliste!J603</f>
        <v>0</v>
      </c>
      <c r="D613" s="199">
        <f>Gesamtliste!K603</f>
        <v>0</v>
      </c>
      <c r="E613" s="200">
        <f>Gesamtliste!V603</f>
        <v>0</v>
      </c>
    </row>
    <row r="614" spans="1:5" ht="24" customHeight="1">
      <c r="A614" s="340" t="str">
        <f>Gesamtliste!G604&amp;" "&amp;Gesamtliste!H604</f>
        <v xml:space="preserve"> </v>
      </c>
      <c r="B614" s="341"/>
      <c r="C614" s="199">
        <f>Gesamtliste!J604</f>
        <v>0</v>
      </c>
      <c r="D614" s="199">
        <f>Gesamtliste!K604</f>
        <v>0</v>
      </c>
      <c r="E614" s="200">
        <f>Gesamtliste!V604</f>
        <v>0</v>
      </c>
    </row>
    <row r="615" spans="1:5" ht="24" customHeight="1">
      <c r="A615" s="340" t="str">
        <f>Gesamtliste!G605&amp;" "&amp;Gesamtliste!H605</f>
        <v xml:space="preserve"> </v>
      </c>
      <c r="B615" s="341"/>
      <c r="C615" s="199">
        <f>Gesamtliste!J605</f>
        <v>0</v>
      </c>
      <c r="D615" s="199">
        <f>Gesamtliste!K605</f>
        <v>0</v>
      </c>
      <c r="E615" s="200">
        <f>Gesamtliste!V605</f>
        <v>0</v>
      </c>
    </row>
    <row r="616" spans="1:5" ht="24" customHeight="1">
      <c r="A616" s="340" t="str">
        <f>Gesamtliste!G606&amp;" "&amp;Gesamtliste!H606</f>
        <v xml:space="preserve"> </v>
      </c>
      <c r="B616" s="341"/>
      <c r="C616" s="199">
        <f>Gesamtliste!J606</f>
        <v>0</v>
      </c>
      <c r="D616" s="199">
        <f>Gesamtliste!K606</f>
        <v>0</v>
      </c>
      <c r="E616" s="200">
        <f>Gesamtliste!V606</f>
        <v>0</v>
      </c>
    </row>
    <row r="617" spans="1:5" ht="24" customHeight="1">
      <c r="A617" s="340" t="str">
        <f>Gesamtliste!G607&amp;" "&amp;Gesamtliste!H607</f>
        <v xml:space="preserve"> </v>
      </c>
      <c r="B617" s="341"/>
      <c r="C617" s="199">
        <f>Gesamtliste!J607</f>
        <v>0</v>
      </c>
      <c r="D617" s="199">
        <f>Gesamtliste!K607</f>
        <v>0</v>
      </c>
      <c r="E617" s="200">
        <f>Gesamtliste!V607</f>
        <v>0</v>
      </c>
    </row>
    <row r="618" spans="1:5" ht="24" customHeight="1">
      <c r="A618" s="340" t="str">
        <f>Gesamtliste!G608&amp;" "&amp;Gesamtliste!H608</f>
        <v xml:space="preserve"> </v>
      </c>
      <c r="B618" s="341"/>
      <c r="C618" s="199">
        <f>Gesamtliste!J608</f>
        <v>0</v>
      </c>
      <c r="D618" s="199">
        <f>Gesamtliste!K608</f>
        <v>0</v>
      </c>
      <c r="E618" s="200">
        <f>Gesamtliste!V608</f>
        <v>0</v>
      </c>
    </row>
    <row r="619" spans="1:5" ht="24" customHeight="1">
      <c r="A619" s="340" t="str">
        <f>Gesamtliste!G609&amp;" "&amp;Gesamtliste!H609</f>
        <v xml:space="preserve"> </v>
      </c>
      <c r="B619" s="341"/>
      <c r="C619" s="199">
        <f>Gesamtliste!J609</f>
        <v>0</v>
      </c>
      <c r="D619" s="199">
        <f>Gesamtliste!K609</f>
        <v>0</v>
      </c>
      <c r="E619" s="200">
        <f>Gesamtliste!V609</f>
        <v>0</v>
      </c>
    </row>
    <row r="620" spans="1:5" ht="24" customHeight="1">
      <c r="A620" s="340" t="str">
        <f>Gesamtliste!G610&amp;" "&amp;Gesamtliste!H610</f>
        <v xml:space="preserve"> </v>
      </c>
      <c r="B620" s="341"/>
      <c r="C620" s="199">
        <f>Gesamtliste!J610</f>
        <v>0</v>
      </c>
      <c r="D620" s="199">
        <f>Gesamtliste!K610</f>
        <v>0</v>
      </c>
      <c r="E620" s="200">
        <f>Gesamtliste!V610</f>
        <v>0</v>
      </c>
    </row>
    <row r="621" spans="1:5" ht="24" customHeight="1">
      <c r="A621" s="340" t="str">
        <f>Gesamtliste!G611&amp;" "&amp;Gesamtliste!H611</f>
        <v xml:space="preserve"> </v>
      </c>
      <c r="B621" s="341"/>
      <c r="C621" s="199">
        <f>Gesamtliste!J611</f>
        <v>0</v>
      </c>
      <c r="D621" s="199">
        <f>Gesamtliste!K611</f>
        <v>0</v>
      </c>
      <c r="E621" s="200">
        <f>Gesamtliste!V611</f>
        <v>0</v>
      </c>
    </row>
    <row r="622" spans="1:5" ht="24" customHeight="1">
      <c r="A622" s="340" t="str">
        <f>Gesamtliste!G612&amp;" "&amp;Gesamtliste!H612</f>
        <v xml:space="preserve"> </v>
      </c>
      <c r="B622" s="341"/>
      <c r="C622" s="199">
        <f>Gesamtliste!J612</f>
        <v>0</v>
      </c>
      <c r="D622" s="199">
        <f>Gesamtliste!K612</f>
        <v>0</v>
      </c>
      <c r="E622" s="200">
        <f>Gesamtliste!V612</f>
        <v>0</v>
      </c>
    </row>
    <row r="623" spans="1:5" ht="24" customHeight="1">
      <c r="A623" s="340" t="str">
        <f>Gesamtliste!G613&amp;" "&amp;Gesamtliste!H613</f>
        <v xml:space="preserve"> </v>
      </c>
      <c r="B623" s="341"/>
      <c r="C623" s="199">
        <f>Gesamtliste!J613</f>
        <v>0</v>
      </c>
      <c r="D623" s="199">
        <f>Gesamtliste!K613</f>
        <v>0</v>
      </c>
      <c r="E623" s="200">
        <f>Gesamtliste!V613</f>
        <v>0</v>
      </c>
    </row>
    <row r="624" spans="1:5" ht="24" customHeight="1">
      <c r="A624" s="340" t="str">
        <f>Gesamtliste!G614&amp;" "&amp;Gesamtliste!H614</f>
        <v xml:space="preserve"> </v>
      </c>
      <c r="B624" s="341"/>
      <c r="C624" s="199">
        <f>Gesamtliste!J614</f>
        <v>0</v>
      </c>
      <c r="D624" s="199">
        <f>Gesamtliste!K614</f>
        <v>0</v>
      </c>
      <c r="E624" s="200">
        <f>Gesamtliste!V614</f>
        <v>0</v>
      </c>
    </row>
    <row r="625" spans="1:5" ht="24" customHeight="1">
      <c r="A625" s="340" t="str">
        <f>Gesamtliste!G615&amp;" "&amp;Gesamtliste!H615</f>
        <v xml:space="preserve"> </v>
      </c>
      <c r="B625" s="341"/>
      <c r="C625" s="199">
        <f>Gesamtliste!J615</f>
        <v>0</v>
      </c>
      <c r="D625" s="199">
        <f>Gesamtliste!K615</f>
        <v>0</v>
      </c>
      <c r="E625" s="200">
        <f>Gesamtliste!V615</f>
        <v>0</v>
      </c>
    </row>
    <row r="626" spans="1:5" ht="24" customHeight="1">
      <c r="A626" s="340" t="str">
        <f>Gesamtliste!G616&amp;" "&amp;Gesamtliste!H616</f>
        <v xml:space="preserve"> </v>
      </c>
      <c r="B626" s="341"/>
      <c r="C626" s="199">
        <f>Gesamtliste!J616</f>
        <v>0</v>
      </c>
      <c r="D626" s="199">
        <f>Gesamtliste!K616</f>
        <v>0</v>
      </c>
      <c r="E626" s="200">
        <f>Gesamtliste!V616</f>
        <v>0</v>
      </c>
    </row>
    <row r="627" spans="1:5" ht="24" customHeight="1">
      <c r="A627" s="340" t="str">
        <f>Gesamtliste!G617&amp;" "&amp;Gesamtliste!H617</f>
        <v xml:space="preserve"> </v>
      </c>
      <c r="B627" s="341"/>
      <c r="C627" s="199">
        <f>Gesamtliste!J617</f>
        <v>0</v>
      </c>
      <c r="D627" s="199">
        <f>Gesamtliste!K617</f>
        <v>0</v>
      </c>
      <c r="E627" s="200">
        <f>Gesamtliste!V617</f>
        <v>0</v>
      </c>
    </row>
    <row r="628" spans="1:5" ht="24" customHeight="1">
      <c r="A628" s="340" t="str">
        <f>Gesamtliste!G618&amp;" "&amp;Gesamtliste!H618</f>
        <v xml:space="preserve"> </v>
      </c>
      <c r="B628" s="341"/>
      <c r="C628" s="199">
        <f>Gesamtliste!J618</f>
        <v>0</v>
      </c>
      <c r="D628" s="199">
        <f>Gesamtliste!K618</f>
        <v>0</v>
      </c>
      <c r="E628" s="200">
        <f>Gesamtliste!V618</f>
        <v>0</v>
      </c>
    </row>
    <row r="629" spans="1:5" ht="24" customHeight="1">
      <c r="A629" s="340" t="str">
        <f>Gesamtliste!G619&amp;" "&amp;Gesamtliste!H619</f>
        <v xml:space="preserve"> </v>
      </c>
      <c r="B629" s="341"/>
      <c r="C629" s="199">
        <f>Gesamtliste!J619</f>
        <v>0</v>
      </c>
      <c r="D629" s="199">
        <f>Gesamtliste!K619</f>
        <v>0</v>
      </c>
      <c r="E629" s="200">
        <f>Gesamtliste!V619</f>
        <v>0</v>
      </c>
    </row>
    <row r="630" spans="1:5" ht="24" customHeight="1">
      <c r="A630" s="340" t="str">
        <f>Gesamtliste!G620&amp;" "&amp;Gesamtliste!H620</f>
        <v xml:space="preserve"> </v>
      </c>
      <c r="B630" s="341"/>
      <c r="C630" s="199">
        <f>Gesamtliste!J620</f>
        <v>0</v>
      </c>
      <c r="D630" s="199">
        <f>Gesamtliste!K620</f>
        <v>0</v>
      </c>
      <c r="E630" s="200">
        <f>Gesamtliste!V620</f>
        <v>0</v>
      </c>
    </row>
    <row r="631" spans="1:5" ht="24" customHeight="1">
      <c r="A631" s="340" t="str">
        <f>Gesamtliste!G621&amp;" "&amp;Gesamtliste!H621</f>
        <v xml:space="preserve"> </v>
      </c>
      <c r="B631" s="341"/>
      <c r="C631" s="199">
        <f>Gesamtliste!J621</f>
        <v>0</v>
      </c>
      <c r="D631" s="199">
        <f>Gesamtliste!K621</f>
        <v>0</v>
      </c>
      <c r="E631" s="200">
        <f>Gesamtliste!V621</f>
        <v>0</v>
      </c>
    </row>
    <row r="632" spans="1:5" ht="24" customHeight="1">
      <c r="A632" s="340" t="str">
        <f>Gesamtliste!G622&amp;" "&amp;Gesamtliste!H622</f>
        <v xml:space="preserve"> </v>
      </c>
      <c r="B632" s="341"/>
      <c r="C632" s="199">
        <f>Gesamtliste!J622</f>
        <v>0</v>
      </c>
      <c r="D632" s="199">
        <f>Gesamtliste!K622</f>
        <v>0</v>
      </c>
      <c r="E632" s="200">
        <f>Gesamtliste!V622</f>
        <v>0</v>
      </c>
    </row>
    <row r="633" spans="1:5" ht="24" customHeight="1">
      <c r="A633" s="340" t="str">
        <f>Gesamtliste!G623&amp;" "&amp;Gesamtliste!H623</f>
        <v xml:space="preserve"> </v>
      </c>
      <c r="B633" s="341"/>
      <c r="C633" s="199">
        <f>Gesamtliste!J623</f>
        <v>0</v>
      </c>
      <c r="D633" s="199">
        <f>Gesamtliste!K623</f>
        <v>0</v>
      </c>
      <c r="E633" s="200">
        <f>Gesamtliste!V623</f>
        <v>0</v>
      </c>
    </row>
    <row r="634" spans="1:5" ht="24" customHeight="1">
      <c r="A634" s="340" t="str">
        <f>Gesamtliste!G624&amp;" "&amp;Gesamtliste!H624</f>
        <v xml:space="preserve"> </v>
      </c>
      <c r="B634" s="341"/>
      <c r="C634" s="199">
        <f>Gesamtliste!J624</f>
        <v>0</v>
      </c>
      <c r="D634" s="199">
        <f>Gesamtliste!K624</f>
        <v>0</v>
      </c>
      <c r="E634" s="200">
        <f>Gesamtliste!V624</f>
        <v>0</v>
      </c>
    </row>
    <row r="635" spans="1:5" ht="24" customHeight="1">
      <c r="A635" s="340" t="str">
        <f>Gesamtliste!G625&amp;" "&amp;Gesamtliste!H625</f>
        <v xml:space="preserve"> </v>
      </c>
      <c r="B635" s="341"/>
      <c r="C635" s="199">
        <f>Gesamtliste!J625</f>
        <v>0</v>
      </c>
      <c r="D635" s="199">
        <f>Gesamtliste!K625</f>
        <v>0</v>
      </c>
      <c r="E635" s="200">
        <f>Gesamtliste!V625</f>
        <v>0</v>
      </c>
    </row>
    <row r="636" spans="1:5" ht="24" customHeight="1">
      <c r="A636" s="340" t="str">
        <f>Gesamtliste!G626&amp;" "&amp;Gesamtliste!H626</f>
        <v xml:space="preserve"> </v>
      </c>
      <c r="B636" s="341"/>
      <c r="C636" s="199">
        <f>Gesamtliste!J626</f>
        <v>0</v>
      </c>
      <c r="D636" s="199">
        <f>Gesamtliste!K626</f>
        <v>0</v>
      </c>
      <c r="E636" s="200">
        <f>Gesamtliste!V626</f>
        <v>0</v>
      </c>
    </row>
    <row r="637" spans="1:5" ht="24" customHeight="1">
      <c r="A637" s="340" t="str">
        <f>Gesamtliste!G627&amp;" "&amp;Gesamtliste!H627</f>
        <v xml:space="preserve"> </v>
      </c>
      <c r="B637" s="341"/>
      <c r="C637" s="199">
        <f>Gesamtliste!J627</f>
        <v>0</v>
      </c>
      <c r="D637" s="199">
        <f>Gesamtliste!K627</f>
        <v>0</v>
      </c>
      <c r="E637" s="200">
        <f>Gesamtliste!V627</f>
        <v>0</v>
      </c>
    </row>
    <row r="638" spans="1:5" ht="24" customHeight="1">
      <c r="A638" s="340" t="str">
        <f>Gesamtliste!G628&amp;" "&amp;Gesamtliste!H628</f>
        <v xml:space="preserve"> </v>
      </c>
      <c r="B638" s="341"/>
      <c r="C638" s="199">
        <f>Gesamtliste!J628</f>
        <v>0</v>
      </c>
      <c r="D638" s="199">
        <f>Gesamtliste!K628</f>
        <v>0</v>
      </c>
      <c r="E638" s="200">
        <f>Gesamtliste!V628</f>
        <v>0</v>
      </c>
    </row>
    <row r="639" spans="1:5" ht="24" customHeight="1">
      <c r="A639" s="340" t="str">
        <f>Gesamtliste!G629&amp;" "&amp;Gesamtliste!H629</f>
        <v xml:space="preserve"> </v>
      </c>
      <c r="B639" s="341"/>
      <c r="C639" s="199">
        <f>Gesamtliste!J629</f>
        <v>0</v>
      </c>
      <c r="D639" s="199">
        <f>Gesamtliste!K629</f>
        <v>0</v>
      </c>
      <c r="E639" s="200">
        <f>Gesamtliste!V629</f>
        <v>0</v>
      </c>
    </row>
    <row r="640" spans="1:5" ht="24" customHeight="1">
      <c r="A640" s="340" t="str">
        <f>Gesamtliste!G630&amp;" "&amp;Gesamtliste!H630</f>
        <v xml:space="preserve"> </v>
      </c>
      <c r="B640" s="341"/>
      <c r="C640" s="199">
        <f>Gesamtliste!J630</f>
        <v>0</v>
      </c>
      <c r="D640" s="199">
        <f>Gesamtliste!K630</f>
        <v>0</v>
      </c>
      <c r="E640" s="200">
        <f>Gesamtliste!V630</f>
        <v>0</v>
      </c>
    </row>
    <row r="641" spans="1:5" ht="24" customHeight="1">
      <c r="A641" s="340" t="str">
        <f>Gesamtliste!G631&amp;" "&amp;Gesamtliste!H631</f>
        <v xml:space="preserve"> </v>
      </c>
      <c r="B641" s="341"/>
      <c r="C641" s="199">
        <f>Gesamtliste!J631</f>
        <v>0</v>
      </c>
      <c r="D641" s="199">
        <f>Gesamtliste!K631</f>
        <v>0</v>
      </c>
      <c r="E641" s="200">
        <f>Gesamtliste!V631</f>
        <v>0</v>
      </c>
    </row>
    <row r="642" spans="1:5" ht="24" customHeight="1">
      <c r="A642" s="340" t="str">
        <f>Gesamtliste!G632&amp;" "&amp;Gesamtliste!H632</f>
        <v xml:space="preserve"> </v>
      </c>
      <c r="B642" s="341"/>
      <c r="C642" s="199">
        <f>Gesamtliste!J632</f>
        <v>0</v>
      </c>
      <c r="D642" s="199">
        <f>Gesamtliste!K632</f>
        <v>0</v>
      </c>
      <c r="E642" s="200">
        <f>Gesamtliste!V632</f>
        <v>0</v>
      </c>
    </row>
    <row r="643" spans="1:5" ht="24" customHeight="1">
      <c r="A643" s="340" t="str">
        <f>Gesamtliste!G633&amp;" "&amp;Gesamtliste!H633</f>
        <v xml:space="preserve"> </v>
      </c>
      <c r="B643" s="341"/>
      <c r="C643" s="199">
        <f>Gesamtliste!J633</f>
        <v>0</v>
      </c>
      <c r="D643" s="199">
        <f>Gesamtliste!K633</f>
        <v>0</v>
      </c>
      <c r="E643" s="200">
        <f>Gesamtliste!V633</f>
        <v>0</v>
      </c>
    </row>
    <row r="644" spans="1:5" ht="24" customHeight="1">
      <c r="A644" s="340" t="str">
        <f>Gesamtliste!G634&amp;" "&amp;Gesamtliste!H634</f>
        <v xml:space="preserve"> </v>
      </c>
      <c r="B644" s="341"/>
      <c r="C644" s="199">
        <f>Gesamtliste!J634</f>
        <v>0</v>
      </c>
      <c r="D644" s="199">
        <f>Gesamtliste!K634</f>
        <v>0</v>
      </c>
      <c r="E644" s="200">
        <f>Gesamtliste!V634</f>
        <v>0</v>
      </c>
    </row>
    <row r="645" spans="1:5" ht="24" customHeight="1">
      <c r="A645" s="340" t="str">
        <f>Gesamtliste!G635&amp;" "&amp;Gesamtliste!H635</f>
        <v xml:space="preserve"> </v>
      </c>
      <c r="B645" s="341"/>
      <c r="C645" s="199">
        <f>Gesamtliste!J635</f>
        <v>0</v>
      </c>
      <c r="D645" s="199">
        <f>Gesamtliste!K635</f>
        <v>0</v>
      </c>
      <c r="E645" s="200">
        <f>Gesamtliste!V635</f>
        <v>0</v>
      </c>
    </row>
    <row r="646" spans="1:5" ht="24" customHeight="1">
      <c r="A646" s="340" t="str">
        <f>Gesamtliste!G636&amp;" "&amp;Gesamtliste!H636</f>
        <v xml:space="preserve"> </v>
      </c>
      <c r="B646" s="341"/>
      <c r="C646" s="199">
        <f>Gesamtliste!J636</f>
        <v>0</v>
      </c>
      <c r="D646" s="199">
        <f>Gesamtliste!K636</f>
        <v>0</v>
      </c>
      <c r="E646" s="200">
        <f>Gesamtliste!V636</f>
        <v>0</v>
      </c>
    </row>
    <row r="647" spans="1:5" ht="24" customHeight="1">
      <c r="A647" s="340" t="str">
        <f>Gesamtliste!G637&amp;" "&amp;Gesamtliste!H637</f>
        <v xml:space="preserve"> </v>
      </c>
      <c r="B647" s="341"/>
      <c r="C647" s="199">
        <f>Gesamtliste!J637</f>
        <v>0</v>
      </c>
      <c r="D647" s="199">
        <f>Gesamtliste!K637</f>
        <v>0</v>
      </c>
      <c r="E647" s="200">
        <f>Gesamtliste!V637</f>
        <v>0</v>
      </c>
    </row>
    <row r="648" spans="1:5" ht="24" customHeight="1">
      <c r="A648" s="340" t="str">
        <f>Gesamtliste!G638&amp;" "&amp;Gesamtliste!H638</f>
        <v xml:space="preserve"> </v>
      </c>
      <c r="B648" s="341"/>
      <c r="C648" s="199">
        <f>Gesamtliste!J638</f>
        <v>0</v>
      </c>
      <c r="D648" s="199">
        <f>Gesamtliste!K638</f>
        <v>0</v>
      </c>
      <c r="E648" s="200">
        <f>Gesamtliste!V638</f>
        <v>0</v>
      </c>
    </row>
    <row r="649" spans="1:5" ht="24" customHeight="1">
      <c r="A649" s="340" t="str">
        <f>Gesamtliste!G639&amp;" "&amp;Gesamtliste!H639</f>
        <v xml:space="preserve"> </v>
      </c>
      <c r="B649" s="341"/>
      <c r="C649" s="199">
        <f>Gesamtliste!J639</f>
        <v>0</v>
      </c>
      <c r="D649" s="199">
        <f>Gesamtliste!K639</f>
        <v>0</v>
      </c>
      <c r="E649" s="200">
        <f>Gesamtliste!V639</f>
        <v>0</v>
      </c>
    </row>
    <row r="650" spans="1:5" ht="24" customHeight="1">
      <c r="A650" s="340" t="str">
        <f>Gesamtliste!G640&amp;" "&amp;Gesamtliste!H640</f>
        <v xml:space="preserve"> </v>
      </c>
      <c r="B650" s="341"/>
      <c r="C650" s="199">
        <f>Gesamtliste!J640</f>
        <v>0</v>
      </c>
      <c r="D650" s="199">
        <f>Gesamtliste!K640</f>
        <v>0</v>
      </c>
      <c r="E650" s="200">
        <f>Gesamtliste!V640</f>
        <v>0</v>
      </c>
    </row>
    <row r="651" spans="1:5" ht="24" customHeight="1">
      <c r="A651" s="340" t="str">
        <f>Gesamtliste!G641&amp;" "&amp;Gesamtliste!H641</f>
        <v xml:space="preserve"> </v>
      </c>
      <c r="B651" s="341"/>
      <c r="C651" s="199">
        <f>Gesamtliste!J641</f>
        <v>0</v>
      </c>
      <c r="D651" s="199">
        <f>Gesamtliste!K641</f>
        <v>0</v>
      </c>
      <c r="E651" s="200">
        <f>Gesamtliste!V641</f>
        <v>0</v>
      </c>
    </row>
    <row r="652" spans="1:5" ht="24" customHeight="1">
      <c r="A652" s="340" t="str">
        <f>Gesamtliste!G642&amp;" "&amp;Gesamtliste!H642</f>
        <v xml:space="preserve"> </v>
      </c>
      <c r="B652" s="341"/>
      <c r="C652" s="199">
        <f>Gesamtliste!J642</f>
        <v>0</v>
      </c>
      <c r="D652" s="199">
        <f>Gesamtliste!K642</f>
        <v>0</v>
      </c>
      <c r="E652" s="200">
        <f>Gesamtliste!V642</f>
        <v>0</v>
      </c>
    </row>
    <row r="653" spans="1:5" ht="24" customHeight="1">
      <c r="A653" s="340" t="str">
        <f>Gesamtliste!G643&amp;" "&amp;Gesamtliste!H643</f>
        <v xml:space="preserve"> </v>
      </c>
      <c r="B653" s="341"/>
      <c r="C653" s="199">
        <f>Gesamtliste!J643</f>
        <v>0</v>
      </c>
      <c r="D653" s="199">
        <f>Gesamtliste!K643</f>
        <v>0</v>
      </c>
      <c r="E653" s="200">
        <f>Gesamtliste!V643</f>
        <v>0</v>
      </c>
    </row>
    <row r="654" spans="1:5" ht="24" customHeight="1">
      <c r="A654" s="340" t="str">
        <f>Gesamtliste!G644&amp;" "&amp;Gesamtliste!H644</f>
        <v xml:space="preserve"> </v>
      </c>
      <c r="B654" s="341"/>
      <c r="C654" s="199">
        <f>Gesamtliste!J644</f>
        <v>0</v>
      </c>
      <c r="D654" s="199">
        <f>Gesamtliste!K644</f>
        <v>0</v>
      </c>
      <c r="E654" s="200">
        <f>Gesamtliste!V644</f>
        <v>0</v>
      </c>
    </row>
    <row r="655" spans="1:5" ht="24" customHeight="1">
      <c r="A655" s="340" t="str">
        <f>Gesamtliste!G645&amp;" "&amp;Gesamtliste!H645</f>
        <v xml:space="preserve"> </v>
      </c>
      <c r="B655" s="341"/>
      <c r="C655" s="199">
        <f>Gesamtliste!J645</f>
        <v>0</v>
      </c>
      <c r="D655" s="199">
        <f>Gesamtliste!K645</f>
        <v>0</v>
      </c>
      <c r="E655" s="200">
        <f>Gesamtliste!V645</f>
        <v>0</v>
      </c>
    </row>
    <row r="656" spans="1:5" ht="24" customHeight="1">
      <c r="A656" s="340" t="str">
        <f>Gesamtliste!G646&amp;" "&amp;Gesamtliste!H646</f>
        <v xml:space="preserve"> </v>
      </c>
      <c r="B656" s="341"/>
      <c r="C656" s="199">
        <f>Gesamtliste!J646</f>
        <v>0</v>
      </c>
      <c r="D656" s="199">
        <f>Gesamtliste!K646</f>
        <v>0</v>
      </c>
      <c r="E656" s="200">
        <f>Gesamtliste!V646</f>
        <v>0</v>
      </c>
    </row>
    <row r="657" spans="1:5" ht="24" customHeight="1">
      <c r="A657" s="340" t="str">
        <f>Gesamtliste!G647&amp;" "&amp;Gesamtliste!H647</f>
        <v xml:space="preserve"> </v>
      </c>
      <c r="B657" s="341"/>
      <c r="C657" s="199">
        <f>Gesamtliste!J647</f>
        <v>0</v>
      </c>
      <c r="D657" s="199">
        <f>Gesamtliste!K647</f>
        <v>0</v>
      </c>
      <c r="E657" s="200">
        <f>Gesamtliste!V647</f>
        <v>0</v>
      </c>
    </row>
    <row r="658" spans="1:5" ht="24" customHeight="1">
      <c r="A658" s="340" t="str">
        <f>Gesamtliste!G648&amp;" "&amp;Gesamtliste!H648</f>
        <v xml:space="preserve"> </v>
      </c>
      <c r="B658" s="341"/>
      <c r="C658" s="199">
        <f>Gesamtliste!J648</f>
        <v>0</v>
      </c>
      <c r="D658" s="199">
        <f>Gesamtliste!K648</f>
        <v>0</v>
      </c>
      <c r="E658" s="200">
        <f>Gesamtliste!V648</f>
        <v>0</v>
      </c>
    </row>
    <row r="659" spans="1:5" ht="24" customHeight="1">
      <c r="A659" s="340" t="str">
        <f>Gesamtliste!G649&amp;" "&amp;Gesamtliste!H649</f>
        <v xml:space="preserve"> </v>
      </c>
      <c r="B659" s="341"/>
      <c r="C659" s="199">
        <f>Gesamtliste!J649</f>
        <v>0</v>
      </c>
      <c r="D659" s="199">
        <f>Gesamtliste!K649</f>
        <v>0</v>
      </c>
      <c r="E659" s="200">
        <f>Gesamtliste!V649</f>
        <v>0</v>
      </c>
    </row>
    <row r="660" spans="1:5" ht="24" customHeight="1">
      <c r="A660" s="340" t="str">
        <f>Gesamtliste!G650&amp;" "&amp;Gesamtliste!H650</f>
        <v xml:space="preserve"> </v>
      </c>
      <c r="B660" s="341"/>
      <c r="C660" s="199">
        <f>Gesamtliste!J650</f>
        <v>0</v>
      </c>
      <c r="D660" s="199">
        <f>Gesamtliste!K650</f>
        <v>0</v>
      </c>
      <c r="E660" s="200">
        <f>Gesamtliste!V650</f>
        <v>0</v>
      </c>
    </row>
    <row r="661" spans="1:5" ht="24" customHeight="1">
      <c r="A661" s="340" t="str">
        <f>Gesamtliste!G651&amp;" "&amp;Gesamtliste!H651</f>
        <v xml:space="preserve"> </v>
      </c>
      <c r="B661" s="341"/>
      <c r="C661" s="199">
        <f>Gesamtliste!J651</f>
        <v>0</v>
      </c>
      <c r="D661" s="199">
        <f>Gesamtliste!K651</f>
        <v>0</v>
      </c>
      <c r="E661" s="200">
        <f>Gesamtliste!V651</f>
        <v>0</v>
      </c>
    </row>
    <row r="662" spans="1:5" ht="24" customHeight="1">
      <c r="A662" s="340" t="str">
        <f>Gesamtliste!G652&amp;" "&amp;Gesamtliste!H652</f>
        <v xml:space="preserve"> </v>
      </c>
      <c r="B662" s="341"/>
      <c r="C662" s="199">
        <f>Gesamtliste!J652</f>
        <v>0</v>
      </c>
      <c r="D662" s="199">
        <f>Gesamtliste!K652</f>
        <v>0</v>
      </c>
      <c r="E662" s="200">
        <f>Gesamtliste!V652</f>
        <v>0</v>
      </c>
    </row>
    <row r="663" spans="1:5" ht="24" customHeight="1">
      <c r="A663" s="340" t="str">
        <f>Gesamtliste!G653&amp;" "&amp;Gesamtliste!H653</f>
        <v xml:space="preserve"> </v>
      </c>
      <c r="B663" s="341"/>
      <c r="C663" s="199">
        <f>Gesamtliste!J653</f>
        <v>0</v>
      </c>
      <c r="D663" s="199">
        <f>Gesamtliste!K653</f>
        <v>0</v>
      </c>
      <c r="E663" s="200">
        <f>Gesamtliste!V653</f>
        <v>0</v>
      </c>
    </row>
    <row r="664" spans="1:5" ht="24" customHeight="1">
      <c r="A664" s="340" t="str">
        <f>Gesamtliste!G654&amp;" "&amp;Gesamtliste!H654</f>
        <v xml:space="preserve"> </v>
      </c>
      <c r="B664" s="341"/>
      <c r="C664" s="199">
        <f>Gesamtliste!J654</f>
        <v>0</v>
      </c>
      <c r="D664" s="199">
        <f>Gesamtliste!K654</f>
        <v>0</v>
      </c>
      <c r="E664" s="200">
        <f>Gesamtliste!V654</f>
        <v>0</v>
      </c>
    </row>
    <row r="665" spans="1:5" ht="24" customHeight="1">
      <c r="A665" s="340" t="str">
        <f>Gesamtliste!G655&amp;" "&amp;Gesamtliste!H655</f>
        <v xml:space="preserve"> </v>
      </c>
      <c r="B665" s="341"/>
      <c r="C665" s="199">
        <f>Gesamtliste!J655</f>
        <v>0</v>
      </c>
      <c r="D665" s="199">
        <f>Gesamtliste!K655</f>
        <v>0</v>
      </c>
      <c r="E665" s="200">
        <f>Gesamtliste!V655</f>
        <v>0</v>
      </c>
    </row>
    <row r="666" spans="1:5" ht="24" customHeight="1">
      <c r="A666" s="340" t="str">
        <f>Gesamtliste!G656&amp;" "&amp;Gesamtliste!H656</f>
        <v xml:space="preserve"> </v>
      </c>
      <c r="B666" s="341"/>
      <c r="C666" s="199">
        <f>Gesamtliste!J656</f>
        <v>0</v>
      </c>
      <c r="D666" s="199">
        <f>Gesamtliste!K656</f>
        <v>0</v>
      </c>
      <c r="E666" s="200">
        <f>Gesamtliste!V656</f>
        <v>0</v>
      </c>
    </row>
    <row r="667" spans="1:5" ht="24" customHeight="1">
      <c r="A667" s="340" t="str">
        <f>Gesamtliste!G657&amp;" "&amp;Gesamtliste!H657</f>
        <v xml:space="preserve"> </v>
      </c>
      <c r="B667" s="341"/>
      <c r="C667" s="199">
        <f>Gesamtliste!J657</f>
        <v>0</v>
      </c>
      <c r="D667" s="199">
        <f>Gesamtliste!K657</f>
        <v>0</v>
      </c>
      <c r="E667" s="200">
        <f>Gesamtliste!V657</f>
        <v>0</v>
      </c>
    </row>
    <row r="668" spans="1:5" ht="24" customHeight="1">
      <c r="A668" s="340" t="str">
        <f>Gesamtliste!G658&amp;" "&amp;Gesamtliste!H658</f>
        <v xml:space="preserve"> </v>
      </c>
      <c r="B668" s="341"/>
      <c r="C668" s="199">
        <f>Gesamtliste!J658</f>
        <v>0</v>
      </c>
      <c r="D668" s="199">
        <f>Gesamtliste!K658</f>
        <v>0</v>
      </c>
      <c r="E668" s="200">
        <f>Gesamtliste!V658</f>
        <v>0</v>
      </c>
    </row>
    <row r="669" spans="1:5" ht="24" customHeight="1">
      <c r="A669" s="340" t="str">
        <f>Gesamtliste!G659&amp;" "&amp;Gesamtliste!H659</f>
        <v xml:space="preserve"> </v>
      </c>
      <c r="B669" s="341"/>
      <c r="C669" s="199">
        <f>Gesamtliste!J659</f>
        <v>0</v>
      </c>
      <c r="D669" s="199">
        <f>Gesamtliste!K659</f>
        <v>0</v>
      </c>
      <c r="E669" s="200">
        <f>Gesamtliste!V659</f>
        <v>0</v>
      </c>
    </row>
    <row r="670" spans="1:5" ht="24" customHeight="1">
      <c r="A670" s="340" t="str">
        <f>Gesamtliste!G660&amp;" "&amp;Gesamtliste!H660</f>
        <v xml:space="preserve"> </v>
      </c>
      <c r="B670" s="341"/>
      <c r="C670" s="199">
        <f>Gesamtliste!J660</f>
        <v>0</v>
      </c>
      <c r="D670" s="199">
        <f>Gesamtliste!K660</f>
        <v>0</v>
      </c>
      <c r="E670" s="200">
        <f>Gesamtliste!V660</f>
        <v>0</v>
      </c>
    </row>
    <row r="671" spans="1:5" ht="24" customHeight="1">
      <c r="A671" s="340" t="str">
        <f>Gesamtliste!G661&amp;" "&amp;Gesamtliste!H661</f>
        <v xml:space="preserve"> </v>
      </c>
      <c r="B671" s="341"/>
      <c r="C671" s="199">
        <f>Gesamtliste!J661</f>
        <v>0</v>
      </c>
      <c r="D671" s="199">
        <f>Gesamtliste!K661</f>
        <v>0</v>
      </c>
      <c r="E671" s="200">
        <f>Gesamtliste!V661</f>
        <v>0</v>
      </c>
    </row>
    <row r="672" spans="1:5" ht="24" customHeight="1">
      <c r="A672" s="340" t="str">
        <f>Gesamtliste!G662&amp;" "&amp;Gesamtliste!H662</f>
        <v xml:space="preserve"> </v>
      </c>
      <c r="B672" s="341"/>
      <c r="C672" s="199">
        <f>Gesamtliste!J662</f>
        <v>0</v>
      </c>
      <c r="D672" s="199">
        <f>Gesamtliste!K662</f>
        <v>0</v>
      </c>
      <c r="E672" s="200">
        <f>Gesamtliste!V662</f>
        <v>0</v>
      </c>
    </row>
    <row r="673" spans="1:5" ht="24" customHeight="1">
      <c r="A673" s="340" t="str">
        <f>Gesamtliste!G663&amp;" "&amp;Gesamtliste!H663</f>
        <v xml:space="preserve"> </v>
      </c>
      <c r="B673" s="341"/>
      <c r="C673" s="199">
        <f>Gesamtliste!J663</f>
        <v>0</v>
      </c>
      <c r="D673" s="199">
        <f>Gesamtliste!K663</f>
        <v>0</v>
      </c>
      <c r="E673" s="200">
        <f>Gesamtliste!V663</f>
        <v>0</v>
      </c>
    </row>
    <row r="674" spans="1:5" ht="24" customHeight="1">
      <c r="A674" s="340" t="str">
        <f>Gesamtliste!G664&amp;" "&amp;Gesamtliste!H664</f>
        <v xml:space="preserve"> </v>
      </c>
      <c r="B674" s="341"/>
      <c r="C674" s="199">
        <f>Gesamtliste!J664</f>
        <v>0</v>
      </c>
      <c r="D674" s="199">
        <f>Gesamtliste!K664</f>
        <v>0</v>
      </c>
      <c r="E674" s="200">
        <f>Gesamtliste!V664</f>
        <v>0</v>
      </c>
    </row>
    <row r="675" spans="1:5" ht="24" customHeight="1">
      <c r="A675" s="340" t="str">
        <f>Gesamtliste!G665&amp;" "&amp;Gesamtliste!H665</f>
        <v xml:space="preserve"> </v>
      </c>
      <c r="B675" s="341"/>
      <c r="C675" s="199">
        <f>Gesamtliste!J665</f>
        <v>0</v>
      </c>
      <c r="D675" s="199">
        <f>Gesamtliste!K665</f>
        <v>0</v>
      </c>
      <c r="E675" s="200">
        <f>Gesamtliste!V665</f>
        <v>0</v>
      </c>
    </row>
    <row r="676" spans="1:5" ht="24" customHeight="1">
      <c r="A676" s="340" t="str">
        <f>Gesamtliste!G666&amp;" "&amp;Gesamtliste!H666</f>
        <v xml:space="preserve"> </v>
      </c>
      <c r="B676" s="341"/>
      <c r="C676" s="199">
        <f>Gesamtliste!J666</f>
        <v>0</v>
      </c>
      <c r="D676" s="199">
        <f>Gesamtliste!K666</f>
        <v>0</v>
      </c>
      <c r="E676" s="200">
        <f>Gesamtliste!V666</f>
        <v>0</v>
      </c>
    </row>
    <row r="677" spans="1:5" ht="24" customHeight="1">
      <c r="A677" s="340" t="str">
        <f>Gesamtliste!G667&amp;" "&amp;Gesamtliste!H667</f>
        <v xml:space="preserve"> </v>
      </c>
      <c r="B677" s="341"/>
      <c r="C677" s="199">
        <f>Gesamtliste!J667</f>
        <v>0</v>
      </c>
      <c r="D677" s="199">
        <f>Gesamtliste!K667</f>
        <v>0</v>
      </c>
      <c r="E677" s="200">
        <f>Gesamtliste!V667</f>
        <v>0</v>
      </c>
    </row>
    <row r="678" spans="1:5" ht="24" customHeight="1">
      <c r="A678" s="340" t="str">
        <f>Gesamtliste!G668&amp;" "&amp;Gesamtliste!H668</f>
        <v xml:space="preserve"> </v>
      </c>
      <c r="B678" s="341"/>
      <c r="C678" s="199">
        <f>Gesamtliste!J668</f>
        <v>0</v>
      </c>
      <c r="D678" s="199">
        <f>Gesamtliste!K668</f>
        <v>0</v>
      </c>
      <c r="E678" s="200">
        <f>Gesamtliste!V668</f>
        <v>0</v>
      </c>
    </row>
    <row r="679" spans="1:5" ht="24" customHeight="1">
      <c r="A679" s="340" t="str">
        <f>Gesamtliste!G669&amp;" "&amp;Gesamtliste!H669</f>
        <v xml:space="preserve"> </v>
      </c>
      <c r="B679" s="341"/>
      <c r="C679" s="199">
        <f>Gesamtliste!J669</f>
        <v>0</v>
      </c>
      <c r="D679" s="199">
        <f>Gesamtliste!K669</f>
        <v>0</v>
      </c>
      <c r="E679" s="200">
        <f>Gesamtliste!V669</f>
        <v>0</v>
      </c>
    </row>
    <row r="680" spans="1:5" ht="24" customHeight="1">
      <c r="A680" s="340" t="str">
        <f>Gesamtliste!G670&amp;" "&amp;Gesamtliste!H670</f>
        <v xml:space="preserve"> </v>
      </c>
      <c r="B680" s="341"/>
      <c r="C680" s="199">
        <f>Gesamtliste!J670</f>
        <v>0</v>
      </c>
      <c r="D680" s="199">
        <f>Gesamtliste!K670</f>
        <v>0</v>
      </c>
      <c r="E680" s="200">
        <f>Gesamtliste!V670</f>
        <v>0</v>
      </c>
    </row>
    <row r="681" spans="1:5" ht="24" customHeight="1">
      <c r="A681" s="340" t="str">
        <f>Gesamtliste!G671&amp;" "&amp;Gesamtliste!H671</f>
        <v xml:space="preserve"> </v>
      </c>
      <c r="B681" s="341"/>
      <c r="C681" s="199">
        <f>Gesamtliste!J671</f>
        <v>0</v>
      </c>
      <c r="D681" s="199">
        <f>Gesamtliste!K671</f>
        <v>0</v>
      </c>
      <c r="E681" s="200">
        <f>Gesamtliste!V671</f>
        <v>0</v>
      </c>
    </row>
    <row r="682" spans="1:5" ht="24" customHeight="1">
      <c r="A682" s="340" t="str">
        <f>Gesamtliste!G672&amp;" "&amp;Gesamtliste!H672</f>
        <v xml:space="preserve"> </v>
      </c>
      <c r="B682" s="341"/>
      <c r="C682" s="199">
        <f>Gesamtliste!J672</f>
        <v>0</v>
      </c>
      <c r="D682" s="199">
        <f>Gesamtliste!K672</f>
        <v>0</v>
      </c>
      <c r="E682" s="200">
        <f>Gesamtliste!V672</f>
        <v>0</v>
      </c>
    </row>
    <row r="683" spans="1:5" ht="24" customHeight="1">
      <c r="A683" s="340" t="str">
        <f>Gesamtliste!G673&amp;" "&amp;Gesamtliste!H673</f>
        <v xml:space="preserve"> </v>
      </c>
      <c r="B683" s="341"/>
      <c r="C683" s="199">
        <f>Gesamtliste!J673</f>
        <v>0</v>
      </c>
      <c r="D683" s="199">
        <f>Gesamtliste!K673</f>
        <v>0</v>
      </c>
      <c r="E683" s="200">
        <f>Gesamtliste!V673</f>
        <v>0</v>
      </c>
    </row>
    <row r="684" spans="1:5" ht="24" customHeight="1">
      <c r="A684" s="340" t="str">
        <f>Gesamtliste!G674&amp;" "&amp;Gesamtliste!H674</f>
        <v xml:space="preserve"> </v>
      </c>
      <c r="B684" s="341"/>
      <c r="C684" s="199">
        <f>Gesamtliste!J674</f>
        <v>0</v>
      </c>
      <c r="D684" s="199">
        <f>Gesamtliste!K674</f>
        <v>0</v>
      </c>
      <c r="E684" s="200">
        <f>Gesamtliste!V674</f>
        <v>0</v>
      </c>
    </row>
    <row r="685" spans="1:5" ht="24" customHeight="1">
      <c r="A685" s="340" t="str">
        <f>Gesamtliste!G675&amp;" "&amp;Gesamtliste!H675</f>
        <v xml:space="preserve"> </v>
      </c>
      <c r="B685" s="341"/>
      <c r="C685" s="199">
        <f>Gesamtliste!J675</f>
        <v>0</v>
      </c>
      <c r="D685" s="199">
        <f>Gesamtliste!K675</f>
        <v>0</v>
      </c>
      <c r="E685" s="200">
        <f>Gesamtliste!V675</f>
        <v>0</v>
      </c>
    </row>
    <row r="686" spans="1:5" ht="24" customHeight="1">
      <c r="A686" s="340" t="str">
        <f>Gesamtliste!G676&amp;" "&amp;Gesamtliste!H676</f>
        <v xml:space="preserve"> </v>
      </c>
      <c r="B686" s="341"/>
      <c r="C686" s="199">
        <f>Gesamtliste!J676</f>
        <v>0</v>
      </c>
      <c r="D686" s="199">
        <f>Gesamtliste!K676</f>
        <v>0</v>
      </c>
      <c r="E686" s="200">
        <f>Gesamtliste!V676</f>
        <v>0</v>
      </c>
    </row>
    <row r="687" spans="1:5" ht="24" customHeight="1">
      <c r="A687" s="340" t="str">
        <f>Gesamtliste!G677&amp;" "&amp;Gesamtliste!H677</f>
        <v xml:space="preserve"> </v>
      </c>
      <c r="B687" s="341"/>
      <c r="C687" s="199">
        <f>Gesamtliste!J677</f>
        <v>0</v>
      </c>
      <c r="D687" s="199">
        <f>Gesamtliste!K677</f>
        <v>0</v>
      </c>
      <c r="E687" s="200">
        <f>Gesamtliste!V677</f>
        <v>0</v>
      </c>
    </row>
    <row r="688" spans="1:5" ht="24" customHeight="1">
      <c r="A688" s="340" t="str">
        <f>Gesamtliste!G678&amp;" "&amp;Gesamtliste!H678</f>
        <v xml:space="preserve"> </v>
      </c>
      <c r="B688" s="341"/>
      <c r="C688" s="199">
        <f>Gesamtliste!J678</f>
        <v>0</v>
      </c>
      <c r="D688" s="199">
        <f>Gesamtliste!K678</f>
        <v>0</v>
      </c>
      <c r="E688" s="200">
        <f>Gesamtliste!V678</f>
        <v>0</v>
      </c>
    </row>
    <row r="689" spans="1:5" ht="24" customHeight="1">
      <c r="A689" s="340" t="str">
        <f>Gesamtliste!G679&amp;" "&amp;Gesamtliste!H679</f>
        <v xml:space="preserve"> </v>
      </c>
      <c r="B689" s="341"/>
      <c r="C689" s="199">
        <f>Gesamtliste!J679</f>
        <v>0</v>
      </c>
      <c r="D689" s="199">
        <f>Gesamtliste!K679</f>
        <v>0</v>
      </c>
      <c r="E689" s="200">
        <f>Gesamtliste!V679</f>
        <v>0</v>
      </c>
    </row>
    <row r="690" spans="1:5" ht="24" customHeight="1">
      <c r="A690" s="340" t="str">
        <f>Gesamtliste!G680&amp;" "&amp;Gesamtliste!H680</f>
        <v xml:space="preserve"> </v>
      </c>
      <c r="B690" s="341"/>
      <c r="C690" s="199">
        <f>Gesamtliste!J680</f>
        <v>0</v>
      </c>
      <c r="D690" s="199">
        <f>Gesamtliste!K680</f>
        <v>0</v>
      </c>
      <c r="E690" s="200">
        <f>Gesamtliste!V680</f>
        <v>0</v>
      </c>
    </row>
    <row r="691" spans="1:5" ht="24" customHeight="1">
      <c r="A691" s="340" t="str">
        <f>Gesamtliste!G681&amp;" "&amp;Gesamtliste!H681</f>
        <v xml:space="preserve"> </v>
      </c>
      <c r="B691" s="341"/>
      <c r="C691" s="199">
        <f>Gesamtliste!J681</f>
        <v>0</v>
      </c>
      <c r="D691" s="199">
        <f>Gesamtliste!K681</f>
        <v>0</v>
      </c>
      <c r="E691" s="200">
        <f>Gesamtliste!V681</f>
        <v>0</v>
      </c>
    </row>
    <row r="692" spans="1:5" ht="24" customHeight="1">
      <c r="A692" s="340" t="str">
        <f>Gesamtliste!G682&amp;" "&amp;Gesamtliste!H682</f>
        <v xml:space="preserve"> </v>
      </c>
      <c r="B692" s="341"/>
      <c r="C692" s="199">
        <f>Gesamtliste!J682</f>
        <v>0</v>
      </c>
      <c r="D692" s="199">
        <f>Gesamtliste!K682</f>
        <v>0</v>
      </c>
      <c r="E692" s="200">
        <f>Gesamtliste!V682</f>
        <v>0</v>
      </c>
    </row>
    <row r="693" spans="1:5" ht="24" customHeight="1">
      <c r="A693" s="340" t="str">
        <f>Gesamtliste!G683&amp;" "&amp;Gesamtliste!H683</f>
        <v xml:space="preserve"> </v>
      </c>
      <c r="B693" s="341"/>
      <c r="C693" s="199">
        <f>Gesamtliste!J683</f>
        <v>0</v>
      </c>
      <c r="D693" s="199">
        <f>Gesamtliste!K683</f>
        <v>0</v>
      </c>
      <c r="E693" s="200">
        <f>Gesamtliste!V683</f>
        <v>0</v>
      </c>
    </row>
    <row r="694" spans="1:5" ht="24" customHeight="1">
      <c r="A694" s="340" t="str">
        <f>Gesamtliste!G684&amp;" "&amp;Gesamtliste!H684</f>
        <v xml:space="preserve"> </v>
      </c>
      <c r="B694" s="341"/>
      <c r="C694" s="199">
        <f>Gesamtliste!J684</f>
        <v>0</v>
      </c>
      <c r="D694" s="199">
        <f>Gesamtliste!K684</f>
        <v>0</v>
      </c>
      <c r="E694" s="200">
        <f>Gesamtliste!V684</f>
        <v>0</v>
      </c>
    </row>
    <row r="695" spans="1:5" ht="24" customHeight="1">
      <c r="A695" s="340" t="str">
        <f>Gesamtliste!G685&amp;" "&amp;Gesamtliste!H685</f>
        <v xml:space="preserve"> </v>
      </c>
      <c r="B695" s="341"/>
      <c r="C695" s="199">
        <f>Gesamtliste!J685</f>
        <v>0</v>
      </c>
      <c r="D695" s="199">
        <f>Gesamtliste!K685</f>
        <v>0</v>
      </c>
      <c r="E695" s="200">
        <f>Gesamtliste!V685</f>
        <v>0</v>
      </c>
    </row>
    <row r="696" spans="1:5" ht="24" customHeight="1">
      <c r="A696" s="340" t="str">
        <f>Gesamtliste!G686&amp;" "&amp;Gesamtliste!H686</f>
        <v xml:space="preserve"> </v>
      </c>
      <c r="B696" s="341"/>
      <c r="C696" s="199">
        <f>Gesamtliste!J686</f>
        <v>0</v>
      </c>
      <c r="D696" s="199">
        <f>Gesamtliste!K686</f>
        <v>0</v>
      </c>
      <c r="E696" s="200">
        <f>Gesamtliste!V686</f>
        <v>0</v>
      </c>
    </row>
    <row r="697" spans="1:5" ht="24" customHeight="1">
      <c r="A697" s="340" t="str">
        <f>Gesamtliste!G687&amp;" "&amp;Gesamtliste!H687</f>
        <v xml:space="preserve"> </v>
      </c>
      <c r="B697" s="341"/>
      <c r="C697" s="199">
        <f>Gesamtliste!J687</f>
        <v>0</v>
      </c>
      <c r="D697" s="199">
        <f>Gesamtliste!K687</f>
        <v>0</v>
      </c>
      <c r="E697" s="200">
        <f>Gesamtliste!V687</f>
        <v>0</v>
      </c>
    </row>
    <row r="698" spans="1:5" ht="24" customHeight="1">
      <c r="A698" s="340" t="str">
        <f>Gesamtliste!G688&amp;" "&amp;Gesamtliste!H688</f>
        <v xml:space="preserve"> </v>
      </c>
      <c r="B698" s="341"/>
      <c r="C698" s="199">
        <f>Gesamtliste!J688</f>
        <v>0</v>
      </c>
      <c r="D698" s="199">
        <f>Gesamtliste!K688</f>
        <v>0</v>
      </c>
      <c r="E698" s="200">
        <f>Gesamtliste!V688</f>
        <v>0</v>
      </c>
    </row>
    <row r="699" spans="1:5" ht="24" customHeight="1">
      <c r="A699" s="340" t="str">
        <f>Gesamtliste!G689&amp;" "&amp;Gesamtliste!H689</f>
        <v xml:space="preserve"> </v>
      </c>
      <c r="B699" s="341"/>
      <c r="C699" s="199">
        <f>Gesamtliste!J689</f>
        <v>0</v>
      </c>
      <c r="D699" s="199">
        <f>Gesamtliste!K689</f>
        <v>0</v>
      </c>
      <c r="E699" s="200">
        <f>Gesamtliste!V689</f>
        <v>0</v>
      </c>
    </row>
    <row r="700" spans="1:5" ht="24" customHeight="1">
      <c r="A700" s="340" t="str">
        <f>Gesamtliste!G690&amp;" "&amp;Gesamtliste!H690</f>
        <v xml:space="preserve"> </v>
      </c>
      <c r="B700" s="341"/>
      <c r="C700" s="199">
        <f>Gesamtliste!J690</f>
        <v>0</v>
      </c>
      <c r="D700" s="199">
        <f>Gesamtliste!K690</f>
        <v>0</v>
      </c>
      <c r="E700" s="200">
        <f>Gesamtliste!V690</f>
        <v>0</v>
      </c>
    </row>
    <row r="701" spans="1:5" ht="24" customHeight="1">
      <c r="A701" s="340" t="str">
        <f>Gesamtliste!G691&amp;" "&amp;Gesamtliste!H691</f>
        <v xml:space="preserve"> </v>
      </c>
      <c r="B701" s="341"/>
      <c r="C701" s="199">
        <f>Gesamtliste!J691</f>
        <v>0</v>
      </c>
      <c r="D701" s="199">
        <f>Gesamtliste!K691</f>
        <v>0</v>
      </c>
      <c r="E701" s="200">
        <f>Gesamtliste!V691</f>
        <v>0</v>
      </c>
    </row>
    <row r="702" spans="1:5" ht="24" customHeight="1">
      <c r="A702" s="340" t="str">
        <f>Gesamtliste!G692&amp;" "&amp;Gesamtliste!H692</f>
        <v xml:space="preserve"> </v>
      </c>
      <c r="B702" s="341"/>
      <c r="C702" s="199">
        <f>Gesamtliste!J692</f>
        <v>0</v>
      </c>
      <c r="D702" s="199">
        <f>Gesamtliste!K692</f>
        <v>0</v>
      </c>
      <c r="E702" s="200">
        <f>Gesamtliste!V692</f>
        <v>0</v>
      </c>
    </row>
    <row r="703" spans="1:5" ht="24" customHeight="1">
      <c r="A703" s="340" t="str">
        <f>Gesamtliste!G693&amp;" "&amp;Gesamtliste!H693</f>
        <v xml:space="preserve"> </v>
      </c>
      <c r="B703" s="341"/>
      <c r="C703" s="199">
        <f>Gesamtliste!J693</f>
        <v>0</v>
      </c>
      <c r="D703" s="199">
        <f>Gesamtliste!K693</f>
        <v>0</v>
      </c>
      <c r="E703" s="200">
        <f>Gesamtliste!V693</f>
        <v>0</v>
      </c>
    </row>
    <row r="704" spans="1:5" ht="24" customHeight="1">
      <c r="A704" s="340" t="str">
        <f>Gesamtliste!G694&amp;" "&amp;Gesamtliste!H694</f>
        <v xml:space="preserve"> </v>
      </c>
      <c r="B704" s="341"/>
      <c r="C704" s="199">
        <f>Gesamtliste!J694</f>
        <v>0</v>
      </c>
      <c r="D704" s="199">
        <f>Gesamtliste!K694</f>
        <v>0</v>
      </c>
      <c r="E704" s="200">
        <f>Gesamtliste!V694</f>
        <v>0</v>
      </c>
    </row>
    <row r="705" spans="1:5" ht="24" customHeight="1">
      <c r="A705" s="340" t="str">
        <f>Gesamtliste!G695&amp;" "&amp;Gesamtliste!H695</f>
        <v xml:space="preserve"> </v>
      </c>
      <c r="B705" s="341"/>
      <c r="C705" s="199">
        <f>Gesamtliste!J695</f>
        <v>0</v>
      </c>
      <c r="D705" s="199">
        <f>Gesamtliste!K695</f>
        <v>0</v>
      </c>
      <c r="E705" s="200">
        <f>Gesamtliste!V695</f>
        <v>0</v>
      </c>
    </row>
    <row r="706" spans="1:5" ht="24" customHeight="1">
      <c r="A706" s="340" t="str">
        <f>Gesamtliste!G696&amp;" "&amp;Gesamtliste!H696</f>
        <v xml:space="preserve"> </v>
      </c>
      <c r="B706" s="341"/>
      <c r="C706" s="199">
        <f>Gesamtliste!J696</f>
        <v>0</v>
      </c>
      <c r="D706" s="199">
        <f>Gesamtliste!K696</f>
        <v>0</v>
      </c>
      <c r="E706" s="200">
        <f>Gesamtliste!V696</f>
        <v>0</v>
      </c>
    </row>
    <row r="707" spans="1:5" ht="24" customHeight="1">
      <c r="A707" s="340" t="str">
        <f>Gesamtliste!G697&amp;" "&amp;Gesamtliste!H697</f>
        <v xml:space="preserve"> </v>
      </c>
      <c r="B707" s="341"/>
      <c r="C707" s="199">
        <f>Gesamtliste!J697</f>
        <v>0</v>
      </c>
      <c r="D707" s="199">
        <f>Gesamtliste!K697</f>
        <v>0</v>
      </c>
      <c r="E707" s="200">
        <f>Gesamtliste!V697</f>
        <v>0</v>
      </c>
    </row>
    <row r="708" spans="1:5" ht="24" customHeight="1">
      <c r="A708" s="340" t="str">
        <f>Gesamtliste!G698&amp;" "&amp;Gesamtliste!H698</f>
        <v xml:space="preserve"> </v>
      </c>
      <c r="B708" s="341"/>
      <c r="C708" s="199">
        <f>Gesamtliste!J698</f>
        <v>0</v>
      </c>
      <c r="D708" s="199">
        <f>Gesamtliste!K698</f>
        <v>0</v>
      </c>
      <c r="E708" s="200">
        <f>Gesamtliste!V698</f>
        <v>0</v>
      </c>
    </row>
    <row r="709" spans="1:5" ht="24" customHeight="1">
      <c r="A709" s="340" t="str">
        <f>Gesamtliste!G699&amp;" "&amp;Gesamtliste!H699</f>
        <v xml:space="preserve"> </v>
      </c>
      <c r="B709" s="341"/>
      <c r="C709" s="199">
        <f>Gesamtliste!J699</f>
        <v>0</v>
      </c>
      <c r="D709" s="199">
        <f>Gesamtliste!K699</f>
        <v>0</v>
      </c>
      <c r="E709" s="200">
        <f>Gesamtliste!V699</f>
        <v>0</v>
      </c>
    </row>
    <row r="710" spans="1:5" ht="24" customHeight="1">
      <c r="A710" s="340" t="str">
        <f>Gesamtliste!G700&amp;" "&amp;Gesamtliste!H700</f>
        <v xml:space="preserve"> </v>
      </c>
      <c r="B710" s="341"/>
      <c r="C710" s="199">
        <f>Gesamtliste!J700</f>
        <v>0</v>
      </c>
      <c r="D710" s="199">
        <f>Gesamtliste!K700</f>
        <v>0</v>
      </c>
      <c r="E710" s="200">
        <f>Gesamtliste!V700</f>
        <v>0</v>
      </c>
    </row>
    <row r="711" spans="1:5" ht="24" customHeight="1">
      <c r="A711" s="340" t="str">
        <f>Gesamtliste!G701&amp;" "&amp;Gesamtliste!H701</f>
        <v xml:space="preserve"> </v>
      </c>
      <c r="B711" s="341"/>
      <c r="C711" s="199">
        <f>Gesamtliste!J701</f>
        <v>0</v>
      </c>
      <c r="D711" s="199">
        <f>Gesamtliste!K701</f>
        <v>0</v>
      </c>
      <c r="E711" s="200">
        <f>Gesamtliste!V701</f>
        <v>0</v>
      </c>
    </row>
    <row r="712" spans="1:5" ht="24" customHeight="1">
      <c r="A712" s="340" t="str">
        <f>Gesamtliste!G702&amp;" "&amp;Gesamtliste!H702</f>
        <v xml:space="preserve"> </v>
      </c>
      <c r="B712" s="341"/>
      <c r="C712" s="199">
        <f>Gesamtliste!J702</f>
        <v>0</v>
      </c>
      <c r="D712" s="199">
        <f>Gesamtliste!K702</f>
        <v>0</v>
      </c>
      <c r="E712" s="200">
        <f>Gesamtliste!V702</f>
        <v>0</v>
      </c>
    </row>
    <row r="713" spans="1:5" ht="24" customHeight="1">
      <c r="A713" s="340" t="str">
        <f>Gesamtliste!G703&amp;" "&amp;Gesamtliste!H703</f>
        <v xml:space="preserve"> </v>
      </c>
      <c r="B713" s="341"/>
      <c r="C713" s="199">
        <f>Gesamtliste!J703</f>
        <v>0</v>
      </c>
      <c r="D713" s="199">
        <f>Gesamtliste!K703</f>
        <v>0</v>
      </c>
      <c r="E713" s="200">
        <f>Gesamtliste!V703</f>
        <v>0</v>
      </c>
    </row>
    <row r="714" spans="1:5" ht="24" customHeight="1">
      <c r="A714" s="340" t="str">
        <f>Gesamtliste!G704&amp;" "&amp;Gesamtliste!H704</f>
        <v xml:space="preserve"> </v>
      </c>
      <c r="B714" s="341"/>
      <c r="C714" s="199">
        <f>Gesamtliste!J704</f>
        <v>0</v>
      </c>
      <c r="D714" s="199">
        <f>Gesamtliste!K704</f>
        <v>0</v>
      </c>
      <c r="E714" s="200">
        <f>Gesamtliste!V704</f>
        <v>0</v>
      </c>
    </row>
    <row r="715" spans="1:5" ht="24" customHeight="1">
      <c r="A715" s="340" t="str">
        <f>Gesamtliste!G705&amp;" "&amp;Gesamtliste!H705</f>
        <v xml:space="preserve"> </v>
      </c>
      <c r="B715" s="341"/>
      <c r="C715" s="199">
        <f>Gesamtliste!J705</f>
        <v>0</v>
      </c>
      <c r="D715" s="199">
        <f>Gesamtliste!K705</f>
        <v>0</v>
      </c>
      <c r="E715" s="200">
        <f>Gesamtliste!V705</f>
        <v>0</v>
      </c>
    </row>
    <row r="716" spans="1:5" ht="24" customHeight="1">
      <c r="A716" s="340" t="str">
        <f>Gesamtliste!G706&amp;" "&amp;Gesamtliste!H706</f>
        <v xml:space="preserve"> </v>
      </c>
      <c r="B716" s="341"/>
      <c r="C716" s="199">
        <f>Gesamtliste!J706</f>
        <v>0</v>
      </c>
      <c r="D716" s="199">
        <f>Gesamtliste!K706</f>
        <v>0</v>
      </c>
      <c r="E716" s="200">
        <f>Gesamtliste!V706</f>
        <v>0</v>
      </c>
    </row>
    <row r="717" spans="1:5" ht="24" customHeight="1">
      <c r="A717" s="340" t="str">
        <f>Gesamtliste!G707&amp;" "&amp;Gesamtliste!H707</f>
        <v xml:space="preserve"> </v>
      </c>
      <c r="B717" s="341"/>
      <c r="C717" s="199">
        <f>Gesamtliste!J707</f>
        <v>0</v>
      </c>
      <c r="D717" s="199">
        <f>Gesamtliste!K707</f>
        <v>0</v>
      </c>
      <c r="E717" s="200">
        <f>Gesamtliste!V707</f>
        <v>0</v>
      </c>
    </row>
    <row r="718" spans="1:5" ht="24" customHeight="1">
      <c r="A718" s="340" t="str">
        <f>Gesamtliste!G708&amp;" "&amp;Gesamtliste!H708</f>
        <v xml:space="preserve"> </v>
      </c>
      <c r="B718" s="341"/>
      <c r="C718" s="199">
        <f>Gesamtliste!J708</f>
        <v>0</v>
      </c>
      <c r="D718" s="199">
        <f>Gesamtliste!K708</f>
        <v>0</v>
      </c>
      <c r="E718" s="200">
        <f>Gesamtliste!V708</f>
        <v>0</v>
      </c>
    </row>
    <row r="719" spans="1:5" ht="24" customHeight="1">
      <c r="A719" s="340" t="str">
        <f>Gesamtliste!G709&amp;" "&amp;Gesamtliste!H709</f>
        <v xml:space="preserve"> </v>
      </c>
      <c r="B719" s="341"/>
      <c r="C719" s="199">
        <f>Gesamtliste!J709</f>
        <v>0</v>
      </c>
      <c r="D719" s="199">
        <f>Gesamtliste!K709</f>
        <v>0</v>
      </c>
      <c r="E719" s="200">
        <f>Gesamtliste!V709</f>
        <v>0</v>
      </c>
    </row>
    <row r="720" spans="1:5" ht="24" customHeight="1">
      <c r="A720" s="340" t="str">
        <f>Gesamtliste!G710&amp;" "&amp;Gesamtliste!H710</f>
        <v xml:space="preserve"> </v>
      </c>
      <c r="B720" s="341"/>
      <c r="C720" s="199">
        <f>Gesamtliste!J710</f>
        <v>0</v>
      </c>
      <c r="D720" s="199">
        <f>Gesamtliste!K710</f>
        <v>0</v>
      </c>
      <c r="E720" s="200">
        <f>Gesamtliste!V710</f>
        <v>0</v>
      </c>
    </row>
    <row r="721" spans="1:5" ht="24" customHeight="1">
      <c r="A721" s="340" t="str">
        <f>Gesamtliste!G711&amp;" "&amp;Gesamtliste!H711</f>
        <v xml:space="preserve"> </v>
      </c>
      <c r="B721" s="341"/>
      <c r="C721" s="199">
        <f>Gesamtliste!J711</f>
        <v>0</v>
      </c>
      <c r="D721" s="199">
        <f>Gesamtliste!K711</f>
        <v>0</v>
      </c>
      <c r="E721" s="200">
        <f>Gesamtliste!V711</f>
        <v>0</v>
      </c>
    </row>
    <row r="722" spans="1:5" ht="24" customHeight="1">
      <c r="A722" s="340" t="str">
        <f>Gesamtliste!G712&amp;" "&amp;Gesamtliste!H712</f>
        <v xml:space="preserve"> </v>
      </c>
      <c r="B722" s="341"/>
      <c r="C722" s="199">
        <f>Gesamtliste!J712</f>
        <v>0</v>
      </c>
      <c r="D722" s="199">
        <f>Gesamtliste!K712</f>
        <v>0</v>
      </c>
      <c r="E722" s="200">
        <f>Gesamtliste!V712</f>
        <v>0</v>
      </c>
    </row>
    <row r="723" spans="1:5" ht="24" customHeight="1">
      <c r="A723" s="340" t="str">
        <f>Gesamtliste!G713&amp;" "&amp;Gesamtliste!H713</f>
        <v xml:space="preserve"> </v>
      </c>
      <c r="B723" s="341"/>
      <c r="C723" s="199">
        <f>Gesamtliste!J713</f>
        <v>0</v>
      </c>
      <c r="D723" s="199">
        <f>Gesamtliste!K713</f>
        <v>0</v>
      </c>
      <c r="E723" s="200">
        <f>Gesamtliste!V713</f>
        <v>0</v>
      </c>
    </row>
    <row r="724" spans="1:5" ht="24" customHeight="1">
      <c r="A724" s="340" t="str">
        <f>Gesamtliste!G714&amp;" "&amp;Gesamtliste!H714</f>
        <v xml:space="preserve"> </v>
      </c>
      <c r="B724" s="341"/>
      <c r="C724" s="199">
        <f>Gesamtliste!J714</f>
        <v>0</v>
      </c>
      <c r="D724" s="199">
        <f>Gesamtliste!K714</f>
        <v>0</v>
      </c>
      <c r="E724" s="200">
        <f>Gesamtliste!V714</f>
        <v>0</v>
      </c>
    </row>
    <row r="725" spans="1:5" ht="24" customHeight="1">
      <c r="A725" s="340" t="str">
        <f>Gesamtliste!G715&amp;" "&amp;Gesamtliste!H715</f>
        <v xml:space="preserve"> </v>
      </c>
      <c r="B725" s="341"/>
      <c r="C725" s="199">
        <f>Gesamtliste!J715</f>
        <v>0</v>
      </c>
      <c r="D725" s="199">
        <f>Gesamtliste!K715</f>
        <v>0</v>
      </c>
      <c r="E725" s="200">
        <f>Gesamtliste!V715</f>
        <v>0</v>
      </c>
    </row>
    <row r="726" spans="1:5" ht="24" customHeight="1">
      <c r="A726" s="340" t="str">
        <f>Gesamtliste!G716&amp;" "&amp;Gesamtliste!H716</f>
        <v xml:space="preserve"> </v>
      </c>
      <c r="B726" s="341"/>
      <c r="C726" s="199">
        <f>Gesamtliste!J716</f>
        <v>0</v>
      </c>
      <c r="D726" s="199">
        <f>Gesamtliste!K716</f>
        <v>0</v>
      </c>
      <c r="E726" s="200">
        <f>Gesamtliste!V716</f>
        <v>0</v>
      </c>
    </row>
    <row r="727" spans="1:5" ht="24" customHeight="1">
      <c r="A727" s="340" t="str">
        <f>Gesamtliste!G717&amp;" "&amp;Gesamtliste!H717</f>
        <v xml:space="preserve"> </v>
      </c>
      <c r="B727" s="341"/>
      <c r="C727" s="199">
        <f>Gesamtliste!J717</f>
        <v>0</v>
      </c>
      <c r="D727" s="199">
        <f>Gesamtliste!K717</f>
        <v>0</v>
      </c>
      <c r="E727" s="200">
        <f>Gesamtliste!V717</f>
        <v>0</v>
      </c>
    </row>
    <row r="728" spans="1:5" ht="24" customHeight="1">
      <c r="A728" s="340" t="str">
        <f>Gesamtliste!G718&amp;" "&amp;Gesamtliste!H718</f>
        <v xml:space="preserve"> </v>
      </c>
      <c r="B728" s="341"/>
      <c r="C728" s="199">
        <f>Gesamtliste!J718</f>
        <v>0</v>
      </c>
      <c r="D728" s="199">
        <f>Gesamtliste!K718</f>
        <v>0</v>
      </c>
      <c r="E728" s="200">
        <f>Gesamtliste!V718</f>
        <v>0</v>
      </c>
    </row>
    <row r="729" spans="1:5" ht="24" customHeight="1">
      <c r="A729" s="340" t="str">
        <f>Gesamtliste!G719&amp;" "&amp;Gesamtliste!H719</f>
        <v xml:space="preserve"> </v>
      </c>
      <c r="B729" s="341"/>
      <c r="C729" s="199">
        <f>Gesamtliste!J719</f>
        <v>0</v>
      </c>
      <c r="D729" s="199">
        <f>Gesamtliste!K719</f>
        <v>0</v>
      </c>
      <c r="E729" s="200">
        <f>Gesamtliste!V719</f>
        <v>0</v>
      </c>
    </row>
    <row r="730" spans="1:5" ht="24" customHeight="1">
      <c r="A730" s="340" t="str">
        <f>Gesamtliste!G720&amp;" "&amp;Gesamtliste!H720</f>
        <v xml:space="preserve"> </v>
      </c>
      <c r="B730" s="341"/>
      <c r="C730" s="199">
        <f>Gesamtliste!J720</f>
        <v>0</v>
      </c>
      <c r="D730" s="199">
        <f>Gesamtliste!K720</f>
        <v>0</v>
      </c>
      <c r="E730" s="200">
        <f>Gesamtliste!V720</f>
        <v>0</v>
      </c>
    </row>
    <row r="731" spans="1:5" ht="24" customHeight="1">
      <c r="A731" s="340" t="str">
        <f>Gesamtliste!G721&amp;" "&amp;Gesamtliste!H721</f>
        <v xml:space="preserve"> </v>
      </c>
      <c r="B731" s="341"/>
      <c r="C731" s="199">
        <f>Gesamtliste!J721</f>
        <v>0</v>
      </c>
      <c r="D731" s="199">
        <f>Gesamtliste!K721</f>
        <v>0</v>
      </c>
      <c r="E731" s="200">
        <f>Gesamtliste!V721</f>
        <v>0</v>
      </c>
    </row>
    <row r="732" spans="1:5" ht="24" customHeight="1">
      <c r="A732" s="340" t="str">
        <f>Gesamtliste!G722&amp;" "&amp;Gesamtliste!H722</f>
        <v xml:space="preserve"> </v>
      </c>
      <c r="B732" s="341"/>
      <c r="C732" s="199">
        <f>Gesamtliste!J722</f>
        <v>0</v>
      </c>
      <c r="D732" s="199">
        <f>Gesamtliste!K722</f>
        <v>0</v>
      </c>
      <c r="E732" s="200">
        <f>Gesamtliste!V722</f>
        <v>0</v>
      </c>
    </row>
    <row r="733" spans="1:5" ht="24" customHeight="1">
      <c r="A733" s="340" t="str">
        <f>Gesamtliste!G723&amp;" "&amp;Gesamtliste!H723</f>
        <v xml:space="preserve"> </v>
      </c>
      <c r="B733" s="341"/>
      <c r="C733" s="199">
        <f>Gesamtliste!J723</f>
        <v>0</v>
      </c>
      <c r="D733" s="199">
        <f>Gesamtliste!K723</f>
        <v>0</v>
      </c>
      <c r="E733" s="200">
        <f>Gesamtliste!V723</f>
        <v>0</v>
      </c>
    </row>
    <row r="734" spans="1:5" ht="24" customHeight="1">
      <c r="A734" s="340" t="str">
        <f>Gesamtliste!G724&amp;" "&amp;Gesamtliste!H724</f>
        <v xml:space="preserve"> </v>
      </c>
      <c r="B734" s="341"/>
      <c r="C734" s="199">
        <f>Gesamtliste!J724</f>
        <v>0</v>
      </c>
      <c r="D734" s="199">
        <f>Gesamtliste!K724</f>
        <v>0</v>
      </c>
      <c r="E734" s="200">
        <f>Gesamtliste!V724</f>
        <v>0</v>
      </c>
    </row>
    <row r="735" spans="1:5" ht="24" customHeight="1">
      <c r="A735" s="340" t="str">
        <f>Gesamtliste!G725&amp;" "&amp;Gesamtliste!H725</f>
        <v xml:space="preserve"> </v>
      </c>
      <c r="B735" s="341"/>
      <c r="C735" s="199">
        <f>Gesamtliste!J725</f>
        <v>0</v>
      </c>
      <c r="D735" s="199">
        <f>Gesamtliste!K725</f>
        <v>0</v>
      </c>
      <c r="E735" s="200">
        <f>Gesamtliste!V725</f>
        <v>0</v>
      </c>
    </row>
    <row r="736" spans="1:5" ht="24" customHeight="1">
      <c r="A736" s="340" t="str">
        <f>Gesamtliste!G726&amp;" "&amp;Gesamtliste!H726</f>
        <v xml:space="preserve"> </v>
      </c>
      <c r="B736" s="341"/>
      <c r="C736" s="199">
        <f>Gesamtliste!J726</f>
        <v>0</v>
      </c>
      <c r="D736" s="199">
        <f>Gesamtliste!K726</f>
        <v>0</v>
      </c>
      <c r="E736" s="200">
        <f>Gesamtliste!V726</f>
        <v>0</v>
      </c>
    </row>
    <row r="737" spans="1:5" ht="24" customHeight="1">
      <c r="A737" s="340" t="str">
        <f>Gesamtliste!G727&amp;" "&amp;Gesamtliste!H727</f>
        <v xml:space="preserve"> </v>
      </c>
      <c r="B737" s="341"/>
      <c r="C737" s="199">
        <f>Gesamtliste!J727</f>
        <v>0</v>
      </c>
      <c r="D737" s="199">
        <f>Gesamtliste!K727</f>
        <v>0</v>
      </c>
      <c r="E737" s="200">
        <f>Gesamtliste!V727</f>
        <v>0</v>
      </c>
    </row>
    <row r="738" spans="1:5" ht="24" customHeight="1">
      <c r="A738" s="340" t="str">
        <f>Gesamtliste!G728&amp;" "&amp;Gesamtliste!H728</f>
        <v xml:space="preserve"> </v>
      </c>
      <c r="B738" s="341"/>
      <c r="C738" s="199">
        <f>Gesamtliste!J728</f>
        <v>0</v>
      </c>
      <c r="D738" s="199">
        <f>Gesamtliste!K728</f>
        <v>0</v>
      </c>
      <c r="E738" s="200">
        <f>Gesamtliste!V728</f>
        <v>0</v>
      </c>
    </row>
    <row r="739" spans="1:5" ht="24" customHeight="1">
      <c r="A739" s="340" t="str">
        <f>Gesamtliste!G729&amp;" "&amp;Gesamtliste!H729</f>
        <v xml:space="preserve"> </v>
      </c>
      <c r="B739" s="341"/>
      <c r="C739" s="199">
        <f>Gesamtliste!J729</f>
        <v>0</v>
      </c>
      <c r="D739" s="199">
        <f>Gesamtliste!K729</f>
        <v>0</v>
      </c>
      <c r="E739" s="200">
        <f>Gesamtliste!V729</f>
        <v>0</v>
      </c>
    </row>
    <row r="740" spans="1:5" ht="24" customHeight="1">
      <c r="A740" s="340" t="str">
        <f>Gesamtliste!G730&amp;" "&amp;Gesamtliste!H730</f>
        <v xml:space="preserve"> </v>
      </c>
      <c r="B740" s="341"/>
      <c r="C740" s="199">
        <f>Gesamtliste!J730</f>
        <v>0</v>
      </c>
      <c r="D740" s="199">
        <f>Gesamtliste!K730</f>
        <v>0</v>
      </c>
      <c r="E740" s="200">
        <f>Gesamtliste!V730</f>
        <v>0</v>
      </c>
    </row>
    <row r="741" spans="1:5" ht="24" customHeight="1">
      <c r="A741" s="340" t="str">
        <f>Gesamtliste!G731&amp;" "&amp;Gesamtliste!H731</f>
        <v xml:space="preserve"> </v>
      </c>
      <c r="B741" s="341"/>
      <c r="C741" s="199">
        <f>Gesamtliste!J731</f>
        <v>0</v>
      </c>
      <c r="D741" s="199">
        <f>Gesamtliste!K731</f>
        <v>0</v>
      </c>
      <c r="E741" s="200">
        <f>Gesamtliste!V731</f>
        <v>0</v>
      </c>
    </row>
    <row r="742" spans="1:5" ht="24" customHeight="1">
      <c r="A742" s="340" t="str">
        <f>Gesamtliste!G732&amp;" "&amp;Gesamtliste!H732</f>
        <v xml:space="preserve"> </v>
      </c>
      <c r="B742" s="341"/>
      <c r="C742" s="199">
        <f>Gesamtliste!J732</f>
        <v>0</v>
      </c>
      <c r="D742" s="199">
        <f>Gesamtliste!K732</f>
        <v>0</v>
      </c>
      <c r="E742" s="200">
        <f>Gesamtliste!V732</f>
        <v>0</v>
      </c>
    </row>
    <row r="743" spans="1:5" ht="24" customHeight="1">
      <c r="A743" s="340" t="str">
        <f>Gesamtliste!G733&amp;" "&amp;Gesamtliste!H733</f>
        <v xml:space="preserve"> </v>
      </c>
      <c r="B743" s="341"/>
      <c r="C743" s="199">
        <f>Gesamtliste!J733</f>
        <v>0</v>
      </c>
      <c r="D743" s="199">
        <f>Gesamtliste!K733</f>
        <v>0</v>
      </c>
      <c r="E743" s="200">
        <f>Gesamtliste!V733</f>
        <v>0</v>
      </c>
    </row>
    <row r="744" spans="1:5" ht="24" customHeight="1">
      <c r="A744" s="340" t="str">
        <f>Gesamtliste!G734&amp;" "&amp;Gesamtliste!H734</f>
        <v xml:space="preserve"> </v>
      </c>
      <c r="B744" s="341"/>
      <c r="C744" s="199">
        <f>Gesamtliste!J734</f>
        <v>0</v>
      </c>
      <c r="D744" s="199">
        <f>Gesamtliste!K734</f>
        <v>0</v>
      </c>
      <c r="E744" s="200">
        <f>Gesamtliste!V734</f>
        <v>0</v>
      </c>
    </row>
    <row r="745" spans="1:5" ht="24" customHeight="1">
      <c r="A745" s="340" t="str">
        <f>Gesamtliste!G735&amp;" "&amp;Gesamtliste!H735</f>
        <v xml:space="preserve"> </v>
      </c>
      <c r="B745" s="341"/>
      <c r="C745" s="199">
        <f>Gesamtliste!J735</f>
        <v>0</v>
      </c>
      <c r="D745" s="199">
        <f>Gesamtliste!K735</f>
        <v>0</v>
      </c>
      <c r="E745" s="200">
        <f>Gesamtliste!V735</f>
        <v>0</v>
      </c>
    </row>
    <row r="746" spans="1:5" ht="24" customHeight="1">
      <c r="A746" s="340" t="str">
        <f>Gesamtliste!G736&amp;" "&amp;Gesamtliste!H736</f>
        <v xml:space="preserve"> </v>
      </c>
      <c r="B746" s="341"/>
      <c r="C746" s="199">
        <f>Gesamtliste!J736</f>
        <v>0</v>
      </c>
      <c r="D746" s="199">
        <f>Gesamtliste!K736</f>
        <v>0</v>
      </c>
      <c r="E746" s="200">
        <f>Gesamtliste!V736</f>
        <v>0</v>
      </c>
    </row>
    <row r="747" spans="1:5" ht="24" customHeight="1">
      <c r="A747" s="340" t="str">
        <f>Gesamtliste!G737&amp;" "&amp;Gesamtliste!H737</f>
        <v xml:space="preserve"> </v>
      </c>
      <c r="B747" s="341"/>
      <c r="C747" s="199">
        <f>Gesamtliste!J737</f>
        <v>0</v>
      </c>
      <c r="D747" s="199">
        <f>Gesamtliste!K737</f>
        <v>0</v>
      </c>
      <c r="E747" s="200">
        <f>Gesamtliste!V737</f>
        <v>0</v>
      </c>
    </row>
    <row r="748" spans="1:5" ht="24" customHeight="1">
      <c r="A748" s="340" t="str">
        <f>Gesamtliste!G738&amp;" "&amp;Gesamtliste!H738</f>
        <v xml:space="preserve"> </v>
      </c>
      <c r="B748" s="341"/>
      <c r="C748" s="199">
        <f>Gesamtliste!J738</f>
        <v>0</v>
      </c>
      <c r="D748" s="199">
        <f>Gesamtliste!K738</f>
        <v>0</v>
      </c>
      <c r="E748" s="200">
        <f>Gesamtliste!V738</f>
        <v>0</v>
      </c>
    </row>
    <row r="749" spans="1:5" ht="24" customHeight="1">
      <c r="A749" s="340" t="str">
        <f>Gesamtliste!G739&amp;" "&amp;Gesamtliste!H739</f>
        <v xml:space="preserve"> </v>
      </c>
      <c r="B749" s="341"/>
      <c r="C749" s="199">
        <f>Gesamtliste!J739</f>
        <v>0</v>
      </c>
      <c r="D749" s="199">
        <f>Gesamtliste!K739</f>
        <v>0</v>
      </c>
      <c r="E749" s="200">
        <f>Gesamtliste!V739</f>
        <v>0</v>
      </c>
    </row>
    <row r="750" spans="1:5" ht="24" customHeight="1">
      <c r="A750" s="340" t="str">
        <f>Gesamtliste!G740&amp;" "&amp;Gesamtliste!H740</f>
        <v xml:space="preserve"> </v>
      </c>
      <c r="B750" s="341"/>
      <c r="C750" s="199">
        <f>Gesamtliste!J740</f>
        <v>0</v>
      </c>
      <c r="D750" s="199">
        <f>Gesamtliste!K740</f>
        <v>0</v>
      </c>
      <c r="E750" s="200">
        <f>Gesamtliste!V740</f>
        <v>0</v>
      </c>
    </row>
    <row r="751" spans="1:5" ht="24" customHeight="1">
      <c r="A751" s="340" t="str">
        <f>Gesamtliste!G741&amp;" "&amp;Gesamtliste!H741</f>
        <v xml:space="preserve"> </v>
      </c>
      <c r="B751" s="341"/>
      <c r="C751" s="199">
        <f>Gesamtliste!J741</f>
        <v>0</v>
      </c>
      <c r="D751" s="199">
        <f>Gesamtliste!K741</f>
        <v>0</v>
      </c>
      <c r="E751" s="200">
        <f>Gesamtliste!V741</f>
        <v>0</v>
      </c>
    </row>
    <row r="752" spans="1:5" ht="24" customHeight="1">
      <c r="A752" s="340" t="str">
        <f>Gesamtliste!G742&amp;" "&amp;Gesamtliste!H742</f>
        <v xml:space="preserve"> </v>
      </c>
      <c r="B752" s="341"/>
      <c r="C752" s="199">
        <f>Gesamtliste!J742</f>
        <v>0</v>
      </c>
      <c r="D752" s="199">
        <f>Gesamtliste!K742</f>
        <v>0</v>
      </c>
      <c r="E752" s="200">
        <f>Gesamtliste!V742</f>
        <v>0</v>
      </c>
    </row>
    <row r="753" spans="1:5" ht="24" customHeight="1">
      <c r="A753" s="340" t="str">
        <f>Gesamtliste!G743&amp;" "&amp;Gesamtliste!H743</f>
        <v xml:space="preserve"> </v>
      </c>
      <c r="B753" s="341"/>
      <c r="C753" s="199">
        <f>Gesamtliste!J743</f>
        <v>0</v>
      </c>
      <c r="D753" s="199">
        <f>Gesamtliste!K743</f>
        <v>0</v>
      </c>
      <c r="E753" s="200">
        <f>Gesamtliste!V743</f>
        <v>0</v>
      </c>
    </row>
    <row r="754" spans="1:5" ht="24" customHeight="1">
      <c r="A754" s="340" t="str">
        <f>Gesamtliste!G744&amp;" "&amp;Gesamtliste!H744</f>
        <v xml:space="preserve"> </v>
      </c>
      <c r="B754" s="341"/>
      <c r="C754" s="199">
        <f>Gesamtliste!J744</f>
        <v>0</v>
      </c>
      <c r="D754" s="199">
        <f>Gesamtliste!K744</f>
        <v>0</v>
      </c>
      <c r="E754" s="200">
        <f>Gesamtliste!V744</f>
        <v>0</v>
      </c>
    </row>
    <row r="755" spans="1:5" ht="24" customHeight="1">
      <c r="A755" s="340" t="str">
        <f>Gesamtliste!G745&amp;" "&amp;Gesamtliste!H745</f>
        <v xml:space="preserve"> </v>
      </c>
      <c r="B755" s="341"/>
      <c r="C755" s="199">
        <f>Gesamtliste!J745</f>
        <v>0</v>
      </c>
      <c r="D755" s="199">
        <f>Gesamtliste!K745</f>
        <v>0</v>
      </c>
      <c r="E755" s="200">
        <f>Gesamtliste!V745</f>
        <v>0</v>
      </c>
    </row>
    <row r="756" spans="1:5" ht="24" customHeight="1">
      <c r="A756" s="340" t="str">
        <f>Gesamtliste!G746&amp;" "&amp;Gesamtliste!H746</f>
        <v xml:space="preserve"> </v>
      </c>
      <c r="B756" s="341"/>
      <c r="C756" s="199">
        <f>Gesamtliste!J746</f>
        <v>0</v>
      </c>
      <c r="D756" s="199">
        <f>Gesamtliste!K746</f>
        <v>0</v>
      </c>
      <c r="E756" s="200">
        <f>Gesamtliste!V746</f>
        <v>0</v>
      </c>
    </row>
    <row r="757" spans="1:5" ht="24" customHeight="1">
      <c r="A757" s="340" t="str">
        <f>Gesamtliste!G747&amp;" "&amp;Gesamtliste!H747</f>
        <v xml:space="preserve"> </v>
      </c>
      <c r="B757" s="341"/>
      <c r="C757" s="199">
        <f>Gesamtliste!J747</f>
        <v>0</v>
      </c>
      <c r="D757" s="199">
        <f>Gesamtliste!K747</f>
        <v>0</v>
      </c>
      <c r="E757" s="200">
        <f>Gesamtliste!V747</f>
        <v>0</v>
      </c>
    </row>
    <row r="758" spans="1:5" ht="24" customHeight="1">
      <c r="A758" s="340" t="str">
        <f>Gesamtliste!G748&amp;" "&amp;Gesamtliste!H748</f>
        <v xml:space="preserve"> </v>
      </c>
      <c r="B758" s="341"/>
      <c r="C758" s="199">
        <f>Gesamtliste!J748</f>
        <v>0</v>
      </c>
      <c r="D758" s="199">
        <f>Gesamtliste!K748</f>
        <v>0</v>
      </c>
      <c r="E758" s="200">
        <f>Gesamtliste!V748</f>
        <v>0</v>
      </c>
    </row>
    <row r="759" spans="1:5" ht="24" customHeight="1">
      <c r="A759" s="340" t="str">
        <f>Gesamtliste!G749&amp;" "&amp;Gesamtliste!H749</f>
        <v xml:space="preserve"> </v>
      </c>
      <c r="B759" s="341"/>
      <c r="C759" s="199">
        <f>Gesamtliste!J749</f>
        <v>0</v>
      </c>
      <c r="D759" s="199">
        <f>Gesamtliste!K749</f>
        <v>0</v>
      </c>
      <c r="E759" s="200">
        <f>Gesamtliste!V749</f>
        <v>0</v>
      </c>
    </row>
    <row r="760" spans="1:5" ht="24" customHeight="1">
      <c r="A760" s="340" t="str">
        <f>Gesamtliste!G750&amp;" "&amp;Gesamtliste!H750</f>
        <v xml:space="preserve"> </v>
      </c>
      <c r="B760" s="341"/>
      <c r="C760" s="199">
        <f>Gesamtliste!J750</f>
        <v>0</v>
      </c>
      <c r="D760" s="199">
        <f>Gesamtliste!K750</f>
        <v>0</v>
      </c>
      <c r="E760" s="200">
        <f>Gesamtliste!V750</f>
        <v>0</v>
      </c>
    </row>
    <row r="761" spans="1:5" ht="24" customHeight="1">
      <c r="A761" s="340" t="str">
        <f>Gesamtliste!G751&amp;" "&amp;Gesamtliste!H751</f>
        <v xml:space="preserve"> </v>
      </c>
      <c r="B761" s="341"/>
      <c r="C761" s="199">
        <f>Gesamtliste!J751</f>
        <v>0</v>
      </c>
      <c r="D761" s="199">
        <f>Gesamtliste!K751</f>
        <v>0</v>
      </c>
      <c r="E761" s="200">
        <f>Gesamtliste!V751</f>
        <v>0</v>
      </c>
    </row>
    <row r="762" spans="1:5" ht="24" customHeight="1">
      <c r="A762" s="340" t="str">
        <f>Gesamtliste!G752&amp;" "&amp;Gesamtliste!H752</f>
        <v xml:space="preserve"> </v>
      </c>
      <c r="B762" s="341"/>
      <c r="C762" s="199">
        <f>Gesamtliste!J752</f>
        <v>0</v>
      </c>
      <c r="D762" s="199">
        <f>Gesamtliste!K752</f>
        <v>0</v>
      </c>
      <c r="E762" s="200">
        <f>Gesamtliste!V752</f>
        <v>0</v>
      </c>
    </row>
    <row r="763" spans="1:5" ht="24" customHeight="1">
      <c r="A763" s="340" t="str">
        <f>Gesamtliste!G753&amp;" "&amp;Gesamtliste!H753</f>
        <v xml:space="preserve"> </v>
      </c>
      <c r="B763" s="341"/>
      <c r="C763" s="199">
        <f>Gesamtliste!J753</f>
        <v>0</v>
      </c>
      <c r="D763" s="199">
        <f>Gesamtliste!K753</f>
        <v>0</v>
      </c>
      <c r="E763" s="200">
        <f>Gesamtliste!V753</f>
        <v>0</v>
      </c>
    </row>
    <row r="764" spans="1:5" ht="24" customHeight="1">
      <c r="A764" s="340" t="str">
        <f>Gesamtliste!G754&amp;" "&amp;Gesamtliste!H754</f>
        <v xml:space="preserve"> </v>
      </c>
      <c r="B764" s="341"/>
      <c r="C764" s="199">
        <f>Gesamtliste!J754</f>
        <v>0</v>
      </c>
      <c r="D764" s="199">
        <f>Gesamtliste!K754</f>
        <v>0</v>
      </c>
      <c r="E764" s="200">
        <f>Gesamtliste!V754</f>
        <v>0</v>
      </c>
    </row>
    <row r="765" spans="1:5" ht="24" customHeight="1">
      <c r="A765" s="340" t="str">
        <f>Gesamtliste!G755&amp;" "&amp;Gesamtliste!H755</f>
        <v xml:space="preserve"> </v>
      </c>
      <c r="B765" s="341"/>
      <c r="C765" s="199">
        <f>Gesamtliste!J755</f>
        <v>0</v>
      </c>
      <c r="D765" s="199">
        <f>Gesamtliste!K755</f>
        <v>0</v>
      </c>
      <c r="E765" s="200">
        <f>Gesamtliste!V755</f>
        <v>0</v>
      </c>
    </row>
    <row r="766" spans="1:5" ht="24" customHeight="1">
      <c r="A766" s="340" t="str">
        <f>Gesamtliste!G756&amp;" "&amp;Gesamtliste!H756</f>
        <v xml:space="preserve"> </v>
      </c>
      <c r="B766" s="341"/>
      <c r="C766" s="199">
        <f>Gesamtliste!J756</f>
        <v>0</v>
      </c>
      <c r="D766" s="199">
        <f>Gesamtliste!K756</f>
        <v>0</v>
      </c>
      <c r="E766" s="200">
        <f>Gesamtliste!V756</f>
        <v>0</v>
      </c>
    </row>
    <row r="767" spans="1:5" ht="24" customHeight="1">
      <c r="A767" s="340" t="str">
        <f>Gesamtliste!G757&amp;" "&amp;Gesamtliste!H757</f>
        <v xml:space="preserve"> </v>
      </c>
      <c r="B767" s="341"/>
      <c r="C767" s="199">
        <f>Gesamtliste!J757</f>
        <v>0</v>
      </c>
      <c r="D767" s="199">
        <f>Gesamtliste!K757</f>
        <v>0</v>
      </c>
      <c r="E767" s="200">
        <f>Gesamtliste!V757</f>
        <v>0</v>
      </c>
    </row>
    <row r="768" spans="1:5" ht="24" customHeight="1">
      <c r="A768" s="340" t="str">
        <f>Gesamtliste!G758&amp;" "&amp;Gesamtliste!H758</f>
        <v xml:space="preserve"> </v>
      </c>
      <c r="B768" s="341"/>
      <c r="C768" s="199">
        <f>Gesamtliste!J758</f>
        <v>0</v>
      </c>
      <c r="D768" s="199">
        <f>Gesamtliste!K758</f>
        <v>0</v>
      </c>
      <c r="E768" s="200">
        <f>Gesamtliste!V758</f>
        <v>0</v>
      </c>
    </row>
    <row r="769" spans="1:5" ht="24" customHeight="1">
      <c r="A769" s="340" t="str">
        <f>Gesamtliste!G759&amp;" "&amp;Gesamtliste!H759</f>
        <v xml:space="preserve"> </v>
      </c>
      <c r="B769" s="341"/>
      <c r="C769" s="199">
        <f>Gesamtliste!J759</f>
        <v>0</v>
      </c>
      <c r="D769" s="199">
        <f>Gesamtliste!K759</f>
        <v>0</v>
      </c>
      <c r="E769" s="200">
        <f>Gesamtliste!V759</f>
        <v>0</v>
      </c>
    </row>
    <row r="770" spans="1:5" ht="24" customHeight="1">
      <c r="A770" s="340" t="str">
        <f>Gesamtliste!G760&amp;" "&amp;Gesamtliste!H760</f>
        <v xml:space="preserve"> </v>
      </c>
      <c r="B770" s="341"/>
      <c r="C770" s="199">
        <f>Gesamtliste!J760</f>
        <v>0</v>
      </c>
      <c r="D770" s="199">
        <f>Gesamtliste!K760</f>
        <v>0</v>
      </c>
      <c r="E770" s="200">
        <f>Gesamtliste!V760</f>
        <v>0</v>
      </c>
    </row>
    <row r="771" spans="1:5" ht="24" customHeight="1">
      <c r="A771" s="340" t="str">
        <f>Gesamtliste!G761&amp;" "&amp;Gesamtliste!H761</f>
        <v xml:space="preserve"> </v>
      </c>
      <c r="B771" s="341"/>
      <c r="C771" s="199">
        <f>Gesamtliste!J761</f>
        <v>0</v>
      </c>
      <c r="D771" s="199">
        <f>Gesamtliste!K761</f>
        <v>0</v>
      </c>
      <c r="E771" s="200">
        <f>Gesamtliste!V761</f>
        <v>0</v>
      </c>
    </row>
    <row r="772" spans="1:5" ht="24" customHeight="1">
      <c r="A772" s="340" t="str">
        <f>Gesamtliste!G762&amp;" "&amp;Gesamtliste!H762</f>
        <v xml:space="preserve"> </v>
      </c>
      <c r="B772" s="341"/>
      <c r="C772" s="199">
        <f>Gesamtliste!J762</f>
        <v>0</v>
      </c>
      <c r="D772" s="199">
        <f>Gesamtliste!K762</f>
        <v>0</v>
      </c>
      <c r="E772" s="200">
        <f>Gesamtliste!V762</f>
        <v>0</v>
      </c>
    </row>
    <row r="773" spans="1:5" ht="24" customHeight="1">
      <c r="A773" s="340" t="str">
        <f>Gesamtliste!G763&amp;" "&amp;Gesamtliste!H763</f>
        <v xml:space="preserve"> </v>
      </c>
      <c r="B773" s="341"/>
      <c r="C773" s="199">
        <f>Gesamtliste!J763</f>
        <v>0</v>
      </c>
      <c r="D773" s="199">
        <f>Gesamtliste!K763</f>
        <v>0</v>
      </c>
      <c r="E773" s="200">
        <f>Gesamtliste!V763</f>
        <v>0</v>
      </c>
    </row>
    <row r="774" spans="1:5" ht="24" customHeight="1">
      <c r="A774" s="340" t="str">
        <f>Gesamtliste!G764&amp;" "&amp;Gesamtliste!H764</f>
        <v xml:space="preserve"> </v>
      </c>
      <c r="B774" s="341"/>
      <c r="C774" s="199">
        <f>Gesamtliste!J764</f>
        <v>0</v>
      </c>
      <c r="D774" s="199">
        <f>Gesamtliste!K764</f>
        <v>0</v>
      </c>
      <c r="E774" s="200">
        <f>Gesamtliste!V764</f>
        <v>0</v>
      </c>
    </row>
    <row r="775" spans="1:5" ht="24" customHeight="1">
      <c r="A775" s="340" t="str">
        <f>Gesamtliste!G765&amp;" "&amp;Gesamtliste!H765</f>
        <v xml:space="preserve"> </v>
      </c>
      <c r="B775" s="341"/>
      <c r="C775" s="199">
        <f>Gesamtliste!J765</f>
        <v>0</v>
      </c>
      <c r="D775" s="199">
        <f>Gesamtliste!K765</f>
        <v>0</v>
      </c>
      <c r="E775" s="200">
        <f>Gesamtliste!V765</f>
        <v>0</v>
      </c>
    </row>
    <row r="776" spans="1:5" ht="24" customHeight="1">
      <c r="A776" s="340" t="str">
        <f>Gesamtliste!G766&amp;" "&amp;Gesamtliste!H766</f>
        <v xml:space="preserve"> </v>
      </c>
      <c r="B776" s="341"/>
      <c r="C776" s="199">
        <f>Gesamtliste!J766</f>
        <v>0</v>
      </c>
      <c r="D776" s="199">
        <f>Gesamtliste!K766</f>
        <v>0</v>
      </c>
      <c r="E776" s="200">
        <f>Gesamtliste!V766</f>
        <v>0</v>
      </c>
    </row>
    <row r="777" spans="1:5" ht="24" customHeight="1">
      <c r="A777" s="340" t="str">
        <f>Gesamtliste!G767&amp;" "&amp;Gesamtliste!H767</f>
        <v xml:space="preserve"> </v>
      </c>
      <c r="B777" s="341"/>
      <c r="C777" s="199">
        <f>Gesamtliste!J767</f>
        <v>0</v>
      </c>
      <c r="D777" s="199">
        <f>Gesamtliste!K767</f>
        <v>0</v>
      </c>
      <c r="E777" s="200">
        <f>Gesamtliste!V767</f>
        <v>0</v>
      </c>
    </row>
    <row r="778" spans="1:5" ht="24" customHeight="1">
      <c r="A778" s="340" t="str">
        <f>Gesamtliste!G768&amp;" "&amp;Gesamtliste!H768</f>
        <v xml:space="preserve"> </v>
      </c>
      <c r="B778" s="341"/>
      <c r="C778" s="199">
        <f>Gesamtliste!J768</f>
        <v>0</v>
      </c>
      <c r="D778" s="199">
        <f>Gesamtliste!K768</f>
        <v>0</v>
      </c>
      <c r="E778" s="200">
        <f>Gesamtliste!V768</f>
        <v>0</v>
      </c>
    </row>
    <row r="779" spans="1:5" ht="24" customHeight="1">
      <c r="A779" s="340" t="str">
        <f>Gesamtliste!G769&amp;" "&amp;Gesamtliste!H769</f>
        <v xml:space="preserve"> </v>
      </c>
      <c r="B779" s="341"/>
      <c r="C779" s="199">
        <f>Gesamtliste!J769</f>
        <v>0</v>
      </c>
      <c r="D779" s="199">
        <f>Gesamtliste!K769</f>
        <v>0</v>
      </c>
      <c r="E779" s="200">
        <f>Gesamtliste!V769</f>
        <v>0</v>
      </c>
    </row>
    <row r="780" spans="1:5" ht="24" customHeight="1">
      <c r="A780" s="340" t="str">
        <f>Gesamtliste!G770&amp;" "&amp;Gesamtliste!H770</f>
        <v xml:space="preserve"> </v>
      </c>
      <c r="B780" s="341"/>
      <c r="C780" s="199">
        <f>Gesamtliste!J770</f>
        <v>0</v>
      </c>
      <c r="D780" s="199">
        <f>Gesamtliste!K770</f>
        <v>0</v>
      </c>
      <c r="E780" s="200">
        <f>Gesamtliste!V770</f>
        <v>0</v>
      </c>
    </row>
    <row r="781" spans="1:5" ht="24" customHeight="1">
      <c r="A781" s="340" t="str">
        <f>Gesamtliste!G771&amp;" "&amp;Gesamtliste!H771</f>
        <v xml:space="preserve"> </v>
      </c>
      <c r="B781" s="341"/>
      <c r="C781" s="199">
        <f>Gesamtliste!J771</f>
        <v>0</v>
      </c>
      <c r="D781" s="199">
        <f>Gesamtliste!K771</f>
        <v>0</v>
      </c>
      <c r="E781" s="200">
        <f>Gesamtliste!V771</f>
        <v>0</v>
      </c>
    </row>
    <row r="782" spans="1:5" ht="24" customHeight="1">
      <c r="A782" s="340" t="str">
        <f>Gesamtliste!G772&amp;" "&amp;Gesamtliste!H772</f>
        <v xml:space="preserve"> </v>
      </c>
      <c r="B782" s="341"/>
      <c r="C782" s="199">
        <f>Gesamtliste!J772</f>
        <v>0</v>
      </c>
      <c r="D782" s="199">
        <f>Gesamtliste!K772</f>
        <v>0</v>
      </c>
      <c r="E782" s="200">
        <f>Gesamtliste!V772</f>
        <v>0</v>
      </c>
    </row>
    <row r="783" spans="1:5" ht="24" customHeight="1">
      <c r="A783" s="340" t="str">
        <f>Gesamtliste!G773&amp;" "&amp;Gesamtliste!H773</f>
        <v xml:space="preserve"> </v>
      </c>
      <c r="B783" s="341"/>
      <c r="C783" s="199">
        <f>Gesamtliste!J773</f>
        <v>0</v>
      </c>
      <c r="D783" s="199">
        <f>Gesamtliste!K773</f>
        <v>0</v>
      </c>
      <c r="E783" s="200">
        <f>Gesamtliste!V773</f>
        <v>0</v>
      </c>
    </row>
    <row r="784" spans="1:5" ht="24" customHeight="1">
      <c r="A784" s="340" t="str">
        <f>Gesamtliste!G774&amp;" "&amp;Gesamtliste!H774</f>
        <v xml:space="preserve"> </v>
      </c>
      <c r="B784" s="341"/>
      <c r="C784" s="199">
        <f>Gesamtliste!J774</f>
        <v>0</v>
      </c>
      <c r="D784" s="199">
        <f>Gesamtliste!K774</f>
        <v>0</v>
      </c>
      <c r="E784" s="200">
        <f>Gesamtliste!V774</f>
        <v>0</v>
      </c>
    </row>
    <row r="785" spans="1:5" ht="24" customHeight="1">
      <c r="A785" s="340" t="str">
        <f>Gesamtliste!G775&amp;" "&amp;Gesamtliste!H775</f>
        <v xml:space="preserve"> </v>
      </c>
      <c r="B785" s="341"/>
      <c r="C785" s="199">
        <f>Gesamtliste!J775</f>
        <v>0</v>
      </c>
      <c r="D785" s="199">
        <f>Gesamtliste!K775</f>
        <v>0</v>
      </c>
      <c r="E785" s="200">
        <f>Gesamtliste!V775</f>
        <v>0</v>
      </c>
    </row>
    <row r="786" spans="1:5" ht="24" customHeight="1">
      <c r="A786" s="340" t="str">
        <f>Gesamtliste!G776&amp;" "&amp;Gesamtliste!H776</f>
        <v xml:space="preserve"> </v>
      </c>
      <c r="B786" s="341"/>
      <c r="C786" s="199">
        <f>Gesamtliste!J776</f>
        <v>0</v>
      </c>
      <c r="D786" s="199">
        <f>Gesamtliste!K776</f>
        <v>0</v>
      </c>
      <c r="E786" s="200">
        <f>Gesamtliste!V776</f>
        <v>0</v>
      </c>
    </row>
    <row r="787" spans="1:5" ht="24" customHeight="1">
      <c r="A787" s="340" t="str">
        <f>Gesamtliste!G777&amp;" "&amp;Gesamtliste!H777</f>
        <v xml:space="preserve"> </v>
      </c>
      <c r="B787" s="341"/>
      <c r="C787" s="199">
        <f>Gesamtliste!J777</f>
        <v>0</v>
      </c>
      <c r="D787" s="199">
        <f>Gesamtliste!K777</f>
        <v>0</v>
      </c>
      <c r="E787" s="200">
        <f>Gesamtliste!V777</f>
        <v>0</v>
      </c>
    </row>
    <row r="788" spans="1:5" ht="24" customHeight="1">
      <c r="A788" s="340" t="str">
        <f>Gesamtliste!G778&amp;" "&amp;Gesamtliste!H778</f>
        <v xml:space="preserve"> </v>
      </c>
      <c r="B788" s="341"/>
      <c r="C788" s="199">
        <f>Gesamtliste!J778</f>
        <v>0</v>
      </c>
      <c r="D788" s="199">
        <f>Gesamtliste!K778</f>
        <v>0</v>
      </c>
      <c r="E788" s="200">
        <f>Gesamtliste!V778</f>
        <v>0</v>
      </c>
    </row>
    <row r="789" spans="1:5" ht="24" customHeight="1">
      <c r="A789" s="340" t="str">
        <f>Gesamtliste!G779&amp;" "&amp;Gesamtliste!H779</f>
        <v xml:space="preserve"> </v>
      </c>
      <c r="B789" s="341"/>
      <c r="C789" s="199">
        <f>Gesamtliste!J779</f>
        <v>0</v>
      </c>
      <c r="D789" s="199">
        <f>Gesamtliste!K779</f>
        <v>0</v>
      </c>
      <c r="E789" s="200">
        <f>Gesamtliste!V779</f>
        <v>0</v>
      </c>
    </row>
    <row r="790" spans="1:5" ht="24" customHeight="1">
      <c r="A790" s="340" t="str">
        <f>Gesamtliste!G780&amp;" "&amp;Gesamtliste!H780</f>
        <v xml:space="preserve"> </v>
      </c>
      <c r="B790" s="341"/>
      <c r="C790" s="199">
        <f>Gesamtliste!J780</f>
        <v>0</v>
      </c>
      <c r="D790" s="199">
        <f>Gesamtliste!K780</f>
        <v>0</v>
      </c>
      <c r="E790" s="200">
        <f>Gesamtliste!V780</f>
        <v>0</v>
      </c>
    </row>
    <row r="791" spans="1:5" ht="24" customHeight="1">
      <c r="A791" s="340" t="str">
        <f>Gesamtliste!G781&amp;" "&amp;Gesamtliste!H781</f>
        <v xml:space="preserve"> </v>
      </c>
      <c r="B791" s="341"/>
      <c r="C791" s="199">
        <f>Gesamtliste!J781</f>
        <v>0</v>
      </c>
      <c r="D791" s="199">
        <f>Gesamtliste!K781</f>
        <v>0</v>
      </c>
      <c r="E791" s="200">
        <f>Gesamtliste!V781</f>
        <v>0</v>
      </c>
    </row>
    <row r="792" spans="1:5" ht="24" customHeight="1">
      <c r="A792" s="340" t="str">
        <f>Gesamtliste!G782&amp;" "&amp;Gesamtliste!H782</f>
        <v xml:space="preserve"> </v>
      </c>
      <c r="B792" s="341"/>
      <c r="C792" s="199">
        <f>Gesamtliste!J782</f>
        <v>0</v>
      </c>
      <c r="D792" s="199">
        <f>Gesamtliste!K782</f>
        <v>0</v>
      </c>
      <c r="E792" s="200">
        <f>Gesamtliste!V782</f>
        <v>0</v>
      </c>
    </row>
    <row r="793" spans="1:5" ht="24" customHeight="1">
      <c r="A793" s="340" t="str">
        <f>Gesamtliste!G783&amp;" "&amp;Gesamtliste!H783</f>
        <v xml:space="preserve"> </v>
      </c>
      <c r="B793" s="341"/>
      <c r="C793" s="199">
        <f>Gesamtliste!J783</f>
        <v>0</v>
      </c>
      <c r="D793" s="199">
        <f>Gesamtliste!K783</f>
        <v>0</v>
      </c>
      <c r="E793" s="200">
        <f>Gesamtliste!V783</f>
        <v>0</v>
      </c>
    </row>
    <row r="794" spans="1:5" ht="24" customHeight="1">
      <c r="A794" s="340" t="str">
        <f>Gesamtliste!G784&amp;" "&amp;Gesamtliste!H784</f>
        <v xml:space="preserve"> </v>
      </c>
      <c r="B794" s="341"/>
      <c r="C794" s="199">
        <f>Gesamtliste!J784</f>
        <v>0</v>
      </c>
      <c r="D794" s="199">
        <f>Gesamtliste!K784</f>
        <v>0</v>
      </c>
      <c r="E794" s="200">
        <f>Gesamtliste!V784</f>
        <v>0</v>
      </c>
    </row>
    <row r="795" spans="1:5" ht="24" customHeight="1">
      <c r="A795" s="340" t="str">
        <f>Gesamtliste!G785&amp;" "&amp;Gesamtliste!H785</f>
        <v xml:space="preserve"> </v>
      </c>
      <c r="B795" s="341"/>
      <c r="C795" s="199">
        <f>Gesamtliste!J785</f>
        <v>0</v>
      </c>
      <c r="D795" s="199">
        <f>Gesamtliste!K785</f>
        <v>0</v>
      </c>
      <c r="E795" s="200">
        <f>Gesamtliste!V785</f>
        <v>0</v>
      </c>
    </row>
    <row r="796" spans="1:5" ht="24" customHeight="1">
      <c r="A796" s="340" t="str">
        <f>Gesamtliste!G786&amp;" "&amp;Gesamtliste!H786</f>
        <v xml:space="preserve"> </v>
      </c>
      <c r="B796" s="341"/>
      <c r="C796" s="199">
        <f>Gesamtliste!J786</f>
        <v>0</v>
      </c>
      <c r="D796" s="199">
        <f>Gesamtliste!K786</f>
        <v>0</v>
      </c>
      <c r="E796" s="200">
        <f>Gesamtliste!V786</f>
        <v>0</v>
      </c>
    </row>
    <row r="797" spans="1:5" ht="24" customHeight="1">
      <c r="A797" s="340" t="str">
        <f>Gesamtliste!G787&amp;" "&amp;Gesamtliste!H787</f>
        <v xml:space="preserve"> </v>
      </c>
      <c r="B797" s="341"/>
      <c r="C797" s="199">
        <f>Gesamtliste!J787</f>
        <v>0</v>
      </c>
      <c r="D797" s="199">
        <f>Gesamtliste!K787</f>
        <v>0</v>
      </c>
      <c r="E797" s="200">
        <f>Gesamtliste!V787</f>
        <v>0</v>
      </c>
    </row>
    <row r="798" spans="1:5" ht="24" customHeight="1">
      <c r="A798" s="340" t="str">
        <f>Gesamtliste!G788&amp;" "&amp;Gesamtliste!H788</f>
        <v xml:space="preserve"> </v>
      </c>
      <c r="B798" s="341"/>
      <c r="C798" s="199">
        <f>Gesamtliste!J788</f>
        <v>0</v>
      </c>
      <c r="D798" s="199">
        <f>Gesamtliste!K788</f>
        <v>0</v>
      </c>
      <c r="E798" s="200">
        <f>Gesamtliste!V788</f>
        <v>0</v>
      </c>
    </row>
    <row r="799" spans="1:5" ht="24" customHeight="1">
      <c r="A799" s="340" t="str">
        <f>Gesamtliste!G789&amp;" "&amp;Gesamtliste!H789</f>
        <v xml:space="preserve"> </v>
      </c>
      <c r="B799" s="341"/>
      <c r="C799" s="199">
        <f>Gesamtliste!J789</f>
        <v>0</v>
      </c>
      <c r="D799" s="199">
        <f>Gesamtliste!K789</f>
        <v>0</v>
      </c>
      <c r="E799" s="200">
        <f>Gesamtliste!V789</f>
        <v>0</v>
      </c>
    </row>
    <row r="800" spans="1:5" ht="24" customHeight="1">
      <c r="A800" s="340" t="str">
        <f>Gesamtliste!G790&amp;" "&amp;Gesamtliste!H790</f>
        <v xml:space="preserve"> </v>
      </c>
      <c r="B800" s="341"/>
      <c r="C800" s="199">
        <f>Gesamtliste!J790</f>
        <v>0</v>
      </c>
      <c r="D800" s="199">
        <f>Gesamtliste!K790</f>
        <v>0</v>
      </c>
      <c r="E800" s="200">
        <f>Gesamtliste!V790</f>
        <v>0</v>
      </c>
    </row>
    <row r="801" spans="1:5" ht="24" customHeight="1">
      <c r="A801" s="340" t="str">
        <f>Gesamtliste!G791&amp;" "&amp;Gesamtliste!H791</f>
        <v xml:space="preserve"> </v>
      </c>
      <c r="B801" s="341"/>
      <c r="C801" s="199">
        <f>Gesamtliste!J791</f>
        <v>0</v>
      </c>
      <c r="D801" s="199">
        <f>Gesamtliste!K791</f>
        <v>0</v>
      </c>
      <c r="E801" s="200">
        <f>Gesamtliste!V791</f>
        <v>0</v>
      </c>
    </row>
    <row r="802" spans="1:5" ht="24" customHeight="1">
      <c r="A802" s="340" t="str">
        <f>Gesamtliste!G792&amp;" "&amp;Gesamtliste!H792</f>
        <v xml:space="preserve"> </v>
      </c>
      <c r="B802" s="341"/>
      <c r="C802" s="199">
        <f>Gesamtliste!J792</f>
        <v>0</v>
      </c>
      <c r="D802" s="199">
        <f>Gesamtliste!K792</f>
        <v>0</v>
      </c>
      <c r="E802" s="200">
        <f>Gesamtliste!V792</f>
        <v>0</v>
      </c>
    </row>
    <row r="803" spans="1:5" ht="24" customHeight="1">
      <c r="A803" s="340" t="str">
        <f>Gesamtliste!G793&amp;" "&amp;Gesamtliste!H793</f>
        <v xml:space="preserve"> </v>
      </c>
      <c r="B803" s="341"/>
      <c r="C803" s="199">
        <f>Gesamtliste!J793</f>
        <v>0</v>
      </c>
      <c r="D803" s="199">
        <f>Gesamtliste!K793</f>
        <v>0</v>
      </c>
      <c r="E803" s="200">
        <f>Gesamtliste!V793</f>
        <v>0</v>
      </c>
    </row>
    <row r="804" spans="1:5" ht="24" customHeight="1">
      <c r="A804" s="340" t="str">
        <f>Gesamtliste!G794&amp;" "&amp;Gesamtliste!H794</f>
        <v xml:space="preserve"> </v>
      </c>
      <c r="B804" s="341"/>
      <c r="C804" s="199">
        <f>Gesamtliste!J794</f>
        <v>0</v>
      </c>
      <c r="D804" s="199">
        <f>Gesamtliste!K794</f>
        <v>0</v>
      </c>
      <c r="E804" s="200">
        <f>Gesamtliste!V794</f>
        <v>0</v>
      </c>
    </row>
    <row r="805" spans="1:5" ht="24" customHeight="1">
      <c r="A805" s="340" t="str">
        <f>Gesamtliste!G795&amp;" "&amp;Gesamtliste!H795</f>
        <v xml:space="preserve"> </v>
      </c>
      <c r="B805" s="341"/>
      <c r="C805" s="199">
        <f>Gesamtliste!J795</f>
        <v>0</v>
      </c>
      <c r="D805" s="199">
        <f>Gesamtliste!K795</f>
        <v>0</v>
      </c>
      <c r="E805" s="200">
        <f>Gesamtliste!V795</f>
        <v>0</v>
      </c>
    </row>
    <row r="806" spans="1:5" ht="24" customHeight="1">
      <c r="A806" s="340" t="str">
        <f>Gesamtliste!G796&amp;" "&amp;Gesamtliste!H796</f>
        <v xml:space="preserve"> </v>
      </c>
      <c r="B806" s="341"/>
      <c r="C806" s="199">
        <f>Gesamtliste!J796</f>
        <v>0</v>
      </c>
      <c r="D806" s="199">
        <f>Gesamtliste!K796</f>
        <v>0</v>
      </c>
      <c r="E806" s="200">
        <f>Gesamtliste!V796</f>
        <v>0</v>
      </c>
    </row>
    <row r="807" spans="1:5" ht="24" customHeight="1">
      <c r="A807" s="340" t="str">
        <f>Gesamtliste!G797&amp;" "&amp;Gesamtliste!H797</f>
        <v xml:space="preserve"> </v>
      </c>
      <c r="B807" s="341"/>
      <c r="C807" s="199">
        <f>Gesamtliste!J797</f>
        <v>0</v>
      </c>
      <c r="D807" s="199">
        <f>Gesamtliste!K797</f>
        <v>0</v>
      </c>
      <c r="E807" s="200">
        <f>Gesamtliste!V797</f>
        <v>0</v>
      </c>
    </row>
    <row r="808" spans="1:5" ht="24" customHeight="1">
      <c r="A808" s="340" t="str">
        <f>Gesamtliste!G798&amp;" "&amp;Gesamtliste!H798</f>
        <v xml:space="preserve"> </v>
      </c>
      <c r="B808" s="341"/>
      <c r="C808" s="199">
        <f>Gesamtliste!J798</f>
        <v>0</v>
      </c>
      <c r="D808" s="199">
        <f>Gesamtliste!K798</f>
        <v>0</v>
      </c>
      <c r="E808" s="200">
        <f>Gesamtliste!V798</f>
        <v>0</v>
      </c>
    </row>
    <row r="809" spans="1:5" ht="24" customHeight="1">
      <c r="A809" s="340" t="str">
        <f>Gesamtliste!G799&amp;" "&amp;Gesamtliste!H799</f>
        <v xml:space="preserve"> </v>
      </c>
      <c r="B809" s="341"/>
      <c r="C809" s="199">
        <f>Gesamtliste!J799</f>
        <v>0</v>
      </c>
      <c r="D809" s="199">
        <f>Gesamtliste!K799</f>
        <v>0</v>
      </c>
      <c r="E809" s="200">
        <f>Gesamtliste!V799</f>
        <v>0</v>
      </c>
    </row>
    <row r="810" spans="1:5" ht="24" customHeight="1">
      <c r="A810" s="340" t="str">
        <f>Gesamtliste!G800&amp;" "&amp;Gesamtliste!H800</f>
        <v xml:space="preserve"> </v>
      </c>
      <c r="B810" s="341"/>
      <c r="C810" s="199">
        <f>Gesamtliste!J800</f>
        <v>0</v>
      </c>
      <c r="D810" s="199">
        <f>Gesamtliste!K800</f>
        <v>0</v>
      </c>
      <c r="E810" s="200">
        <f>Gesamtliste!V800</f>
        <v>0</v>
      </c>
    </row>
    <row r="811" spans="1:5" ht="24" customHeight="1">
      <c r="A811" s="340" t="str">
        <f>Gesamtliste!G801&amp;" "&amp;Gesamtliste!H801</f>
        <v xml:space="preserve"> </v>
      </c>
      <c r="B811" s="341"/>
      <c r="C811" s="199">
        <f>Gesamtliste!J801</f>
        <v>0</v>
      </c>
      <c r="D811" s="199">
        <f>Gesamtliste!K801</f>
        <v>0</v>
      </c>
      <c r="E811" s="200">
        <f>Gesamtliste!V801</f>
        <v>0</v>
      </c>
    </row>
    <row r="812" spans="1:5" ht="24" customHeight="1">
      <c r="A812" s="340" t="str">
        <f>Gesamtliste!G802&amp;" "&amp;Gesamtliste!H802</f>
        <v xml:space="preserve"> </v>
      </c>
      <c r="B812" s="341"/>
      <c r="C812" s="199">
        <f>Gesamtliste!J802</f>
        <v>0</v>
      </c>
      <c r="D812" s="199">
        <f>Gesamtliste!K802</f>
        <v>0</v>
      </c>
      <c r="E812" s="200">
        <f>Gesamtliste!V802</f>
        <v>0</v>
      </c>
    </row>
    <row r="813" spans="1:5" ht="24" customHeight="1">
      <c r="A813" s="340" t="str">
        <f>Gesamtliste!G803&amp;" "&amp;Gesamtliste!H803</f>
        <v xml:space="preserve"> </v>
      </c>
      <c r="B813" s="341"/>
      <c r="C813" s="199">
        <f>Gesamtliste!J803</f>
        <v>0</v>
      </c>
      <c r="D813" s="199">
        <f>Gesamtliste!K803</f>
        <v>0</v>
      </c>
      <c r="E813" s="200">
        <f>Gesamtliste!V803</f>
        <v>0</v>
      </c>
    </row>
    <row r="814" spans="1:5" ht="24" customHeight="1">
      <c r="A814" s="340" t="str">
        <f>Gesamtliste!G804&amp;" "&amp;Gesamtliste!H804</f>
        <v xml:space="preserve"> </v>
      </c>
      <c r="B814" s="341"/>
      <c r="C814" s="199">
        <f>Gesamtliste!J804</f>
        <v>0</v>
      </c>
      <c r="D814" s="199">
        <f>Gesamtliste!K804</f>
        <v>0</v>
      </c>
      <c r="E814" s="200">
        <f>Gesamtliste!V804</f>
        <v>0</v>
      </c>
    </row>
    <row r="815" spans="1:5" ht="24" customHeight="1">
      <c r="A815" s="340" t="str">
        <f>Gesamtliste!G805&amp;" "&amp;Gesamtliste!H805</f>
        <v xml:space="preserve"> </v>
      </c>
      <c r="B815" s="341"/>
      <c r="C815" s="199">
        <f>Gesamtliste!J805</f>
        <v>0</v>
      </c>
      <c r="D815" s="199">
        <f>Gesamtliste!K805</f>
        <v>0</v>
      </c>
      <c r="E815" s="200">
        <f>Gesamtliste!V805</f>
        <v>0</v>
      </c>
    </row>
    <row r="816" spans="1:5" ht="24" customHeight="1">
      <c r="A816" s="340" t="str">
        <f>Gesamtliste!G806&amp;" "&amp;Gesamtliste!H806</f>
        <v xml:space="preserve"> </v>
      </c>
      <c r="B816" s="341"/>
      <c r="C816" s="199">
        <f>Gesamtliste!J806</f>
        <v>0</v>
      </c>
      <c r="D816" s="199">
        <f>Gesamtliste!K806</f>
        <v>0</v>
      </c>
      <c r="E816" s="200">
        <f>Gesamtliste!V806</f>
        <v>0</v>
      </c>
    </row>
    <row r="817" spans="1:5" ht="24" customHeight="1">
      <c r="A817" s="340" t="str">
        <f>Gesamtliste!G807&amp;" "&amp;Gesamtliste!H807</f>
        <v xml:space="preserve"> </v>
      </c>
      <c r="B817" s="341"/>
      <c r="C817" s="199">
        <f>Gesamtliste!J807</f>
        <v>0</v>
      </c>
      <c r="D817" s="199">
        <f>Gesamtliste!K807</f>
        <v>0</v>
      </c>
      <c r="E817" s="200">
        <f>Gesamtliste!V807</f>
        <v>0</v>
      </c>
    </row>
    <row r="818" spans="1:5" ht="24" customHeight="1">
      <c r="A818" s="340" t="str">
        <f>Gesamtliste!G808&amp;" "&amp;Gesamtliste!H808</f>
        <v xml:space="preserve"> </v>
      </c>
      <c r="B818" s="341"/>
      <c r="C818" s="199">
        <f>Gesamtliste!J808</f>
        <v>0</v>
      </c>
      <c r="D818" s="199">
        <f>Gesamtliste!K808</f>
        <v>0</v>
      </c>
      <c r="E818" s="200">
        <f>Gesamtliste!V808</f>
        <v>0</v>
      </c>
    </row>
    <row r="819" spans="1:5" ht="24" customHeight="1">
      <c r="A819" s="340" t="str">
        <f>Gesamtliste!G809&amp;" "&amp;Gesamtliste!H809</f>
        <v xml:space="preserve"> </v>
      </c>
      <c r="B819" s="341"/>
      <c r="C819" s="199">
        <f>Gesamtliste!J809</f>
        <v>0</v>
      </c>
      <c r="D819" s="199">
        <f>Gesamtliste!K809</f>
        <v>0</v>
      </c>
      <c r="E819" s="200">
        <f>Gesamtliste!V809</f>
        <v>0</v>
      </c>
    </row>
    <row r="820" spans="1:5" ht="24" customHeight="1">
      <c r="A820" s="340" t="str">
        <f>Gesamtliste!G810&amp;" "&amp;Gesamtliste!H810</f>
        <v xml:space="preserve"> </v>
      </c>
      <c r="B820" s="341"/>
      <c r="C820" s="199">
        <f>Gesamtliste!J810</f>
        <v>0</v>
      </c>
      <c r="D820" s="199">
        <f>Gesamtliste!K810</f>
        <v>0</v>
      </c>
      <c r="E820" s="200">
        <f>Gesamtliste!V810</f>
        <v>0</v>
      </c>
    </row>
    <row r="821" spans="1:5" ht="24" customHeight="1">
      <c r="A821" s="340" t="str">
        <f>Gesamtliste!G811&amp;" "&amp;Gesamtliste!H811</f>
        <v xml:space="preserve"> </v>
      </c>
      <c r="B821" s="341"/>
      <c r="C821" s="199">
        <f>Gesamtliste!J811</f>
        <v>0</v>
      </c>
      <c r="D821" s="199">
        <f>Gesamtliste!K811</f>
        <v>0</v>
      </c>
      <c r="E821" s="200">
        <f>Gesamtliste!V811</f>
        <v>0</v>
      </c>
    </row>
    <row r="822" spans="1:5" ht="24" customHeight="1">
      <c r="A822" s="340" t="str">
        <f>Gesamtliste!G812&amp;" "&amp;Gesamtliste!H812</f>
        <v xml:space="preserve"> </v>
      </c>
      <c r="B822" s="341"/>
      <c r="C822" s="199">
        <f>Gesamtliste!J812</f>
        <v>0</v>
      </c>
      <c r="D822" s="199">
        <f>Gesamtliste!K812</f>
        <v>0</v>
      </c>
      <c r="E822" s="200">
        <f>Gesamtliste!V812</f>
        <v>0</v>
      </c>
    </row>
    <row r="823" spans="1:5" ht="24" customHeight="1">
      <c r="A823" s="340" t="str">
        <f>Gesamtliste!G813&amp;" "&amp;Gesamtliste!H813</f>
        <v xml:space="preserve"> </v>
      </c>
      <c r="B823" s="341"/>
      <c r="C823" s="199">
        <f>Gesamtliste!J813</f>
        <v>0</v>
      </c>
      <c r="D823" s="199">
        <f>Gesamtliste!K813</f>
        <v>0</v>
      </c>
      <c r="E823" s="200">
        <f>Gesamtliste!V813</f>
        <v>0</v>
      </c>
    </row>
    <row r="824" spans="1:5" ht="24" customHeight="1">
      <c r="A824" s="340" t="str">
        <f>Gesamtliste!G814&amp;" "&amp;Gesamtliste!H814</f>
        <v xml:space="preserve"> </v>
      </c>
      <c r="B824" s="341"/>
      <c r="C824" s="199">
        <f>Gesamtliste!J814</f>
        <v>0</v>
      </c>
      <c r="D824" s="199">
        <f>Gesamtliste!K814</f>
        <v>0</v>
      </c>
      <c r="E824" s="200">
        <f>Gesamtliste!V814</f>
        <v>0</v>
      </c>
    </row>
    <row r="825" spans="1:5" ht="24" customHeight="1">
      <c r="A825" s="340" t="str">
        <f>Gesamtliste!G815&amp;" "&amp;Gesamtliste!H815</f>
        <v xml:space="preserve"> </v>
      </c>
      <c r="B825" s="341"/>
      <c r="C825" s="199">
        <f>Gesamtliste!J815</f>
        <v>0</v>
      </c>
      <c r="D825" s="199">
        <f>Gesamtliste!K815</f>
        <v>0</v>
      </c>
      <c r="E825" s="200">
        <f>Gesamtliste!V815</f>
        <v>0</v>
      </c>
    </row>
    <row r="826" spans="1:5" ht="24" customHeight="1">
      <c r="A826" s="340" t="str">
        <f>Gesamtliste!G816&amp;" "&amp;Gesamtliste!H816</f>
        <v xml:space="preserve"> </v>
      </c>
      <c r="B826" s="341"/>
      <c r="C826" s="199">
        <f>Gesamtliste!J816</f>
        <v>0</v>
      </c>
      <c r="D826" s="199">
        <f>Gesamtliste!K816</f>
        <v>0</v>
      </c>
      <c r="E826" s="200">
        <f>Gesamtliste!V816</f>
        <v>0</v>
      </c>
    </row>
    <row r="827" spans="1:5" ht="24" customHeight="1">
      <c r="A827" s="340" t="str">
        <f>Gesamtliste!G817&amp;" "&amp;Gesamtliste!H817</f>
        <v xml:space="preserve"> </v>
      </c>
      <c r="B827" s="341"/>
      <c r="C827" s="199">
        <f>Gesamtliste!J817</f>
        <v>0</v>
      </c>
      <c r="D827" s="199">
        <f>Gesamtliste!K817</f>
        <v>0</v>
      </c>
      <c r="E827" s="200">
        <f>Gesamtliste!V817</f>
        <v>0</v>
      </c>
    </row>
    <row r="828" spans="1:5" ht="24" customHeight="1">
      <c r="A828" s="340" t="str">
        <f>Gesamtliste!G818&amp;" "&amp;Gesamtliste!H818</f>
        <v xml:space="preserve"> </v>
      </c>
      <c r="B828" s="341"/>
      <c r="C828" s="199">
        <f>Gesamtliste!J818</f>
        <v>0</v>
      </c>
      <c r="D828" s="199">
        <f>Gesamtliste!K818</f>
        <v>0</v>
      </c>
      <c r="E828" s="200">
        <f>Gesamtliste!V818</f>
        <v>0</v>
      </c>
    </row>
    <row r="829" spans="1:5" ht="24" customHeight="1">
      <c r="A829" s="340" t="str">
        <f>Gesamtliste!G819&amp;" "&amp;Gesamtliste!H819</f>
        <v xml:space="preserve"> </v>
      </c>
      <c r="B829" s="341"/>
      <c r="C829" s="199">
        <f>Gesamtliste!J819</f>
        <v>0</v>
      </c>
      <c r="D829" s="199">
        <f>Gesamtliste!K819</f>
        <v>0</v>
      </c>
      <c r="E829" s="200">
        <f>Gesamtliste!V819</f>
        <v>0</v>
      </c>
    </row>
    <row r="830" spans="1:5" ht="24" customHeight="1">
      <c r="A830" s="340" t="str">
        <f>Gesamtliste!G820&amp;" "&amp;Gesamtliste!H820</f>
        <v xml:space="preserve"> </v>
      </c>
      <c r="B830" s="341"/>
      <c r="C830" s="199">
        <f>Gesamtliste!J820</f>
        <v>0</v>
      </c>
      <c r="D830" s="199">
        <f>Gesamtliste!K820</f>
        <v>0</v>
      </c>
      <c r="E830" s="200">
        <f>Gesamtliste!V820</f>
        <v>0</v>
      </c>
    </row>
    <row r="831" spans="1:5" ht="24" customHeight="1">
      <c r="A831" s="340" t="str">
        <f>Gesamtliste!G821&amp;" "&amp;Gesamtliste!H821</f>
        <v xml:space="preserve"> </v>
      </c>
      <c r="B831" s="341"/>
      <c r="C831" s="199">
        <f>Gesamtliste!J821</f>
        <v>0</v>
      </c>
      <c r="D831" s="199">
        <f>Gesamtliste!K821</f>
        <v>0</v>
      </c>
      <c r="E831" s="200">
        <f>Gesamtliste!V821</f>
        <v>0</v>
      </c>
    </row>
    <row r="832" spans="1:5" ht="24" customHeight="1">
      <c r="A832" s="340" t="str">
        <f>Gesamtliste!G822&amp;" "&amp;Gesamtliste!H822</f>
        <v xml:space="preserve"> </v>
      </c>
      <c r="B832" s="341"/>
      <c r="C832" s="199">
        <f>Gesamtliste!J822</f>
        <v>0</v>
      </c>
      <c r="D832" s="199">
        <f>Gesamtliste!K822</f>
        <v>0</v>
      </c>
      <c r="E832" s="200">
        <f>Gesamtliste!V822</f>
        <v>0</v>
      </c>
    </row>
    <row r="833" spans="1:5" ht="24" customHeight="1">
      <c r="A833" s="340" t="str">
        <f>Gesamtliste!G823&amp;" "&amp;Gesamtliste!H823</f>
        <v xml:space="preserve"> </v>
      </c>
      <c r="B833" s="341"/>
      <c r="C833" s="199">
        <f>Gesamtliste!J823</f>
        <v>0</v>
      </c>
      <c r="D833" s="199">
        <f>Gesamtliste!K823</f>
        <v>0</v>
      </c>
      <c r="E833" s="200">
        <f>Gesamtliste!V823</f>
        <v>0</v>
      </c>
    </row>
    <row r="834" spans="1:5" ht="24" customHeight="1">
      <c r="A834" s="340" t="str">
        <f>Gesamtliste!G824&amp;" "&amp;Gesamtliste!H824</f>
        <v xml:space="preserve"> </v>
      </c>
      <c r="B834" s="341"/>
      <c r="C834" s="199">
        <f>Gesamtliste!J824</f>
        <v>0</v>
      </c>
      <c r="D834" s="199">
        <f>Gesamtliste!K824</f>
        <v>0</v>
      </c>
      <c r="E834" s="200">
        <f>Gesamtliste!V824</f>
        <v>0</v>
      </c>
    </row>
    <row r="835" spans="1:5" ht="24" customHeight="1">
      <c r="A835" s="340" t="str">
        <f>Gesamtliste!G825&amp;" "&amp;Gesamtliste!H825</f>
        <v xml:space="preserve"> </v>
      </c>
      <c r="B835" s="341"/>
      <c r="C835" s="199">
        <f>Gesamtliste!J825</f>
        <v>0</v>
      </c>
      <c r="D835" s="199">
        <f>Gesamtliste!K825</f>
        <v>0</v>
      </c>
      <c r="E835" s="200">
        <f>Gesamtliste!V825</f>
        <v>0</v>
      </c>
    </row>
    <row r="836" spans="1:5" ht="24" customHeight="1">
      <c r="A836" s="340" t="str">
        <f>Gesamtliste!G826&amp;" "&amp;Gesamtliste!H826</f>
        <v xml:space="preserve"> </v>
      </c>
      <c r="B836" s="341"/>
      <c r="C836" s="199">
        <f>Gesamtliste!J826</f>
        <v>0</v>
      </c>
      <c r="D836" s="199">
        <f>Gesamtliste!K826</f>
        <v>0</v>
      </c>
      <c r="E836" s="200">
        <f>Gesamtliste!V826</f>
        <v>0</v>
      </c>
    </row>
    <row r="837" spans="1:5" ht="24" customHeight="1">
      <c r="A837" s="340" t="str">
        <f>Gesamtliste!G827&amp;" "&amp;Gesamtliste!H827</f>
        <v xml:space="preserve"> </v>
      </c>
      <c r="B837" s="341"/>
      <c r="C837" s="199">
        <f>Gesamtliste!J827</f>
        <v>0</v>
      </c>
      <c r="D837" s="199">
        <f>Gesamtliste!K827</f>
        <v>0</v>
      </c>
      <c r="E837" s="200">
        <f>Gesamtliste!V827</f>
        <v>0</v>
      </c>
    </row>
    <row r="838" spans="1:5" ht="24" customHeight="1">
      <c r="A838" s="340" t="str">
        <f>Gesamtliste!G828&amp;" "&amp;Gesamtliste!H828</f>
        <v xml:space="preserve"> </v>
      </c>
      <c r="B838" s="341"/>
      <c r="C838" s="199">
        <f>Gesamtliste!J828</f>
        <v>0</v>
      </c>
      <c r="D838" s="199">
        <f>Gesamtliste!K828</f>
        <v>0</v>
      </c>
      <c r="E838" s="200">
        <f>Gesamtliste!V828</f>
        <v>0</v>
      </c>
    </row>
    <row r="839" spans="1:5" ht="24" customHeight="1">
      <c r="A839" s="340" t="str">
        <f>Gesamtliste!G829&amp;" "&amp;Gesamtliste!H829</f>
        <v xml:space="preserve"> </v>
      </c>
      <c r="B839" s="341"/>
      <c r="C839" s="199">
        <f>Gesamtliste!J829</f>
        <v>0</v>
      </c>
      <c r="D839" s="199">
        <f>Gesamtliste!K829</f>
        <v>0</v>
      </c>
      <c r="E839" s="200">
        <f>Gesamtliste!V829</f>
        <v>0</v>
      </c>
    </row>
    <row r="840" spans="1:5" ht="24" customHeight="1">
      <c r="A840" s="340" t="str">
        <f>Gesamtliste!G830&amp;" "&amp;Gesamtliste!H830</f>
        <v xml:space="preserve"> </v>
      </c>
      <c r="B840" s="341"/>
      <c r="C840" s="199">
        <f>Gesamtliste!J830</f>
        <v>0</v>
      </c>
      <c r="D840" s="199">
        <f>Gesamtliste!K830</f>
        <v>0</v>
      </c>
      <c r="E840" s="200">
        <f>Gesamtliste!V830</f>
        <v>0</v>
      </c>
    </row>
    <row r="841" spans="1:5" ht="24" customHeight="1">
      <c r="A841" s="340" t="str">
        <f>Gesamtliste!G831&amp;" "&amp;Gesamtliste!H831</f>
        <v xml:space="preserve"> </v>
      </c>
      <c r="B841" s="341"/>
      <c r="C841" s="199">
        <f>Gesamtliste!J831</f>
        <v>0</v>
      </c>
      <c r="D841" s="199">
        <f>Gesamtliste!K831</f>
        <v>0</v>
      </c>
      <c r="E841" s="200">
        <f>Gesamtliste!V831</f>
        <v>0</v>
      </c>
    </row>
    <row r="842" spans="1:5" ht="24" customHeight="1">
      <c r="A842" s="340" t="str">
        <f>Gesamtliste!G832&amp;" "&amp;Gesamtliste!H832</f>
        <v xml:space="preserve"> </v>
      </c>
      <c r="B842" s="341"/>
      <c r="C842" s="199">
        <f>Gesamtliste!J832</f>
        <v>0</v>
      </c>
      <c r="D842" s="199">
        <f>Gesamtliste!K832</f>
        <v>0</v>
      </c>
      <c r="E842" s="200">
        <f>Gesamtliste!V832</f>
        <v>0</v>
      </c>
    </row>
    <row r="843" spans="1:5" ht="24" customHeight="1">
      <c r="A843" s="340" t="str">
        <f>Gesamtliste!G833&amp;" "&amp;Gesamtliste!H833</f>
        <v xml:space="preserve"> </v>
      </c>
      <c r="B843" s="341"/>
      <c r="C843" s="199">
        <f>Gesamtliste!J833</f>
        <v>0</v>
      </c>
      <c r="D843" s="199">
        <f>Gesamtliste!K833</f>
        <v>0</v>
      </c>
      <c r="E843" s="200">
        <f>Gesamtliste!V833</f>
        <v>0</v>
      </c>
    </row>
    <row r="844" spans="1:5" ht="24" customHeight="1">
      <c r="A844" s="340" t="str">
        <f>Gesamtliste!G834&amp;" "&amp;Gesamtliste!H834</f>
        <v xml:space="preserve"> </v>
      </c>
      <c r="B844" s="341"/>
      <c r="C844" s="199">
        <f>Gesamtliste!J834</f>
        <v>0</v>
      </c>
      <c r="D844" s="199">
        <f>Gesamtliste!K834</f>
        <v>0</v>
      </c>
      <c r="E844" s="200">
        <f>Gesamtliste!V834</f>
        <v>0</v>
      </c>
    </row>
    <row r="845" spans="1:5" ht="24" customHeight="1">
      <c r="A845" s="340" t="str">
        <f>Gesamtliste!G835&amp;" "&amp;Gesamtliste!H835</f>
        <v xml:space="preserve"> </v>
      </c>
      <c r="B845" s="341"/>
      <c r="C845" s="199">
        <f>Gesamtliste!J835</f>
        <v>0</v>
      </c>
      <c r="D845" s="199">
        <f>Gesamtliste!K835</f>
        <v>0</v>
      </c>
      <c r="E845" s="200">
        <f>Gesamtliste!V835</f>
        <v>0</v>
      </c>
    </row>
    <row r="846" spans="1:5" ht="24" customHeight="1">
      <c r="A846" s="340" t="str">
        <f>Gesamtliste!G836&amp;" "&amp;Gesamtliste!H836</f>
        <v xml:space="preserve"> </v>
      </c>
      <c r="B846" s="341"/>
      <c r="C846" s="199">
        <f>Gesamtliste!J836</f>
        <v>0</v>
      </c>
      <c r="D846" s="199">
        <f>Gesamtliste!K836</f>
        <v>0</v>
      </c>
      <c r="E846" s="200">
        <f>Gesamtliste!V836</f>
        <v>0</v>
      </c>
    </row>
    <row r="847" spans="1:5" ht="24" customHeight="1">
      <c r="A847" s="340" t="str">
        <f>Gesamtliste!G837&amp;" "&amp;Gesamtliste!H837</f>
        <v xml:space="preserve"> </v>
      </c>
      <c r="B847" s="341"/>
      <c r="C847" s="199">
        <f>Gesamtliste!J837</f>
        <v>0</v>
      </c>
      <c r="D847" s="199">
        <f>Gesamtliste!K837</f>
        <v>0</v>
      </c>
      <c r="E847" s="200">
        <f>Gesamtliste!V837</f>
        <v>0</v>
      </c>
    </row>
    <row r="848" spans="1:5" ht="24" customHeight="1">
      <c r="A848" s="340" t="str">
        <f>Gesamtliste!G838&amp;" "&amp;Gesamtliste!H838</f>
        <v xml:space="preserve"> </v>
      </c>
      <c r="B848" s="341"/>
      <c r="C848" s="199">
        <f>Gesamtliste!J838</f>
        <v>0</v>
      </c>
      <c r="D848" s="199">
        <f>Gesamtliste!K838</f>
        <v>0</v>
      </c>
      <c r="E848" s="200">
        <f>Gesamtliste!V838</f>
        <v>0</v>
      </c>
    </row>
    <row r="849" spans="1:5" ht="24" customHeight="1">
      <c r="A849" s="340" t="str">
        <f>Gesamtliste!G839&amp;" "&amp;Gesamtliste!H839</f>
        <v xml:space="preserve"> </v>
      </c>
      <c r="B849" s="341"/>
      <c r="C849" s="199">
        <f>Gesamtliste!J839</f>
        <v>0</v>
      </c>
      <c r="D849" s="199">
        <f>Gesamtliste!K839</f>
        <v>0</v>
      </c>
      <c r="E849" s="200">
        <f>Gesamtliste!V839</f>
        <v>0</v>
      </c>
    </row>
    <row r="850" spans="1:5" ht="24" customHeight="1">
      <c r="A850" s="340" t="str">
        <f>Gesamtliste!G840&amp;" "&amp;Gesamtliste!H840</f>
        <v xml:space="preserve"> </v>
      </c>
      <c r="B850" s="341"/>
      <c r="C850" s="199">
        <f>Gesamtliste!J840</f>
        <v>0</v>
      </c>
      <c r="D850" s="199">
        <f>Gesamtliste!K840</f>
        <v>0</v>
      </c>
      <c r="E850" s="200">
        <f>Gesamtliste!V840</f>
        <v>0</v>
      </c>
    </row>
    <row r="851" spans="1:5" ht="24" customHeight="1">
      <c r="A851" s="340" t="str">
        <f>Gesamtliste!G841&amp;" "&amp;Gesamtliste!H841</f>
        <v xml:space="preserve"> </v>
      </c>
      <c r="B851" s="341"/>
      <c r="C851" s="199">
        <f>Gesamtliste!J841</f>
        <v>0</v>
      </c>
      <c r="D851" s="199">
        <f>Gesamtliste!K841</f>
        <v>0</v>
      </c>
      <c r="E851" s="200">
        <f>Gesamtliste!V841</f>
        <v>0</v>
      </c>
    </row>
    <row r="852" spans="1:5" ht="24" customHeight="1">
      <c r="A852" s="340" t="str">
        <f>Gesamtliste!G842&amp;" "&amp;Gesamtliste!H842</f>
        <v xml:space="preserve"> </v>
      </c>
      <c r="B852" s="341"/>
      <c r="C852" s="199">
        <f>Gesamtliste!J842</f>
        <v>0</v>
      </c>
      <c r="D852" s="199">
        <f>Gesamtliste!K842</f>
        <v>0</v>
      </c>
      <c r="E852" s="200">
        <f>Gesamtliste!V842</f>
        <v>0</v>
      </c>
    </row>
    <row r="853" spans="1:5" ht="24" customHeight="1">
      <c r="A853" s="340" t="str">
        <f>Gesamtliste!G843&amp;" "&amp;Gesamtliste!H843</f>
        <v xml:space="preserve"> </v>
      </c>
      <c r="B853" s="341"/>
      <c r="C853" s="199">
        <f>Gesamtliste!J843</f>
        <v>0</v>
      </c>
      <c r="D853" s="199">
        <f>Gesamtliste!K843</f>
        <v>0</v>
      </c>
      <c r="E853" s="200">
        <f>Gesamtliste!V843</f>
        <v>0</v>
      </c>
    </row>
    <row r="854" spans="1:5" ht="24" customHeight="1">
      <c r="A854" s="340" t="str">
        <f>Gesamtliste!G844&amp;" "&amp;Gesamtliste!H844</f>
        <v xml:space="preserve"> </v>
      </c>
      <c r="B854" s="341"/>
      <c r="C854" s="199">
        <f>Gesamtliste!J844</f>
        <v>0</v>
      </c>
      <c r="D854" s="199">
        <f>Gesamtliste!K844</f>
        <v>0</v>
      </c>
      <c r="E854" s="200">
        <f>Gesamtliste!V844</f>
        <v>0</v>
      </c>
    </row>
    <row r="855" spans="1:5" ht="24" customHeight="1">
      <c r="A855" s="340" t="str">
        <f>Gesamtliste!G845&amp;" "&amp;Gesamtliste!H845</f>
        <v xml:space="preserve"> </v>
      </c>
      <c r="B855" s="341"/>
      <c r="C855" s="199">
        <f>Gesamtliste!J845</f>
        <v>0</v>
      </c>
      <c r="D855" s="199">
        <f>Gesamtliste!K845</f>
        <v>0</v>
      </c>
      <c r="E855" s="200">
        <f>Gesamtliste!V845</f>
        <v>0</v>
      </c>
    </row>
    <row r="856" spans="1:5" ht="24" customHeight="1">
      <c r="A856" s="340" t="str">
        <f>Gesamtliste!G846&amp;" "&amp;Gesamtliste!H846</f>
        <v xml:space="preserve"> </v>
      </c>
      <c r="B856" s="341"/>
      <c r="C856" s="199">
        <f>Gesamtliste!J846</f>
        <v>0</v>
      </c>
      <c r="D856" s="199">
        <f>Gesamtliste!K846</f>
        <v>0</v>
      </c>
      <c r="E856" s="200">
        <f>Gesamtliste!V846</f>
        <v>0</v>
      </c>
    </row>
    <row r="857" spans="1:5" ht="24" customHeight="1">
      <c r="A857" s="340" t="str">
        <f>Gesamtliste!G847&amp;" "&amp;Gesamtliste!H847</f>
        <v xml:space="preserve"> </v>
      </c>
      <c r="B857" s="341"/>
      <c r="C857" s="199">
        <f>Gesamtliste!J847</f>
        <v>0</v>
      </c>
      <c r="D857" s="199">
        <f>Gesamtliste!K847</f>
        <v>0</v>
      </c>
      <c r="E857" s="200">
        <f>Gesamtliste!V847</f>
        <v>0</v>
      </c>
    </row>
    <row r="858" spans="1:5" ht="24" customHeight="1">
      <c r="A858" s="340" t="str">
        <f>Gesamtliste!G848&amp;" "&amp;Gesamtliste!H848</f>
        <v xml:space="preserve"> </v>
      </c>
      <c r="B858" s="341"/>
      <c r="C858" s="199">
        <f>Gesamtliste!J848</f>
        <v>0</v>
      </c>
      <c r="D858" s="199">
        <f>Gesamtliste!K848</f>
        <v>0</v>
      </c>
      <c r="E858" s="200">
        <f>Gesamtliste!V848</f>
        <v>0</v>
      </c>
    </row>
    <row r="859" spans="1:5" ht="24" customHeight="1">
      <c r="A859" s="340" t="str">
        <f>Gesamtliste!G849&amp;" "&amp;Gesamtliste!H849</f>
        <v xml:space="preserve"> </v>
      </c>
      <c r="B859" s="341"/>
      <c r="C859" s="199">
        <f>Gesamtliste!J849</f>
        <v>0</v>
      </c>
      <c r="D859" s="199">
        <f>Gesamtliste!K849</f>
        <v>0</v>
      </c>
      <c r="E859" s="200">
        <f>Gesamtliste!V849</f>
        <v>0</v>
      </c>
    </row>
    <row r="860" spans="1:5" ht="24" customHeight="1">
      <c r="A860" s="340" t="str">
        <f>Gesamtliste!G850&amp;" "&amp;Gesamtliste!H850</f>
        <v xml:space="preserve"> </v>
      </c>
      <c r="B860" s="341"/>
      <c r="C860" s="199">
        <f>Gesamtliste!J850</f>
        <v>0</v>
      </c>
      <c r="D860" s="199">
        <f>Gesamtliste!K850</f>
        <v>0</v>
      </c>
      <c r="E860" s="200">
        <f>Gesamtliste!V850</f>
        <v>0</v>
      </c>
    </row>
    <row r="861" spans="1:5" ht="24" customHeight="1">
      <c r="A861" s="340" t="str">
        <f>Gesamtliste!G851&amp;" "&amp;Gesamtliste!H851</f>
        <v xml:space="preserve"> </v>
      </c>
      <c r="B861" s="341"/>
      <c r="C861" s="199">
        <f>Gesamtliste!J851</f>
        <v>0</v>
      </c>
      <c r="D861" s="199">
        <f>Gesamtliste!K851</f>
        <v>0</v>
      </c>
      <c r="E861" s="200">
        <f>Gesamtliste!V851</f>
        <v>0</v>
      </c>
    </row>
    <row r="862" spans="1:5" ht="24" customHeight="1">
      <c r="A862" s="340" t="str">
        <f>Gesamtliste!G852&amp;" "&amp;Gesamtliste!H852</f>
        <v xml:space="preserve"> </v>
      </c>
      <c r="B862" s="341"/>
      <c r="C862" s="199">
        <f>Gesamtliste!J852</f>
        <v>0</v>
      </c>
      <c r="D862" s="199">
        <f>Gesamtliste!K852</f>
        <v>0</v>
      </c>
      <c r="E862" s="200">
        <f>Gesamtliste!V852</f>
        <v>0</v>
      </c>
    </row>
    <row r="863" spans="1:5" ht="24" customHeight="1">
      <c r="A863" s="340" t="str">
        <f>Gesamtliste!G853&amp;" "&amp;Gesamtliste!H853</f>
        <v xml:space="preserve"> </v>
      </c>
      <c r="B863" s="341"/>
      <c r="C863" s="199">
        <f>Gesamtliste!J853</f>
        <v>0</v>
      </c>
      <c r="D863" s="199">
        <f>Gesamtliste!K853</f>
        <v>0</v>
      </c>
      <c r="E863" s="200">
        <f>Gesamtliste!V853</f>
        <v>0</v>
      </c>
    </row>
    <row r="864" spans="1:5" ht="24" customHeight="1">
      <c r="A864" s="340" t="str">
        <f>Gesamtliste!G854&amp;" "&amp;Gesamtliste!H854</f>
        <v xml:space="preserve"> </v>
      </c>
      <c r="B864" s="341"/>
      <c r="C864" s="199">
        <f>Gesamtliste!J854</f>
        <v>0</v>
      </c>
      <c r="D864" s="199">
        <f>Gesamtliste!K854</f>
        <v>0</v>
      </c>
      <c r="E864" s="200">
        <f>Gesamtliste!V854</f>
        <v>0</v>
      </c>
    </row>
    <row r="865" spans="1:5" ht="24" customHeight="1">
      <c r="A865" s="340" t="str">
        <f>Gesamtliste!G855&amp;" "&amp;Gesamtliste!H855</f>
        <v xml:space="preserve"> </v>
      </c>
      <c r="B865" s="341"/>
      <c r="C865" s="199">
        <f>Gesamtliste!J855</f>
        <v>0</v>
      </c>
      <c r="D865" s="199">
        <f>Gesamtliste!K855</f>
        <v>0</v>
      </c>
      <c r="E865" s="200">
        <f>Gesamtliste!V855</f>
        <v>0</v>
      </c>
    </row>
    <row r="866" spans="1:5" ht="24" customHeight="1">
      <c r="A866" s="340" t="str">
        <f>Gesamtliste!G856&amp;" "&amp;Gesamtliste!H856</f>
        <v xml:space="preserve"> </v>
      </c>
      <c r="B866" s="341"/>
      <c r="C866" s="199">
        <f>Gesamtliste!J856</f>
        <v>0</v>
      </c>
      <c r="D866" s="199">
        <f>Gesamtliste!K856</f>
        <v>0</v>
      </c>
      <c r="E866" s="200">
        <f>Gesamtliste!V856</f>
        <v>0</v>
      </c>
    </row>
    <row r="867" spans="1:5" ht="24" customHeight="1">
      <c r="A867" s="340" t="str">
        <f>Gesamtliste!G857&amp;" "&amp;Gesamtliste!H857</f>
        <v xml:space="preserve"> </v>
      </c>
      <c r="B867" s="341"/>
      <c r="C867" s="199">
        <f>Gesamtliste!J857</f>
        <v>0</v>
      </c>
      <c r="D867" s="199">
        <f>Gesamtliste!K857</f>
        <v>0</v>
      </c>
      <c r="E867" s="200">
        <f>Gesamtliste!V857</f>
        <v>0</v>
      </c>
    </row>
    <row r="868" spans="1:5" ht="24" customHeight="1">
      <c r="A868" s="340" t="str">
        <f>Gesamtliste!G858&amp;" "&amp;Gesamtliste!H858</f>
        <v xml:space="preserve"> </v>
      </c>
      <c r="B868" s="341"/>
      <c r="C868" s="199">
        <f>Gesamtliste!J858</f>
        <v>0</v>
      </c>
      <c r="D868" s="199">
        <f>Gesamtliste!K858</f>
        <v>0</v>
      </c>
      <c r="E868" s="200">
        <f>Gesamtliste!V858</f>
        <v>0</v>
      </c>
    </row>
    <row r="869" spans="1:5" ht="24" customHeight="1">
      <c r="A869" s="340" t="str">
        <f>Gesamtliste!G859&amp;" "&amp;Gesamtliste!H859</f>
        <v xml:space="preserve"> </v>
      </c>
      <c r="B869" s="341"/>
      <c r="C869" s="199">
        <f>Gesamtliste!J859</f>
        <v>0</v>
      </c>
      <c r="D869" s="199">
        <f>Gesamtliste!K859</f>
        <v>0</v>
      </c>
      <c r="E869" s="200">
        <f>Gesamtliste!V859</f>
        <v>0</v>
      </c>
    </row>
    <row r="870" spans="1:5" ht="24" customHeight="1">
      <c r="A870" s="340" t="str">
        <f>Gesamtliste!G860&amp;" "&amp;Gesamtliste!H860</f>
        <v xml:space="preserve"> </v>
      </c>
      <c r="B870" s="341"/>
      <c r="C870" s="199">
        <f>Gesamtliste!J860</f>
        <v>0</v>
      </c>
      <c r="D870" s="199">
        <f>Gesamtliste!K860</f>
        <v>0</v>
      </c>
      <c r="E870" s="200">
        <f>Gesamtliste!V860</f>
        <v>0</v>
      </c>
    </row>
    <row r="871" spans="1:5" ht="24" customHeight="1">
      <c r="A871" s="340" t="str">
        <f>Gesamtliste!G861&amp;" "&amp;Gesamtliste!H861</f>
        <v xml:space="preserve"> </v>
      </c>
      <c r="B871" s="341"/>
      <c r="C871" s="199">
        <f>Gesamtliste!J861</f>
        <v>0</v>
      </c>
      <c r="D871" s="199">
        <f>Gesamtliste!K861</f>
        <v>0</v>
      </c>
      <c r="E871" s="200">
        <f>Gesamtliste!V861</f>
        <v>0</v>
      </c>
    </row>
    <row r="872" spans="1:5" ht="24" customHeight="1">
      <c r="A872" s="340" t="str">
        <f>Gesamtliste!G862&amp;" "&amp;Gesamtliste!H862</f>
        <v xml:space="preserve"> </v>
      </c>
      <c r="B872" s="341"/>
      <c r="C872" s="199">
        <f>Gesamtliste!J862</f>
        <v>0</v>
      </c>
      <c r="D872" s="199">
        <f>Gesamtliste!K862</f>
        <v>0</v>
      </c>
      <c r="E872" s="200">
        <f>Gesamtliste!V862</f>
        <v>0</v>
      </c>
    </row>
    <row r="873" spans="1:5" ht="24" customHeight="1">
      <c r="A873" s="340" t="str">
        <f>Gesamtliste!G863&amp;" "&amp;Gesamtliste!H863</f>
        <v xml:space="preserve"> </v>
      </c>
      <c r="B873" s="341"/>
      <c r="C873" s="199">
        <f>Gesamtliste!J863</f>
        <v>0</v>
      </c>
      <c r="D873" s="199">
        <f>Gesamtliste!K863</f>
        <v>0</v>
      </c>
      <c r="E873" s="200">
        <f>Gesamtliste!V863</f>
        <v>0</v>
      </c>
    </row>
    <row r="874" spans="1:5" ht="24" customHeight="1">
      <c r="A874" s="340" t="str">
        <f>Gesamtliste!G864&amp;" "&amp;Gesamtliste!H864</f>
        <v xml:space="preserve"> </v>
      </c>
      <c r="B874" s="341"/>
      <c r="C874" s="199">
        <f>Gesamtliste!J864</f>
        <v>0</v>
      </c>
      <c r="D874" s="199">
        <f>Gesamtliste!K864</f>
        <v>0</v>
      </c>
      <c r="E874" s="200">
        <f>Gesamtliste!V864</f>
        <v>0</v>
      </c>
    </row>
    <row r="875" spans="1:5" ht="24" customHeight="1">
      <c r="A875" s="340" t="str">
        <f>Gesamtliste!G865&amp;" "&amp;Gesamtliste!H865</f>
        <v xml:space="preserve"> </v>
      </c>
      <c r="B875" s="341"/>
      <c r="C875" s="199">
        <f>Gesamtliste!J865</f>
        <v>0</v>
      </c>
      <c r="D875" s="199">
        <f>Gesamtliste!K865</f>
        <v>0</v>
      </c>
      <c r="E875" s="200">
        <f>Gesamtliste!V865</f>
        <v>0</v>
      </c>
    </row>
    <row r="876" spans="1:5" ht="24" customHeight="1">
      <c r="A876" s="340" t="str">
        <f>Gesamtliste!G866&amp;" "&amp;Gesamtliste!H866</f>
        <v xml:space="preserve"> </v>
      </c>
      <c r="B876" s="341"/>
      <c r="C876" s="199">
        <f>Gesamtliste!J866</f>
        <v>0</v>
      </c>
      <c r="D876" s="199">
        <f>Gesamtliste!K866</f>
        <v>0</v>
      </c>
      <c r="E876" s="200">
        <f>Gesamtliste!V866</f>
        <v>0</v>
      </c>
    </row>
    <row r="877" spans="1:5" ht="24" customHeight="1">
      <c r="A877" s="340" t="str">
        <f>Gesamtliste!G867&amp;" "&amp;Gesamtliste!H867</f>
        <v xml:space="preserve"> </v>
      </c>
      <c r="B877" s="341"/>
      <c r="C877" s="199">
        <f>Gesamtliste!J867</f>
        <v>0</v>
      </c>
      <c r="D877" s="199">
        <f>Gesamtliste!K867</f>
        <v>0</v>
      </c>
      <c r="E877" s="200">
        <f>Gesamtliste!V867</f>
        <v>0</v>
      </c>
    </row>
    <row r="878" spans="1:5" ht="24" customHeight="1">
      <c r="A878" s="340" t="str">
        <f>Gesamtliste!G868&amp;" "&amp;Gesamtliste!H868</f>
        <v xml:space="preserve"> </v>
      </c>
      <c r="B878" s="341"/>
      <c r="C878" s="199">
        <f>Gesamtliste!J868</f>
        <v>0</v>
      </c>
      <c r="D878" s="199">
        <f>Gesamtliste!K868</f>
        <v>0</v>
      </c>
      <c r="E878" s="200">
        <f>Gesamtliste!V868</f>
        <v>0</v>
      </c>
    </row>
    <row r="879" spans="1:5" ht="24" customHeight="1">
      <c r="A879" s="340" t="str">
        <f>Gesamtliste!G869&amp;" "&amp;Gesamtliste!H869</f>
        <v xml:space="preserve"> </v>
      </c>
      <c r="B879" s="341"/>
      <c r="C879" s="199">
        <f>Gesamtliste!J869</f>
        <v>0</v>
      </c>
      <c r="D879" s="199">
        <f>Gesamtliste!K869</f>
        <v>0</v>
      </c>
      <c r="E879" s="200">
        <f>Gesamtliste!V869</f>
        <v>0</v>
      </c>
    </row>
    <row r="880" spans="1:5" ht="24" customHeight="1">
      <c r="A880" s="340" t="str">
        <f>Gesamtliste!G870&amp;" "&amp;Gesamtliste!H870</f>
        <v xml:space="preserve"> </v>
      </c>
      <c r="B880" s="341"/>
      <c r="C880" s="199">
        <f>Gesamtliste!J870</f>
        <v>0</v>
      </c>
      <c r="D880" s="199">
        <f>Gesamtliste!K870</f>
        <v>0</v>
      </c>
      <c r="E880" s="200">
        <f>Gesamtliste!V870</f>
        <v>0</v>
      </c>
    </row>
    <row r="881" spans="1:5" ht="24" customHeight="1">
      <c r="A881" s="340" t="str">
        <f>Gesamtliste!G871&amp;" "&amp;Gesamtliste!H871</f>
        <v xml:space="preserve"> </v>
      </c>
      <c r="B881" s="341"/>
      <c r="C881" s="199">
        <f>Gesamtliste!J871</f>
        <v>0</v>
      </c>
      <c r="D881" s="199">
        <f>Gesamtliste!K871</f>
        <v>0</v>
      </c>
      <c r="E881" s="200">
        <f>Gesamtliste!V871</f>
        <v>0</v>
      </c>
    </row>
    <row r="882" spans="1:5" ht="24" customHeight="1">
      <c r="A882" s="340" t="str">
        <f>Gesamtliste!G872&amp;" "&amp;Gesamtliste!H872</f>
        <v xml:space="preserve"> </v>
      </c>
      <c r="B882" s="341"/>
      <c r="C882" s="199">
        <f>Gesamtliste!J872</f>
        <v>0</v>
      </c>
      <c r="D882" s="199">
        <f>Gesamtliste!K872</f>
        <v>0</v>
      </c>
      <c r="E882" s="200">
        <f>Gesamtliste!V872</f>
        <v>0</v>
      </c>
    </row>
    <row r="883" spans="1:5" ht="24" customHeight="1">
      <c r="A883" s="340" t="str">
        <f>Gesamtliste!G873&amp;" "&amp;Gesamtliste!H873</f>
        <v xml:space="preserve"> </v>
      </c>
      <c r="B883" s="341"/>
      <c r="C883" s="199">
        <f>Gesamtliste!J873</f>
        <v>0</v>
      </c>
      <c r="D883" s="199">
        <f>Gesamtliste!K873</f>
        <v>0</v>
      </c>
      <c r="E883" s="200">
        <f>Gesamtliste!V873</f>
        <v>0</v>
      </c>
    </row>
    <row r="884" spans="1:5" ht="24" customHeight="1">
      <c r="A884" s="340" t="str">
        <f>Gesamtliste!G874&amp;" "&amp;Gesamtliste!H874</f>
        <v xml:space="preserve"> </v>
      </c>
      <c r="B884" s="341"/>
      <c r="C884" s="199">
        <f>Gesamtliste!J874</f>
        <v>0</v>
      </c>
      <c r="D884" s="199">
        <f>Gesamtliste!K874</f>
        <v>0</v>
      </c>
      <c r="E884" s="200">
        <f>Gesamtliste!V874</f>
        <v>0</v>
      </c>
    </row>
    <row r="885" spans="1:5" ht="24" customHeight="1">
      <c r="A885" s="340" t="str">
        <f>Gesamtliste!G875&amp;" "&amp;Gesamtliste!H875</f>
        <v xml:space="preserve"> </v>
      </c>
      <c r="B885" s="341"/>
      <c r="C885" s="199">
        <f>Gesamtliste!J875</f>
        <v>0</v>
      </c>
      <c r="D885" s="199">
        <f>Gesamtliste!K875</f>
        <v>0</v>
      </c>
      <c r="E885" s="200">
        <f>Gesamtliste!V875</f>
        <v>0</v>
      </c>
    </row>
    <row r="886" spans="1:5" ht="24" customHeight="1">
      <c r="A886" s="340" t="str">
        <f>Gesamtliste!G876&amp;" "&amp;Gesamtliste!H876</f>
        <v xml:space="preserve"> </v>
      </c>
      <c r="B886" s="341"/>
      <c r="C886" s="199">
        <f>Gesamtliste!J876</f>
        <v>0</v>
      </c>
      <c r="D886" s="199">
        <f>Gesamtliste!K876</f>
        <v>0</v>
      </c>
      <c r="E886" s="200">
        <f>Gesamtliste!V876</f>
        <v>0</v>
      </c>
    </row>
    <row r="887" spans="1:5" ht="24" customHeight="1">
      <c r="A887" s="340" t="str">
        <f>Gesamtliste!G877&amp;" "&amp;Gesamtliste!H877</f>
        <v xml:space="preserve"> </v>
      </c>
      <c r="B887" s="341"/>
      <c r="C887" s="199">
        <f>Gesamtliste!J877</f>
        <v>0</v>
      </c>
      <c r="D887" s="199">
        <f>Gesamtliste!K877</f>
        <v>0</v>
      </c>
      <c r="E887" s="200">
        <f>Gesamtliste!V877</f>
        <v>0</v>
      </c>
    </row>
    <row r="888" spans="1:5" ht="24" customHeight="1">
      <c r="A888" s="340" t="str">
        <f>Gesamtliste!G878&amp;" "&amp;Gesamtliste!H878</f>
        <v xml:space="preserve"> </v>
      </c>
      <c r="B888" s="341"/>
      <c r="C888" s="199">
        <f>Gesamtliste!J878</f>
        <v>0</v>
      </c>
      <c r="D888" s="199">
        <f>Gesamtliste!K878</f>
        <v>0</v>
      </c>
      <c r="E888" s="200">
        <f>Gesamtliste!V878</f>
        <v>0</v>
      </c>
    </row>
    <row r="889" spans="1:5" ht="24" customHeight="1">
      <c r="A889" s="340" t="str">
        <f>Gesamtliste!G879&amp;" "&amp;Gesamtliste!H879</f>
        <v xml:space="preserve"> </v>
      </c>
      <c r="B889" s="341"/>
      <c r="C889" s="199">
        <f>Gesamtliste!J879</f>
        <v>0</v>
      </c>
      <c r="D889" s="199">
        <f>Gesamtliste!K879</f>
        <v>0</v>
      </c>
      <c r="E889" s="200">
        <f>Gesamtliste!V879</f>
        <v>0</v>
      </c>
    </row>
    <row r="890" spans="1:5" ht="24" customHeight="1">
      <c r="A890" s="340" t="str">
        <f>Gesamtliste!G880&amp;" "&amp;Gesamtliste!H880</f>
        <v xml:space="preserve"> </v>
      </c>
      <c r="B890" s="341"/>
      <c r="C890" s="199">
        <f>Gesamtliste!J880</f>
        <v>0</v>
      </c>
      <c r="D890" s="199">
        <f>Gesamtliste!K880</f>
        <v>0</v>
      </c>
      <c r="E890" s="200">
        <f>Gesamtliste!V880</f>
        <v>0</v>
      </c>
    </row>
    <row r="891" spans="1:5" ht="24" customHeight="1">
      <c r="A891" s="340" t="str">
        <f>Gesamtliste!G881&amp;" "&amp;Gesamtliste!H881</f>
        <v xml:space="preserve"> </v>
      </c>
      <c r="B891" s="341"/>
      <c r="C891" s="199">
        <f>Gesamtliste!J881</f>
        <v>0</v>
      </c>
      <c r="D891" s="199">
        <f>Gesamtliste!K881</f>
        <v>0</v>
      </c>
      <c r="E891" s="200">
        <f>Gesamtliste!V881</f>
        <v>0</v>
      </c>
    </row>
    <row r="892" spans="1:5" ht="24" customHeight="1">
      <c r="A892" s="340" t="str">
        <f>Gesamtliste!G882&amp;" "&amp;Gesamtliste!H882</f>
        <v xml:space="preserve"> </v>
      </c>
      <c r="B892" s="341"/>
      <c r="C892" s="199">
        <f>Gesamtliste!J882</f>
        <v>0</v>
      </c>
      <c r="D892" s="199">
        <f>Gesamtliste!K882</f>
        <v>0</v>
      </c>
      <c r="E892" s="200">
        <f>Gesamtliste!V882</f>
        <v>0</v>
      </c>
    </row>
    <row r="893" spans="1:5" ht="24" customHeight="1">
      <c r="A893" s="340" t="str">
        <f>Gesamtliste!G883&amp;" "&amp;Gesamtliste!H883</f>
        <v xml:space="preserve"> </v>
      </c>
      <c r="B893" s="341"/>
      <c r="C893" s="199">
        <f>Gesamtliste!J883</f>
        <v>0</v>
      </c>
      <c r="D893" s="199">
        <f>Gesamtliste!K883</f>
        <v>0</v>
      </c>
      <c r="E893" s="200">
        <f>Gesamtliste!V883</f>
        <v>0</v>
      </c>
    </row>
    <row r="894" spans="1:5" ht="24" customHeight="1">
      <c r="A894" s="340" t="str">
        <f>Gesamtliste!G884&amp;" "&amp;Gesamtliste!H884</f>
        <v xml:space="preserve"> </v>
      </c>
      <c r="B894" s="341"/>
      <c r="C894" s="199">
        <f>Gesamtliste!J884</f>
        <v>0</v>
      </c>
      <c r="D894" s="199">
        <f>Gesamtliste!K884</f>
        <v>0</v>
      </c>
      <c r="E894" s="200">
        <f>Gesamtliste!V884</f>
        <v>0</v>
      </c>
    </row>
    <row r="895" spans="1:5" ht="24" customHeight="1">
      <c r="A895" s="340" t="str">
        <f>Gesamtliste!G885&amp;" "&amp;Gesamtliste!H885</f>
        <v xml:space="preserve"> </v>
      </c>
      <c r="B895" s="341"/>
      <c r="C895" s="199">
        <f>Gesamtliste!J885</f>
        <v>0</v>
      </c>
      <c r="D895" s="199">
        <f>Gesamtliste!K885</f>
        <v>0</v>
      </c>
      <c r="E895" s="200">
        <f>Gesamtliste!V885</f>
        <v>0</v>
      </c>
    </row>
    <row r="896" spans="1:5" ht="24" customHeight="1">
      <c r="A896" s="340" t="str">
        <f>Gesamtliste!G886&amp;" "&amp;Gesamtliste!H886</f>
        <v xml:space="preserve"> </v>
      </c>
      <c r="B896" s="341"/>
      <c r="C896" s="199">
        <f>Gesamtliste!J886</f>
        <v>0</v>
      </c>
      <c r="D896" s="199">
        <f>Gesamtliste!K886</f>
        <v>0</v>
      </c>
      <c r="E896" s="200">
        <f>Gesamtliste!V886</f>
        <v>0</v>
      </c>
    </row>
    <row r="897" spans="1:5" ht="24" customHeight="1">
      <c r="A897" s="340" t="str">
        <f>Gesamtliste!G887&amp;" "&amp;Gesamtliste!H887</f>
        <v xml:space="preserve"> </v>
      </c>
      <c r="B897" s="341"/>
      <c r="C897" s="199">
        <f>Gesamtliste!J887</f>
        <v>0</v>
      </c>
      <c r="D897" s="199">
        <f>Gesamtliste!K887</f>
        <v>0</v>
      </c>
      <c r="E897" s="200">
        <f>Gesamtliste!V887</f>
        <v>0</v>
      </c>
    </row>
    <row r="898" spans="1:5" ht="24" customHeight="1">
      <c r="A898" s="340" t="str">
        <f>Gesamtliste!G888&amp;" "&amp;Gesamtliste!H888</f>
        <v xml:space="preserve"> </v>
      </c>
      <c r="B898" s="341"/>
      <c r="C898" s="199">
        <f>Gesamtliste!J888</f>
        <v>0</v>
      </c>
      <c r="D898" s="199">
        <f>Gesamtliste!K888</f>
        <v>0</v>
      </c>
      <c r="E898" s="200">
        <f>Gesamtliste!V888</f>
        <v>0</v>
      </c>
    </row>
    <row r="899" spans="1:5" ht="24" customHeight="1">
      <c r="A899" s="340" t="str">
        <f>Gesamtliste!G889&amp;" "&amp;Gesamtliste!H889</f>
        <v xml:space="preserve"> </v>
      </c>
      <c r="B899" s="341"/>
      <c r="C899" s="199">
        <f>Gesamtliste!J889</f>
        <v>0</v>
      </c>
      <c r="D899" s="199">
        <f>Gesamtliste!K889</f>
        <v>0</v>
      </c>
      <c r="E899" s="200">
        <f>Gesamtliste!V889</f>
        <v>0</v>
      </c>
    </row>
    <row r="900" spans="1:5" ht="24" customHeight="1">
      <c r="A900" s="340" t="str">
        <f>Gesamtliste!G890&amp;" "&amp;Gesamtliste!H890</f>
        <v xml:space="preserve"> </v>
      </c>
      <c r="B900" s="341"/>
      <c r="C900" s="199">
        <f>Gesamtliste!J890</f>
        <v>0</v>
      </c>
      <c r="D900" s="199">
        <f>Gesamtliste!K890</f>
        <v>0</v>
      </c>
      <c r="E900" s="200">
        <f>Gesamtliste!V890</f>
        <v>0</v>
      </c>
    </row>
    <row r="901" spans="1:5" ht="24" customHeight="1">
      <c r="A901" s="340" t="str">
        <f>Gesamtliste!G891&amp;" "&amp;Gesamtliste!H891</f>
        <v xml:space="preserve"> </v>
      </c>
      <c r="B901" s="341"/>
      <c r="C901" s="199">
        <f>Gesamtliste!J891</f>
        <v>0</v>
      </c>
      <c r="D901" s="199">
        <f>Gesamtliste!K891</f>
        <v>0</v>
      </c>
      <c r="E901" s="200">
        <f>Gesamtliste!V891</f>
        <v>0</v>
      </c>
    </row>
    <row r="902" spans="1:5" ht="24" customHeight="1">
      <c r="A902" s="340" t="str">
        <f>Gesamtliste!G892&amp;" "&amp;Gesamtliste!H892</f>
        <v xml:space="preserve"> </v>
      </c>
      <c r="B902" s="341"/>
      <c r="C902" s="199">
        <f>Gesamtliste!J892</f>
        <v>0</v>
      </c>
      <c r="D902" s="199">
        <f>Gesamtliste!K892</f>
        <v>0</v>
      </c>
      <c r="E902" s="200">
        <f>Gesamtliste!V892</f>
        <v>0</v>
      </c>
    </row>
    <row r="903" spans="1:5" ht="24" customHeight="1">
      <c r="A903" s="340" t="str">
        <f>Gesamtliste!G893&amp;" "&amp;Gesamtliste!H893</f>
        <v xml:space="preserve"> </v>
      </c>
      <c r="B903" s="341"/>
      <c r="C903" s="199">
        <f>Gesamtliste!J893</f>
        <v>0</v>
      </c>
      <c r="D903" s="199">
        <f>Gesamtliste!K893</f>
        <v>0</v>
      </c>
      <c r="E903" s="200">
        <f>Gesamtliste!V893</f>
        <v>0</v>
      </c>
    </row>
    <row r="904" spans="1:5" ht="24" customHeight="1">
      <c r="A904" s="340" t="str">
        <f>Gesamtliste!G894&amp;" "&amp;Gesamtliste!H894</f>
        <v xml:space="preserve"> </v>
      </c>
      <c r="B904" s="341"/>
      <c r="C904" s="199">
        <f>Gesamtliste!J894</f>
        <v>0</v>
      </c>
      <c r="D904" s="199">
        <f>Gesamtliste!K894</f>
        <v>0</v>
      </c>
      <c r="E904" s="200">
        <f>Gesamtliste!V894</f>
        <v>0</v>
      </c>
    </row>
    <row r="905" spans="1:5" ht="24" customHeight="1">
      <c r="A905" s="340" t="str">
        <f>Gesamtliste!G895&amp;" "&amp;Gesamtliste!H895</f>
        <v xml:space="preserve"> </v>
      </c>
      <c r="B905" s="341"/>
      <c r="C905" s="199">
        <f>Gesamtliste!J895</f>
        <v>0</v>
      </c>
      <c r="D905" s="199">
        <f>Gesamtliste!K895</f>
        <v>0</v>
      </c>
      <c r="E905" s="200">
        <f>Gesamtliste!V895</f>
        <v>0</v>
      </c>
    </row>
    <row r="906" spans="1:5" ht="24" customHeight="1">
      <c r="A906" s="340" t="str">
        <f>Gesamtliste!G896&amp;" "&amp;Gesamtliste!H896</f>
        <v xml:space="preserve"> </v>
      </c>
      <c r="B906" s="341"/>
      <c r="C906" s="199">
        <f>Gesamtliste!J896</f>
        <v>0</v>
      </c>
      <c r="D906" s="199">
        <f>Gesamtliste!K896</f>
        <v>0</v>
      </c>
      <c r="E906" s="200">
        <f>Gesamtliste!V896</f>
        <v>0</v>
      </c>
    </row>
    <row r="907" spans="1:5" ht="24" customHeight="1">
      <c r="A907" s="340" t="str">
        <f>Gesamtliste!G897&amp;" "&amp;Gesamtliste!H897</f>
        <v xml:space="preserve"> </v>
      </c>
      <c r="B907" s="341"/>
      <c r="C907" s="199">
        <f>Gesamtliste!J897</f>
        <v>0</v>
      </c>
      <c r="D907" s="199">
        <f>Gesamtliste!K897</f>
        <v>0</v>
      </c>
      <c r="E907" s="200">
        <f>Gesamtliste!V897</f>
        <v>0</v>
      </c>
    </row>
    <row r="908" spans="1:5" ht="24" customHeight="1">
      <c r="A908" s="340" t="str">
        <f>Gesamtliste!G898&amp;" "&amp;Gesamtliste!H898</f>
        <v xml:space="preserve"> </v>
      </c>
      <c r="B908" s="341"/>
      <c r="C908" s="199">
        <f>Gesamtliste!J898</f>
        <v>0</v>
      </c>
      <c r="D908" s="199">
        <f>Gesamtliste!K898</f>
        <v>0</v>
      </c>
      <c r="E908" s="200">
        <f>Gesamtliste!V898</f>
        <v>0</v>
      </c>
    </row>
    <row r="909" spans="1:5" ht="24" customHeight="1">
      <c r="A909" s="340" t="str">
        <f>Gesamtliste!G899&amp;" "&amp;Gesamtliste!H899</f>
        <v xml:space="preserve"> </v>
      </c>
      <c r="B909" s="341"/>
      <c r="C909" s="199">
        <f>Gesamtliste!J899</f>
        <v>0</v>
      </c>
      <c r="D909" s="199">
        <f>Gesamtliste!K899</f>
        <v>0</v>
      </c>
      <c r="E909" s="200">
        <f>Gesamtliste!V899</f>
        <v>0</v>
      </c>
    </row>
    <row r="910" spans="1:5" ht="24" customHeight="1">
      <c r="A910" s="340" t="str">
        <f>Gesamtliste!G900&amp;" "&amp;Gesamtliste!H900</f>
        <v xml:space="preserve"> </v>
      </c>
      <c r="B910" s="341"/>
      <c r="C910" s="199">
        <f>Gesamtliste!J900</f>
        <v>0</v>
      </c>
      <c r="D910" s="199">
        <f>Gesamtliste!K900</f>
        <v>0</v>
      </c>
      <c r="E910" s="200">
        <f>Gesamtliste!V900</f>
        <v>0</v>
      </c>
    </row>
    <row r="911" spans="1:5" ht="24" customHeight="1">
      <c r="A911" s="340" t="str">
        <f>Gesamtliste!G901&amp;" "&amp;Gesamtliste!H901</f>
        <v xml:space="preserve"> </v>
      </c>
      <c r="B911" s="341"/>
      <c r="C911" s="199">
        <f>Gesamtliste!J901</f>
        <v>0</v>
      </c>
      <c r="D911" s="199">
        <f>Gesamtliste!K901</f>
        <v>0</v>
      </c>
      <c r="E911" s="200">
        <f>Gesamtliste!V901</f>
        <v>0</v>
      </c>
    </row>
    <row r="912" spans="1:5" ht="24" customHeight="1">
      <c r="A912" s="340" t="str">
        <f>Gesamtliste!G902&amp;" "&amp;Gesamtliste!H902</f>
        <v xml:space="preserve"> </v>
      </c>
      <c r="B912" s="341"/>
      <c r="C912" s="199">
        <f>Gesamtliste!J902</f>
        <v>0</v>
      </c>
      <c r="D912" s="199">
        <f>Gesamtliste!K902</f>
        <v>0</v>
      </c>
      <c r="E912" s="200">
        <f>Gesamtliste!V902</f>
        <v>0</v>
      </c>
    </row>
    <row r="913" spans="1:5" ht="24" customHeight="1">
      <c r="A913" s="340" t="str">
        <f>Gesamtliste!G903&amp;" "&amp;Gesamtliste!H903</f>
        <v xml:space="preserve"> </v>
      </c>
      <c r="B913" s="341"/>
      <c r="C913" s="199">
        <f>Gesamtliste!J903</f>
        <v>0</v>
      </c>
      <c r="D913" s="199">
        <f>Gesamtliste!K903</f>
        <v>0</v>
      </c>
      <c r="E913" s="200">
        <f>Gesamtliste!V903</f>
        <v>0</v>
      </c>
    </row>
    <row r="914" spans="1:5" ht="24" customHeight="1">
      <c r="A914" s="340" t="str">
        <f>Gesamtliste!G904&amp;" "&amp;Gesamtliste!H904</f>
        <v xml:space="preserve"> </v>
      </c>
      <c r="B914" s="341"/>
      <c r="C914" s="199">
        <f>Gesamtliste!J904</f>
        <v>0</v>
      </c>
      <c r="D914" s="199">
        <f>Gesamtliste!K904</f>
        <v>0</v>
      </c>
      <c r="E914" s="200">
        <f>Gesamtliste!V904</f>
        <v>0</v>
      </c>
    </row>
    <row r="915" spans="1:5" ht="24" customHeight="1">
      <c r="A915" s="340" t="str">
        <f>Gesamtliste!G905&amp;" "&amp;Gesamtliste!H905</f>
        <v xml:space="preserve"> </v>
      </c>
      <c r="B915" s="341"/>
      <c r="C915" s="199">
        <f>Gesamtliste!J905</f>
        <v>0</v>
      </c>
      <c r="D915" s="199">
        <f>Gesamtliste!K905</f>
        <v>0</v>
      </c>
      <c r="E915" s="200">
        <f>Gesamtliste!V905</f>
        <v>0</v>
      </c>
    </row>
    <row r="916" spans="1:5" ht="24" customHeight="1">
      <c r="A916" s="340" t="str">
        <f>Gesamtliste!G906&amp;" "&amp;Gesamtliste!H906</f>
        <v xml:space="preserve"> </v>
      </c>
      <c r="B916" s="341"/>
      <c r="C916" s="199">
        <f>Gesamtliste!J906</f>
        <v>0</v>
      </c>
      <c r="D916" s="199">
        <f>Gesamtliste!K906</f>
        <v>0</v>
      </c>
      <c r="E916" s="200">
        <f>Gesamtliste!V906</f>
        <v>0</v>
      </c>
    </row>
    <row r="917" spans="1:5" ht="24" customHeight="1">
      <c r="A917" s="340" t="str">
        <f>Gesamtliste!G907&amp;" "&amp;Gesamtliste!H907</f>
        <v xml:space="preserve"> </v>
      </c>
      <c r="B917" s="341"/>
      <c r="C917" s="199">
        <f>Gesamtliste!J907</f>
        <v>0</v>
      </c>
      <c r="D917" s="199">
        <f>Gesamtliste!K907</f>
        <v>0</v>
      </c>
      <c r="E917" s="200">
        <f>Gesamtliste!V907</f>
        <v>0</v>
      </c>
    </row>
    <row r="918" spans="1:5" ht="24" customHeight="1">
      <c r="A918" s="340" t="str">
        <f>Gesamtliste!G908&amp;" "&amp;Gesamtliste!H908</f>
        <v xml:space="preserve"> </v>
      </c>
      <c r="B918" s="341"/>
      <c r="C918" s="199">
        <f>Gesamtliste!J908</f>
        <v>0</v>
      </c>
      <c r="D918" s="199">
        <f>Gesamtliste!K908</f>
        <v>0</v>
      </c>
      <c r="E918" s="200">
        <f>Gesamtliste!V908</f>
        <v>0</v>
      </c>
    </row>
    <row r="919" spans="1:5" ht="24" customHeight="1">
      <c r="A919" s="340" t="str">
        <f>Gesamtliste!G909&amp;" "&amp;Gesamtliste!H909</f>
        <v xml:space="preserve"> </v>
      </c>
      <c r="B919" s="341"/>
      <c r="C919" s="199">
        <f>Gesamtliste!J909</f>
        <v>0</v>
      </c>
      <c r="D919" s="199">
        <f>Gesamtliste!K909</f>
        <v>0</v>
      </c>
      <c r="E919" s="200">
        <f>Gesamtliste!V909</f>
        <v>0</v>
      </c>
    </row>
    <row r="920" spans="1:5" ht="24" customHeight="1">
      <c r="A920" s="340" t="str">
        <f>Gesamtliste!G910&amp;" "&amp;Gesamtliste!H910</f>
        <v xml:space="preserve"> </v>
      </c>
      <c r="B920" s="341"/>
      <c r="C920" s="199">
        <f>Gesamtliste!J910</f>
        <v>0</v>
      </c>
      <c r="D920" s="199">
        <f>Gesamtliste!K910</f>
        <v>0</v>
      </c>
      <c r="E920" s="200">
        <f>Gesamtliste!V910</f>
        <v>0</v>
      </c>
    </row>
    <row r="921" spans="1:5" ht="24" customHeight="1">
      <c r="A921" s="340" t="str">
        <f>Gesamtliste!G911&amp;" "&amp;Gesamtliste!H911</f>
        <v xml:space="preserve"> </v>
      </c>
      <c r="B921" s="341"/>
      <c r="C921" s="199">
        <f>Gesamtliste!J911</f>
        <v>0</v>
      </c>
      <c r="D921" s="199">
        <f>Gesamtliste!K911</f>
        <v>0</v>
      </c>
      <c r="E921" s="200">
        <f>Gesamtliste!V911</f>
        <v>0</v>
      </c>
    </row>
    <row r="922" spans="1:5" ht="24" customHeight="1">
      <c r="A922" s="340" t="str">
        <f>Gesamtliste!G912&amp;" "&amp;Gesamtliste!H912</f>
        <v xml:space="preserve"> </v>
      </c>
      <c r="B922" s="341"/>
      <c r="C922" s="199">
        <f>Gesamtliste!J912</f>
        <v>0</v>
      </c>
      <c r="D922" s="199">
        <f>Gesamtliste!K912</f>
        <v>0</v>
      </c>
      <c r="E922" s="200">
        <f>Gesamtliste!V912</f>
        <v>0</v>
      </c>
    </row>
    <row r="923" spans="1:5" ht="24" customHeight="1">
      <c r="A923" s="340" t="str">
        <f>Gesamtliste!G913&amp;" "&amp;Gesamtliste!H913</f>
        <v xml:space="preserve"> </v>
      </c>
      <c r="B923" s="341"/>
      <c r="C923" s="199">
        <f>Gesamtliste!J913</f>
        <v>0</v>
      </c>
      <c r="D923" s="199">
        <f>Gesamtliste!K913</f>
        <v>0</v>
      </c>
      <c r="E923" s="200">
        <f>Gesamtliste!V913</f>
        <v>0</v>
      </c>
    </row>
    <row r="924" spans="1:5" ht="24" customHeight="1">
      <c r="A924" s="340" t="str">
        <f>Gesamtliste!G914&amp;" "&amp;Gesamtliste!H914</f>
        <v xml:space="preserve"> </v>
      </c>
      <c r="B924" s="341"/>
      <c r="C924" s="199">
        <f>Gesamtliste!J914</f>
        <v>0</v>
      </c>
      <c r="D924" s="199">
        <f>Gesamtliste!K914</f>
        <v>0</v>
      </c>
      <c r="E924" s="200">
        <f>Gesamtliste!V914</f>
        <v>0</v>
      </c>
    </row>
    <row r="925" spans="1:5" ht="24" customHeight="1">
      <c r="A925" s="340" t="str">
        <f>Gesamtliste!G915&amp;" "&amp;Gesamtliste!H915</f>
        <v xml:space="preserve"> </v>
      </c>
      <c r="B925" s="341"/>
      <c r="C925" s="199">
        <f>Gesamtliste!J915</f>
        <v>0</v>
      </c>
      <c r="D925" s="199">
        <f>Gesamtliste!K915</f>
        <v>0</v>
      </c>
      <c r="E925" s="200">
        <f>Gesamtliste!V915</f>
        <v>0</v>
      </c>
    </row>
    <row r="926" spans="1:5" ht="24" customHeight="1">
      <c r="A926" s="340" t="str">
        <f>Gesamtliste!G916&amp;" "&amp;Gesamtliste!H916</f>
        <v xml:space="preserve"> </v>
      </c>
      <c r="B926" s="341"/>
      <c r="C926" s="199">
        <f>Gesamtliste!J916</f>
        <v>0</v>
      </c>
      <c r="D926" s="199">
        <f>Gesamtliste!K916</f>
        <v>0</v>
      </c>
      <c r="E926" s="200">
        <f>Gesamtliste!V916</f>
        <v>0</v>
      </c>
    </row>
    <row r="927" spans="1:5" ht="24" customHeight="1">
      <c r="A927" s="340" t="str">
        <f>Gesamtliste!G917&amp;" "&amp;Gesamtliste!H917</f>
        <v xml:space="preserve"> </v>
      </c>
      <c r="B927" s="341"/>
      <c r="C927" s="199">
        <f>Gesamtliste!J917</f>
        <v>0</v>
      </c>
      <c r="D927" s="199">
        <f>Gesamtliste!K917</f>
        <v>0</v>
      </c>
      <c r="E927" s="200">
        <f>Gesamtliste!V917</f>
        <v>0</v>
      </c>
    </row>
    <row r="928" spans="1:5" ht="24" customHeight="1">
      <c r="A928" s="340" t="str">
        <f>Gesamtliste!G918&amp;" "&amp;Gesamtliste!H918</f>
        <v xml:space="preserve"> </v>
      </c>
      <c r="B928" s="341"/>
      <c r="C928" s="199">
        <f>Gesamtliste!J918</f>
        <v>0</v>
      </c>
      <c r="D928" s="199">
        <f>Gesamtliste!K918</f>
        <v>0</v>
      </c>
      <c r="E928" s="200">
        <f>Gesamtliste!V918</f>
        <v>0</v>
      </c>
    </row>
    <row r="929" spans="1:5" ht="24" customHeight="1">
      <c r="A929" s="340" t="str">
        <f>Gesamtliste!G919&amp;" "&amp;Gesamtliste!H919</f>
        <v xml:space="preserve"> </v>
      </c>
      <c r="B929" s="341"/>
      <c r="C929" s="199">
        <f>Gesamtliste!J919</f>
        <v>0</v>
      </c>
      <c r="D929" s="199">
        <f>Gesamtliste!K919</f>
        <v>0</v>
      </c>
      <c r="E929" s="200">
        <f>Gesamtliste!V919</f>
        <v>0</v>
      </c>
    </row>
    <row r="930" spans="1:5" ht="24" customHeight="1">
      <c r="A930" s="340" t="str">
        <f>Gesamtliste!G920&amp;" "&amp;Gesamtliste!H920</f>
        <v xml:space="preserve"> </v>
      </c>
      <c r="B930" s="341"/>
      <c r="C930" s="199">
        <f>Gesamtliste!J920</f>
        <v>0</v>
      </c>
      <c r="D930" s="199">
        <f>Gesamtliste!K920</f>
        <v>0</v>
      </c>
      <c r="E930" s="200">
        <f>Gesamtliste!V920</f>
        <v>0</v>
      </c>
    </row>
    <row r="931" spans="1:5" ht="24" customHeight="1">
      <c r="A931" s="340" t="str">
        <f>Gesamtliste!G921&amp;" "&amp;Gesamtliste!H921</f>
        <v xml:space="preserve"> </v>
      </c>
      <c r="B931" s="341"/>
      <c r="C931" s="199">
        <f>Gesamtliste!J921</f>
        <v>0</v>
      </c>
      <c r="D931" s="199">
        <f>Gesamtliste!K921</f>
        <v>0</v>
      </c>
      <c r="E931" s="200">
        <f>Gesamtliste!V921</f>
        <v>0</v>
      </c>
    </row>
    <row r="932" spans="1:5" ht="24" customHeight="1">
      <c r="A932" s="340" t="str">
        <f>Gesamtliste!G922&amp;" "&amp;Gesamtliste!H922</f>
        <v xml:space="preserve"> </v>
      </c>
      <c r="B932" s="341"/>
      <c r="C932" s="199">
        <f>Gesamtliste!J922</f>
        <v>0</v>
      </c>
      <c r="D932" s="199">
        <f>Gesamtliste!K922</f>
        <v>0</v>
      </c>
      <c r="E932" s="200">
        <f>Gesamtliste!V922</f>
        <v>0</v>
      </c>
    </row>
    <row r="933" spans="1:5" ht="24" customHeight="1">
      <c r="A933" s="340" t="str">
        <f>Gesamtliste!G923&amp;" "&amp;Gesamtliste!H923</f>
        <v xml:space="preserve"> </v>
      </c>
      <c r="B933" s="341"/>
      <c r="C933" s="199">
        <f>Gesamtliste!J923</f>
        <v>0</v>
      </c>
      <c r="D933" s="199">
        <f>Gesamtliste!K923</f>
        <v>0</v>
      </c>
      <c r="E933" s="200">
        <f>Gesamtliste!V923</f>
        <v>0</v>
      </c>
    </row>
    <row r="934" spans="1:5" ht="24" customHeight="1">
      <c r="A934" s="340" t="str">
        <f>Gesamtliste!G924&amp;" "&amp;Gesamtliste!H924</f>
        <v xml:space="preserve"> </v>
      </c>
      <c r="B934" s="341"/>
      <c r="C934" s="199">
        <f>Gesamtliste!J924</f>
        <v>0</v>
      </c>
      <c r="D934" s="199">
        <f>Gesamtliste!K924</f>
        <v>0</v>
      </c>
      <c r="E934" s="200">
        <f>Gesamtliste!V924</f>
        <v>0</v>
      </c>
    </row>
    <row r="935" spans="1:5" ht="24" customHeight="1">
      <c r="A935" s="340" t="str">
        <f>Gesamtliste!G925&amp;" "&amp;Gesamtliste!H925</f>
        <v xml:space="preserve"> </v>
      </c>
      <c r="B935" s="341"/>
      <c r="C935" s="199">
        <f>Gesamtliste!J925</f>
        <v>0</v>
      </c>
      <c r="D935" s="199">
        <f>Gesamtliste!K925</f>
        <v>0</v>
      </c>
      <c r="E935" s="200">
        <f>Gesamtliste!V925</f>
        <v>0</v>
      </c>
    </row>
    <row r="936" spans="1:5" ht="24" customHeight="1">
      <c r="A936" s="340" t="str">
        <f>Gesamtliste!G926&amp;" "&amp;Gesamtliste!H926</f>
        <v xml:space="preserve"> </v>
      </c>
      <c r="B936" s="341"/>
      <c r="C936" s="199">
        <f>Gesamtliste!J926</f>
        <v>0</v>
      </c>
      <c r="D936" s="199">
        <f>Gesamtliste!K926</f>
        <v>0</v>
      </c>
      <c r="E936" s="200">
        <f>Gesamtliste!V926</f>
        <v>0</v>
      </c>
    </row>
    <row r="937" spans="1:5" ht="24" customHeight="1">
      <c r="A937" s="340" t="str">
        <f>Gesamtliste!G927&amp;" "&amp;Gesamtliste!H927</f>
        <v xml:space="preserve"> </v>
      </c>
      <c r="B937" s="341"/>
      <c r="C937" s="199">
        <f>Gesamtliste!J927</f>
        <v>0</v>
      </c>
      <c r="D937" s="199">
        <f>Gesamtliste!K927</f>
        <v>0</v>
      </c>
      <c r="E937" s="200">
        <f>Gesamtliste!V927</f>
        <v>0</v>
      </c>
    </row>
    <row r="938" spans="1:5" ht="24" customHeight="1">
      <c r="A938" s="340" t="str">
        <f>Gesamtliste!G928&amp;" "&amp;Gesamtliste!H928</f>
        <v xml:space="preserve"> </v>
      </c>
      <c r="B938" s="341"/>
      <c r="C938" s="199">
        <f>Gesamtliste!J928</f>
        <v>0</v>
      </c>
      <c r="D938" s="199">
        <f>Gesamtliste!K928</f>
        <v>0</v>
      </c>
      <c r="E938" s="200">
        <f>Gesamtliste!V928</f>
        <v>0</v>
      </c>
    </row>
    <row r="939" spans="1:5" ht="24" customHeight="1">
      <c r="A939" s="340" t="str">
        <f>Gesamtliste!G929&amp;" "&amp;Gesamtliste!H929</f>
        <v xml:space="preserve"> </v>
      </c>
      <c r="B939" s="341"/>
      <c r="C939" s="199">
        <f>Gesamtliste!J929</f>
        <v>0</v>
      </c>
      <c r="D939" s="199">
        <f>Gesamtliste!K929</f>
        <v>0</v>
      </c>
      <c r="E939" s="200">
        <f>Gesamtliste!V929</f>
        <v>0</v>
      </c>
    </row>
    <row r="940" spans="1:5" ht="24" customHeight="1">
      <c r="A940" s="340" t="str">
        <f>Gesamtliste!G930&amp;" "&amp;Gesamtliste!H930</f>
        <v xml:space="preserve"> </v>
      </c>
      <c r="B940" s="341"/>
      <c r="C940" s="199">
        <f>Gesamtliste!J930</f>
        <v>0</v>
      </c>
      <c r="D940" s="199">
        <f>Gesamtliste!K930</f>
        <v>0</v>
      </c>
      <c r="E940" s="200">
        <f>Gesamtliste!V930</f>
        <v>0</v>
      </c>
    </row>
    <row r="941" spans="1:5" ht="24" customHeight="1">
      <c r="A941" s="340" t="str">
        <f>Gesamtliste!G931&amp;" "&amp;Gesamtliste!H931</f>
        <v xml:space="preserve"> </v>
      </c>
      <c r="B941" s="341"/>
      <c r="C941" s="199">
        <f>Gesamtliste!J931</f>
        <v>0</v>
      </c>
      <c r="D941" s="199">
        <f>Gesamtliste!K931</f>
        <v>0</v>
      </c>
      <c r="E941" s="200">
        <f>Gesamtliste!V931</f>
        <v>0</v>
      </c>
    </row>
    <row r="942" spans="1:5" ht="24" customHeight="1">
      <c r="A942" s="340" t="str">
        <f>Gesamtliste!G932&amp;" "&amp;Gesamtliste!H932</f>
        <v xml:space="preserve"> </v>
      </c>
      <c r="B942" s="341"/>
      <c r="C942" s="199">
        <f>Gesamtliste!J932</f>
        <v>0</v>
      </c>
      <c r="D942" s="199">
        <f>Gesamtliste!K932</f>
        <v>0</v>
      </c>
      <c r="E942" s="200">
        <f>Gesamtliste!V932</f>
        <v>0</v>
      </c>
    </row>
    <row r="943" spans="1:5" ht="24" customHeight="1">
      <c r="A943" s="340" t="str">
        <f>Gesamtliste!G933&amp;" "&amp;Gesamtliste!H933</f>
        <v xml:space="preserve"> </v>
      </c>
      <c r="B943" s="341"/>
      <c r="C943" s="199">
        <f>Gesamtliste!J933</f>
        <v>0</v>
      </c>
      <c r="D943" s="199">
        <f>Gesamtliste!K933</f>
        <v>0</v>
      </c>
      <c r="E943" s="200">
        <f>Gesamtliste!V933</f>
        <v>0</v>
      </c>
    </row>
    <row r="944" spans="1:5" ht="24" customHeight="1">
      <c r="A944" s="340" t="str">
        <f>Gesamtliste!G934&amp;" "&amp;Gesamtliste!H934</f>
        <v xml:space="preserve"> </v>
      </c>
      <c r="B944" s="341"/>
      <c r="C944" s="199">
        <f>Gesamtliste!J934</f>
        <v>0</v>
      </c>
      <c r="D944" s="199">
        <f>Gesamtliste!K934</f>
        <v>0</v>
      </c>
      <c r="E944" s="200">
        <f>Gesamtliste!V934</f>
        <v>0</v>
      </c>
    </row>
    <row r="945" spans="1:5" ht="24" customHeight="1">
      <c r="A945" s="340" t="str">
        <f>Gesamtliste!G935&amp;" "&amp;Gesamtliste!H935</f>
        <v xml:space="preserve"> </v>
      </c>
      <c r="B945" s="341"/>
      <c r="C945" s="199">
        <f>Gesamtliste!J935</f>
        <v>0</v>
      </c>
      <c r="D945" s="199">
        <f>Gesamtliste!K935</f>
        <v>0</v>
      </c>
      <c r="E945" s="200">
        <f>Gesamtliste!V935</f>
        <v>0</v>
      </c>
    </row>
    <row r="946" spans="1:5" ht="24" customHeight="1">
      <c r="A946" s="340" t="str">
        <f>Gesamtliste!G936&amp;" "&amp;Gesamtliste!H936</f>
        <v xml:space="preserve"> </v>
      </c>
      <c r="B946" s="341"/>
      <c r="C946" s="199">
        <f>Gesamtliste!J936</f>
        <v>0</v>
      </c>
      <c r="D946" s="199">
        <f>Gesamtliste!K936</f>
        <v>0</v>
      </c>
      <c r="E946" s="200">
        <f>Gesamtliste!V936</f>
        <v>0</v>
      </c>
    </row>
    <row r="947" spans="1:5" ht="24" customHeight="1">
      <c r="A947" s="340" t="str">
        <f>Gesamtliste!G937&amp;" "&amp;Gesamtliste!H937</f>
        <v xml:space="preserve"> </v>
      </c>
      <c r="B947" s="341"/>
      <c r="C947" s="199">
        <f>Gesamtliste!J937</f>
        <v>0</v>
      </c>
      <c r="D947" s="199">
        <f>Gesamtliste!K937</f>
        <v>0</v>
      </c>
      <c r="E947" s="200">
        <f>Gesamtliste!V937</f>
        <v>0</v>
      </c>
    </row>
    <row r="948" spans="1:5" ht="24" customHeight="1">
      <c r="A948" s="340" t="str">
        <f>Gesamtliste!G938&amp;" "&amp;Gesamtliste!H938</f>
        <v xml:space="preserve"> </v>
      </c>
      <c r="B948" s="341"/>
      <c r="C948" s="199">
        <f>Gesamtliste!J938</f>
        <v>0</v>
      </c>
      <c r="D948" s="199">
        <f>Gesamtliste!K938</f>
        <v>0</v>
      </c>
      <c r="E948" s="200">
        <f>Gesamtliste!V938</f>
        <v>0</v>
      </c>
    </row>
    <row r="949" spans="1:5" ht="24" customHeight="1">
      <c r="A949" s="340" t="str">
        <f>Gesamtliste!G939&amp;" "&amp;Gesamtliste!H939</f>
        <v xml:space="preserve"> </v>
      </c>
      <c r="B949" s="341"/>
      <c r="C949" s="199">
        <f>Gesamtliste!J939</f>
        <v>0</v>
      </c>
      <c r="D949" s="199">
        <f>Gesamtliste!K939</f>
        <v>0</v>
      </c>
      <c r="E949" s="200">
        <f>Gesamtliste!V939</f>
        <v>0</v>
      </c>
    </row>
    <row r="950" spans="1:5" ht="24" customHeight="1">
      <c r="A950" s="340" t="str">
        <f>Gesamtliste!G940&amp;" "&amp;Gesamtliste!H940</f>
        <v xml:space="preserve"> </v>
      </c>
      <c r="B950" s="341"/>
      <c r="C950" s="199">
        <f>Gesamtliste!J940</f>
        <v>0</v>
      </c>
      <c r="D950" s="199">
        <f>Gesamtliste!K940</f>
        <v>0</v>
      </c>
      <c r="E950" s="200">
        <f>Gesamtliste!V940</f>
        <v>0</v>
      </c>
    </row>
    <row r="951" spans="1:5" ht="24" customHeight="1">
      <c r="A951" s="340" t="str">
        <f>Gesamtliste!G941&amp;" "&amp;Gesamtliste!H941</f>
        <v xml:space="preserve"> </v>
      </c>
      <c r="B951" s="341"/>
      <c r="C951" s="199">
        <f>Gesamtliste!J941</f>
        <v>0</v>
      </c>
      <c r="D951" s="199">
        <f>Gesamtliste!K941</f>
        <v>0</v>
      </c>
      <c r="E951" s="200">
        <f>Gesamtliste!V941</f>
        <v>0</v>
      </c>
    </row>
    <row r="952" spans="1:5" ht="24" customHeight="1">
      <c r="A952" s="340" t="str">
        <f>Gesamtliste!G942&amp;" "&amp;Gesamtliste!H942</f>
        <v xml:space="preserve"> </v>
      </c>
      <c r="B952" s="341"/>
      <c r="C952" s="199">
        <f>Gesamtliste!J942</f>
        <v>0</v>
      </c>
      <c r="D952" s="199">
        <f>Gesamtliste!K942</f>
        <v>0</v>
      </c>
      <c r="E952" s="200">
        <f>Gesamtliste!V942</f>
        <v>0</v>
      </c>
    </row>
    <row r="953" spans="1:5" ht="24" customHeight="1">
      <c r="A953" s="340" t="str">
        <f>Gesamtliste!G943&amp;" "&amp;Gesamtliste!H943</f>
        <v xml:space="preserve"> </v>
      </c>
      <c r="B953" s="341"/>
      <c r="C953" s="199">
        <f>Gesamtliste!J943</f>
        <v>0</v>
      </c>
      <c r="D953" s="199">
        <f>Gesamtliste!K943</f>
        <v>0</v>
      </c>
      <c r="E953" s="200">
        <f>Gesamtliste!V943</f>
        <v>0</v>
      </c>
    </row>
    <row r="954" spans="1:5" ht="24" customHeight="1">
      <c r="A954" s="340" t="str">
        <f>Gesamtliste!G944&amp;" "&amp;Gesamtliste!H944</f>
        <v xml:space="preserve"> </v>
      </c>
      <c r="B954" s="341"/>
      <c r="C954" s="199">
        <f>Gesamtliste!J944</f>
        <v>0</v>
      </c>
      <c r="D954" s="199">
        <f>Gesamtliste!K944</f>
        <v>0</v>
      </c>
      <c r="E954" s="200">
        <f>Gesamtliste!V944</f>
        <v>0</v>
      </c>
    </row>
    <row r="955" spans="1:5" ht="24" customHeight="1">
      <c r="A955" s="340" t="str">
        <f>Gesamtliste!G945&amp;" "&amp;Gesamtliste!H945</f>
        <v xml:space="preserve"> </v>
      </c>
      <c r="B955" s="341"/>
      <c r="C955" s="199">
        <f>Gesamtliste!J945</f>
        <v>0</v>
      </c>
      <c r="D955" s="199">
        <f>Gesamtliste!K945</f>
        <v>0</v>
      </c>
      <c r="E955" s="200">
        <f>Gesamtliste!V945</f>
        <v>0</v>
      </c>
    </row>
    <row r="956" spans="1:5" ht="24" customHeight="1">
      <c r="A956" s="340" t="str">
        <f>Gesamtliste!G946&amp;" "&amp;Gesamtliste!H946</f>
        <v xml:space="preserve"> </v>
      </c>
      <c r="B956" s="341"/>
      <c r="C956" s="199">
        <f>Gesamtliste!J946</f>
        <v>0</v>
      </c>
      <c r="D956" s="199">
        <f>Gesamtliste!K946</f>
        <v>0</v>
      </c>
      <c r="E956" s="200">
        <f>Gesamtliste!V946</f>
        <v>0</v>
      </c>
    </row>
    <row r="957" spans="1:5" ht="24" customHeight="1">
      <c r="A957" s="340" t="str">
        <f>Gesamtliste!G947&amp;" "&amp;Gesamtliste!H947</f>
        <v xml:space="preserve"> </v>
      </c>
      <c r="B957" s="341"/>
      <c r="C957" s="199">
        <f>Gesamtliste!J947</f>
        <v>0</v>
      </c>
      <c r="D957" s="199">
        <f>Gesamtliste!K947</f>
        <v>0</v>
      </c>
      <c r="E957" s="200">
        <f>Gesamtliste!V947</f>
        <v>0</v>
      </c>
    </row>
    <row r="958" spans="1:5" ht="24" customHeight="1">
      <c r="A958" s="340" t="str">
        <f>Gesamtliste!G948&amp;" "&amp;Gesamtliste!H948</f>
        <v xml:space="preserve"> </v>
      </c>
      <c r="B958" s="341"/>
      <c r="C958" s="199">
        <f>Gesamtliste!J948</f>
        <v>0</v>
      </c>
      <c r="D958" s="199">
        <f>Gesamtliste!K948</f>
        <v>0</v>
      </c>
      <c r="E958" s="200">
        <f>Gesamtliste!V948</f>
        <v>0</v>
      </c>
    </row>
    <row r="959" spans="1:5" ht="24" customHeight="1">
      <c r="A959" s="340" t="str">
        <f>Gesamtliste!G949&amp;" "&amp;Gesamtliste!H949</f>
        <v xml:space="preserve"> </v>
      </c>
      <c r="B959" s="341"/>
      <c r="C959" s="199">
        <f>Gesamtliste!J949</f>
        <v>0</v>
      </c>
      <c r="D959" s="199">
        <f>Gesamtliste!K949</f>
        <v>0</v>
      </c>
      <c r="E959" s="200">
        <f>Gesamtliste!V949</f>
        <v>0</v>
      </c>
    </row>
    <row r="960" spans="1:5" ht="24" customHeight="1">
      <c r="A960" s="340" t="str">
        <f>Gesamtliste!G950&amp;" "&amp;Gesamtliste!H950</f>
        <v xml:space="preserve"> </v>
      </c>
      <c r="B960" s="341"/>
      <c r="C960" s="199">
        <f>Gesamtliste!J950</f>
        <v>0</v>
      </c>
      <c r="D960" s="199">
        <f>Gesamtliste!K950</f>
        <v>0</v>
      </c>
      <c r="E960" s="200">
        <f>Gesamtliste!V950</f>
        <v>0</v>
      </c>
    </row>
    <row r="961" spans="1:5" ht="24" customHeight="1">
      <c r="A961" s="340" t="str">
        <f>Gesamtliste!G951&amp;" "&amp;Gesamtliste!H951</f>
        <v xml:space="preserve"> </v>
      </c>
      <c r="B961" s="341"/>
      <c r="C961" s="199">
        <f>Gesamtliste!J951</f>
        <v>0</v>
      </c>
      <c r="D961" s="199">
        <f>Gesamtliste!K951</f>
        <v>0</v>
      </c>
      <c r="E961" s="200">
        <f>Gesamtliste!V951</f>
        <v>0</v>
      </c>
    </row>
    <row r="962" spans="1:5" ht="24" customHeight="1">
      <c r="A962" s="340" t="str">
        <f>Gesamtliste!G952&amp;" "&amp;Gesamtliste!H952</f>
        <v xml:space="preserve"> </v>
      </c>
      <c r="B962" s="341"/>
      <c r="C962" s="199">
        <f>Gesamtliste!J952</f>
        <v>0</v>
      </c>
      <c r="D962" s="199">
        <f>Gesamtliste!K952</f>
        <v>0</v>
      </c>
      <c r="E962" s="200">
        <f>Gesamtliste!V952</f>
        <v>0</v>
      </c>
    </row>
    <row r="963" spans="1:5" ht="24" customHeight="1">
      <c r="A963" s="340" t="str">
        <f>Gesamtliste!G953&amp;" "&amp;Gesamtliste!H953</f>
        <v xml:space="preserve"> </v>
      </c>
      <c r="B963" s="341"/>
      <c r="C963" s="199">
        <f>Gesamtliste!J953</f>
        <v>0</v>
      </c>
      <c r="D963" s="199">
        <f>Gesamtliste!K953</f>
        <v>0</v>
      </c>
      <c r="E963" s="200">
        <f>Gesamtliste!V953</f>
        <v>0</v>
      </c>
    </row>
    <row r="964" spans="1:5" ht="24" customHeight="1">
      <c r="A964" s="340" t="str">
        <f>Gesamtliste!G954&amp;" "&amp;Gesamtliste!H954</f>
        <v xml:space="preserve"> </v>
      </c>
      <c r="B964" s="341"/>
      <c r="C964" s="199">
        <f>Gesamtliste!J954</f>
        <v>0</v>
      </c>
      <c r="D964" s="199">
        <f>Gesamtliste!K954</f>
        <v>0</v>
      </c>
      <c r="E964" s="200">
        <f>Gesamtliste!V954</f>
        <v>0</v>
      </c>
    </row>
    <row r="965" spans="1:5" ht="24" customHeight="1">
      <c r="A965" s="340" t="str">
        <f>Gesamtliste!G955&amp;" "&amp;Gesamtliste!H955</f>
        <v xml:space="preserve"> </v>
      </c>
      <c r="B965" s="341"/>
      <c r="C965" s="199">
        <f>Gesamtliste!J955</f>
        <v>0</v>
      </c>
      <c r="D965" s="199">
        <f>Gesamtliste!K955</f>
        <v>0</v>
      </c>
      <c r="E965" s="200">
        <f>Gesamtliste!V955</f>
        <v>0</v>
      </c>
    </row>
    <row r="966" spans="1:5" ht="24" customHeight="1">
      <c r="A966" s="340" t="str">
        <f>Gesamtliste!G956&amp;" "&amp;Gesamtliste!H956</f>
        <v xml:space="preserve"> </v>
      </c>
      <c r="B966" s="341"/>
      <c r="C966" s="199">
        <f>Gesamtliste!J956</f>
        <v>0</v>
      </c>
      <c r="D966" s="199">
        <f>Gesamtliste!K956</f>
        <v>0</v>
      </c>
      <c r="E966" s="200">
        <f>Gesamtliste!V956</f>
        <v>0</v>
      </c>
    </row>
    <row r="967" spans="1:5" ht="24" customHeight="1">
      <c r="A967" s="340" t="str">
        <f>Gesamtliste!G957&amp;" "&amp;Gesamtliste!H957</f>
        <v xml:space="preserve"> </v>
      </c>
      <c r="B967" s="341"/>
      <c r="C967" s="199">
        <f>Gesamtliste!J957</f>
        <v>0</v>
      </c>
      <c r="D967" s="199">
        <f>Gesamtliste!K957</f>
        <v>0</v>
      </c>
      <c r="E967" s="200">
        <f>Gesamtliste!V957</f>
        <v>0</v>
      </c>
    </row>
    <row r="968" spans="1:5" ht="24" customHeight="1">
      <c r="A968" s="340" t="str">
        <f>Gesamtliste!G958&amp;" "&amp;Gesamtliste!H958</f>
        <v xml:space="preserve"> </v>
      </c>
      <c r="B968" s="341"/>
      <c r="C968" s="199">
        <f>Gesamtliste!J958</f>
        <v>0</v>
      </c>
      <c r="D968" s="199">
        <f>Gesamtliste!K958</f>
        <v>0</v>
      </c>
      <c r="E968" s="200">
        <f>Gesamtliste!V958</f>
        <v>0</v>
      </c>
    </row>
    <row r="969" spans="1:5" ht="24" customHeight="1">
      <c r="A969" s="340" t="str">
        <f>Gesamtliste!G959&amp;" "&amp;Gesamtliste!H959</f>
        <v xml:space="preserve"> </v>
      </c>
      <c r="B969" s="341"/>
      <c r="C969" s="199">
        <f>Gesamtliste!J959</f>
        <v>0</v>
      </c>
      <c r="D969" s="199">
        <f>Gesamtliste!K959</f>
        <v>0</v>
      </c>
      <c r="E969" s="200">
        <f>Gesamtliste!V959</f>
        <v>0</v>
      </c>
    </row>
    <row r="970" spans="1:5" ht="24" customHeight="1">
      <c r="A970" s="340" t="str">
        <f>Gesamtliste!G960&amp;" "&amp;Gesamtliste!H960</f>
        <v xml:space="preserve"> </v>
      </c>
      <c r="B970" s="341"/>
      <c r="C970" s="199">
        <f>Gesamtliste!J960</f>
        <v>0</v>
      </c>
      <c r="D970" s="199">
        <f>Gesamtliste!K960</f>
        <v>0</v>
      </c>
      <c r="E970" s="200">
        <f>Gesamtliste!V960</f>
        <v>0</v>
      </c>
    </row>
    <row r="971" spans="1:5" ht="24" customHeight="1">
      <c r="A971" s="340" t="str">
        <f>Gesamtliste!G961&amp;" "&amp;Gesamtliste!H961</f>
        <v xml:space="preserve"> </v>
      </c>
      <c r="B971" s="341"/>
      <c r="C971" s="199">
        <f>Gesamtliste!J961</f>
        <v>0</v>
      </c>
      <c r="D971" s="199">
        <f>Gesamtliste!K961</f>
        <v>0</v>
      </c>
      <c r="E971" s="200">
        <f>Gesamtliste!V961</f>
        <v>0</v>
      </c>
    </row>
    <row r="972" spans="1:5" ht="24" customHeight="1">
      <c r="A972" s="340" t="str">
        <f>Gesamtliste!G962&amp;" "&amp;Gesamtliste!H962</f>
        <v xml:space="preserve"> </v>
      </c>
      <c r="B972" s="341"/>
      <c r="C972" s="199">
        <f>Gesamtliste!J962</f>
        <v>0</v>
      </c>
      <c r="D972" s="199">
        <f>Gesamtliste!K962</f>
        <v>0</v>
      </c>
      <c r="E972" s="200">
        <f>Gesamtliste!V962</f>
        <v>0</v>
      </c>
    </row>
    <row r="973" spans="1:5" ht="24" customHeight="1">
      <c r="A973" s="340" t="str">
        <f>Gesamtliste!G963&amp;" "&amp;Gesamtliste!H963</f>
        <v xml:space="preserve"> </v>
      </c>
      <c r="B973" s="341"/>
      <c r="C973" s="199">
        <f>Gesamtliste!J963</f>
        <v>0</v>
      </c>
      <c r="D973" s="199">
        <f>Gesamtliste!K963</f>
        <v>0</v>
      </c>
      <c r="E973" s="200">
        <f>Gesamtliste!V963</f>
        <v>0</v>
      </c>
    </row>
    <row r="974" spans="1:5" ht="24" customHeight="1">
      <c r="A974" s="340" t="str">
        <f>Gesamtliste!G964&amp;" "&amp;Gesamtliste!H964</f>
        <v xml:space="preserve"> </v>
      </c>
      <c r="B974" s="341"/>
      <c r="C974" s="199">
        <f>Gesamtliste!J964</f>
        <v>0</v>
      </c>
      <c r="D974" s="199">
        <f>Gesamtliste!K964</f>
        <v>0</v>
      </c>
      <c r="E974" s="200">
        <f>Gesamtliste!V964</f>
        <v>0</v>
      </c>
    </row>
    <row r="975" spans="1:5" ht="24" customHeight="1">
      <c r="A975" s="340" t="str">
        <f>Gesamtliste!G965&amp;" "&amp;Gesamtliste!H965</f>
        <v xml:space="preserve"> </v>
      </c>
      <c r="B975" s="341"/>
      <c r="C975" s="199">
        <f>Gesamtliste!J965</f>
        <v>0</v>
      </c>
      <c r="D975" s="199">
        <f>Gesamtliste!K965</f>
        <v>0</v>
      </c>
      <c r="E975" s="200">
        <f>Gesamtliste!V965</f>
        <v>0</v>
      </c>
    </row>
    <row r="976" spans="1:5" ht="24" customHeight="1">
      <c r="A976" s="340" t="str">
        <f>Gesamtliste!G966&amp;" "&amp;Gesamtliste!H966</f>
        <v xml:space="preserve"> </v>
      </c>
      <c r="B976" s="341"/>
      <c r="C976" s="199">
        <f>Gesamtliste!J966</f>
        <v>0</v>
      </c>
      <c r="D976" s="199">
        <f>Gesamtliste!K966</f>
        <v>0</v>
      </c>
      <c r="E976" s="200">
        <f>Gesamtliste!V966</f>
        <v>0</v>
      </c>
    </row>
    <row r="977" spans="1:5" ht="24" customHeight="1">
      <c r="A977" s="340" t="str">
        <f>Gesamtliste!G967&amp;" "&amp;Gesamtliste!H967</f>
        <v xml:space="preserve"> </v>
      </c>
      <c r="B977" s="341"/>
      <c r="C977" s="199">
        <f>Gesamtliste!J967</f>
        <v>0</v>
      </c>
      <c r="D977" s="199">
        <f>Gesamtliste!K967</f>
        <v>0</v>
      </c>
      <c r="E977" s="200">
        <f>Gesamtliste!V967</f>
        <v>0</v>
      </c>
    </row>
    <row r="978" spans="1:5" ht="24" customHeight="1">
      <c r="A978" s="340" t="str">
        <f>Gesamtliste!G968&amp;" "&amp;Gesamtliste!H968</f>
        <v xml:space="preserve"> </v>
      </c>
      <c r="B978" s="341"/>
      <c r="C978" s="199">
        <f>Gesamtliste!J968</f>
        <v>0</v>
      </c>
      <c r="D978" s="199">
        <f>Gesamtliste!K968</f>
        <v>0</v>
      </c>
      <c r="E978" s="200">
        <f>Gesamtliste!V968</f>
        <v>0</v>
      </c>
    </row>
    <row r="979" spans="1:5" ht="24" customHeight="1">
      <c r="A979" s="340" t="str">
        <f>Gesamtliste!G969&amp;" "&amp;Gesamtliste!H969</f>
        <v xml:space="preserve"> </v>
      </c>
      <c r="B979" s="341"/>
      <c r="C979" s="199">
        <f>Gesamtliste!J969</f>
        <v>0</v>
      </c>
      <c r="D979" s="199">
        <f>Gesamtliste!K969</f>
        <v>0</v>
      </c>
      <c r="E979" s="200">
        <f>Gesamtliste!V969</f>
        <v>0</v>
      </c>
    </row>
    <row r="980" spans="1:5" ht="24" customHeight="1">
      <c r="A980" s="340" t="str">
        <f>Gesamtliste!G970&amp;" "&amp;Gesamtliste!H970</f>
        <v xml:space="preserve"> </v>
      </c>
      <c r="B980" s="341"/>
      <c r="C980" s="199">
        <f>Gesamtliste!J970</f>
        <v>0</v>
      </c>
      <c r="D980" s="199">
        <f>Gesamtliste!K970</f>
        <v>0</v>
      </c>
      <c r="E980" s="200">
        <f>Gesamtliste!V970</f>
        <v>0</v>
      </c>
    </row>
    <row r="981" spans="1:5" ht="24" customHeight="1">
      <c r="A981" s="340" t="str">
        <f>Gesamtliste!G971&amp;" "&amp;Gesamtliste!H971</f>
        <v xml:space="preserve"> </v>
      </c>
      <c r="B981" s="341"/>
      <c r="C981" s="199">
        <f>Gesamtliste!J971</f>
        <v>0</v>
      </c>
      <c r="D981" s="199">
        <f>Gesamtliste!K971</f>
        <v>0</v>
      </c>
      <c r="E981" s="200">
        <f>Gesamtliste!V971</f>
        <v>0</v>
      </c>
    </row>
    <row r="982" spans="1:5" ht="24" customHeight="1">
      <c r="A982" s="340" t="str">
        <f>Gesamtliste!G972&amp;" "&amp;Gesamtliste!H972</f>
        <v xml:space="preserve"> </v>
      </c>
      <c r="B982" s="341"/>
      <c r="C982" s="199">
        <f>Gesamtliste!J972</f>
        <v>0</v>
      </c>
      <c r="D982" s="199">
        <f>Gesamtliste!K972</f>
        <v>0</v>
      </c>
      <c r="E982" s="200">
        <f>Gesamtliste!V972</f>
        <v>0</v>
      </c>
    </row>
    <row r="983" spans="1:5" ht="24" customHeight="1">
      <c r="A983" s="340" t="str">
        <f>Gesamtliste!G973&amp;" "&amp;Gesamtliste!H973</f>
        <v xml:space="preserve"> </v>
      </c>
      <c r="B983" s="341"/>
      <c r="C983" s="199">
        <f>Gesamtliste!J973</f>
        <v>0</v>
      </c>
      <c r="D983" s="199">
        <f>Gesamtliste!K973</f>
        <v>0</v>
      </c>
      <c r="E983" s="200">
        <f>Gesamtliste!V973</f>
        <v>0</v>
      </c>
    </row>
    <row r="984" spans="1:5" ht="24" customHeight="1">
      <c r="A984" s="340" t="str">
        <f>Gesamtliste!G974&amp;" "&amp;Gesamtliste!H974</f>
        <v xml:space="preserve"> </v>
      </c>
      <c r="B984" s="341"/>
      <c r="C984" s="199">
        <f>Gesamtliste!J974</f>
        <v>0</v>
      </c>
      <c r="D984" s="199">
        <f>Gesamtliste!K974</f>
        <v>0</v>
      </c>
      <c r="E984" s="200">
        <f>Gesamtliste!V974</f>
        <v>0</v>
      </c>
    </row>
    <row r="985" spans="1:5" ht="24" customHeight="1">
      <c r="A985" s="340" t="str">
        <f>Gesamtliste!G975&amp;" "&amp;Gesamtliste!H975</f>
        <v xml:space="preserve"> </v>
      </c>
      <c r="B985" s="341"/>
      <c r="C985" s="199">
        <f>Gesamtliste!J975</f>
        <v>0</v>
      </c>
      <c r="D985" s="199">
        <f>Gesamtliste!K975</f>
        <v>0</v>
      </c>
      <c r="E985" s="200">
        <f>Gesamtliste!V975</f>
        <v>0</v>
      </c>
    </row>
    <row r="986" spans="1:5" ht="24" customHeight="1">
      <c r="A986" s="340" t="str">
        <f>Gesamtliste!G976&amp;" "&amp;Gesamtliste!H976</f>
        <v xml:space="preserve"> </v>
      </c>
      <c r="B986" s="341"/>
      <c r="C986" s="199">
        <f>Gesamtliste!J976</f>
        <v>0</v>
      </c>
      <c r="D986" s="199">
        <f>Gesamtliste!K976</f>
        <v>0</v>
      </c>
      <c r="E986" s="200">
        <f>Gesamtliste!V976</f>
        <v>0</v>
      </c>
    </row>
    <row r="987" spans="1:5" ht="24" customHeight="1">
      <c r="A987" s="340" t="str">
        <f>Gesamtliste!G977&amp;" "&amp;Gesamtliste!H977</f>
        <v xml:space="preserve"> </v>
      </c>
      <c r="B987" s="341"/>
      <c r="C987" s="199">
        <f>Gesamtliste!J977</f>
        <v>0</v>
      </c>
      <c r="D987" s="199">
        <f>Gesamtliste!K977</f>
        <v>0</v>
      </c>
      <c r="E987" s="200">
        <f>Gesamtliste!V977</f>
        <v>0</v>
      </c>
    </row>
    <row r="988" spans="1:5" ht="24" customHeight="1">
      <c r="A988" s="340" t="str">
        <f>Gesamtliste!G978&amp;" "&amp;Gesamtliste!H978</f>
        <v xml:space="preserve"> </v>
      </c>
      <c r="B988" s="341"/>
      <c r="C988" s="199">
        <f>Gesamtliste!J978</f>
        <v>0</v>
      </c>
      <c r="D988" s="199">
        <f>Gesamtliste!K978</f>
        <v>0</v>
      </c>
      <c r="E988" s="200">
        <f>Gesamtliste!V978</f>
        <v>0</v>
      </c>
    </row>
    <row r="989" spans="1:5" ht="24" customHeight="1">
      <c r="A989" s="340" t="str">
        <f>Gesamtliste!G979&amp;" "&amp;Gesamtliste!H979</f>
        <v xml:space="preserve"> </v>
      </c>
      <c r="B989" s="341"/>
      <c r="C989" s="199">
        <f>Gesamtliste!J979</f>
        <v>0</v>
      </c>
      <c r="D989" s="199">
        <f>Gesamtliste!K979</f>
        <v>0</v>
      </c>
      <c r="E989" s="200">
        <f>Gesamtliste!V979</f>
        <v>0</v>
      </c>
    </row>
    <row r="990" spans="1:5" ht="24" customHeight="1">
      <c r="A990" s="340" t="str">
        <f>Gesamtliste!G980&amp;" "&amp;Gesamtliste!H980</f>
        <v xml:space="preserve"> </v>
      </c>
      <c r="B990" s="341"/>
      <c r="C990" s="199">
        <f>Gesamtliste!J980</f>
        <v>0</v>
      </c>
      <c r="D990" s="199">
        <f>Gesamtliste!K980</f>
        <v>0</v>
      </c>
      <c r="E990" s="200">
        <f>Gesamtliste!V980</f>
        <v>0</v>
      </c>
    </row>
    <row r="991" spans="1:5" ht="24" customHeight="1">
      <c r="A991" s="340" t="str">
        <f>Gesamtliste!G981&amp;" "&amp;Gesamtliste!H981</f>
        <v xml:space="preserve"> </v>
      </c>
      <c r="B991" s="341"/>
      <c r="C991" s="199">
        <f>Gesamtliste!J981</f>
        <v>0</v>
      </c>
      <c r="D991" s="199">
        <f>Gesamtliste!K981</f>
        <v>0</v>
      </c>
      <c r="E991" s="200">
        <f>Gesamtliste!V981</f>
        <v>0</v>
      </c>
    </row>
    <row r="992" spans="1:5" ht="24" customHeight="1">
      <c r="A992" s="340" t="str">
        <f>Gesamtliste!G982&amp;" "&amp;Gesamtliste!H982</f>
        <v xml:space="preserve"> </v>
      </c>
      <c r="B992" s="341"/>
      <c r="C992" s="199">
        <f>Gesamtliste!J982</f>
        <v>0</v>
      </c>
      <c r="D992" s="199">
        <f>Gesamtliste!K982</f>
        <v>0</v>
      </c>
      <c r="E992" s="200">
        <f>Gesamtliste!V982</f>
        <v>0</v>
      </c>
    </row>
    <row r="993" spans="1:5" ht="24" customHeight="1">
      <c r="A993" s="340" t="str">
        <f>Gesamtliste!G983&amp;" "&amp;Gesamtliste!H983</f>
        <v xml:space="preserve"> </v>
      </c>
      <c r="B993" s="341"/>
      <c r="C993" s="199">
        <f>Gesamtliste!J983</f>
        <v>0</v>
      </c>
      <c r="D993" s="199">
        <f>Gesamtliste!K983</f>
        <v>0</v>
      </c>
      <c r="E993" s="200">
        <f>Gesamtliste!V983</f>
        <v>0</v>
      </c>
    </row>
    <row r="994" spans="1:5" ht="24" customHeight="1">
      <c r="A994" s="340" t="str">
        <f>Gesamtliste!G984&amp;" "&amp;Gesamtliste!H984</f>
        <v xml:space="preserve"> </v>
      </c>
      <c r="B994" s="341"/>
      <c r="C994" s="199">
        <f>Gesamtliste!J984</f>
        <v>0</v>
      </c>
      <c r="D994" s="199">
        <f>Gesamtliste!K984</f>
        <v>0</v>
      </c>
      <c r="E994" s="200">
        <f>Gesamtliste!V984</f>
        <v>0</v>
      </c>
    </row>
    <row r="995" spans="1:5" ht="24" customHeight="1">
      <c r="A995" s="340" t="str">
        <f>Gesamtliste!G985&amp;" "&amp;Gesamtliste!H985</f>
        <v xml:space="preserve"> </v>
      </c>
      <c r="B995" s="341"/>
      <c r="C995" s="199">
        <f>Gesamtliste!J985</f>
        <v>0</v>
      </c>
      <c r="D995" s="199">
        <f>Gesamtliste!K985</f>
        <v>0</v>
      </c>
      <c r="E995" s="200">
        <f>Gesamtliste!V985</f>
        <v>0</v>
      </c>
    </row>
    <row r="996" spans="1:5" ht="24" customHeight="1">
      <c r="A996" s="340" t="str">
        <f>Gesamtliste!G986&amp;" "&amp;Gesamtliste!H986</f>
        <v xml:space="preserve"> </v>
      </c>
      <c r="B996" s="341"/>
      <c r="C996" s="199">
        <f>Gesamtliste!J986</f>
        <v>0</v>
      </c>
      <c r="D996" s="199">
        <f>Gesamtliste!K986</f>
        <v>0</v>
      </c>
      <c r="E996" s="200">
        <f>Gesamtliste!V986</f>
        <v>0</v>
      </c>
    </row>
    <row r="997" spans="1:5" ht="24" customHeight="1">
      <c r="A997" s="340" t="str">
        <f>Gesamtliste!G987&amp;" "&amp;Gesamtliste!H987</f>
        <v xml:space="preserve"> </v>
      </c>
      <c r="B997" s="341"/>
      <c r="C997" s="199">
        <f>Gesamtliste!J987</f>
        <v>0</v>
      </c>
      <c r="D997" s="199">
        <f>Gesamtliste!K987</f>
        <v>0</v>
      </c>
      <c r="E997" s="200">
        <f>Gesamtliste!V987</f>
        <v>0</v>
      </c>
    </row>
    <row r="998" spans="1:5" ht="24" customHeight="1">
      <c r="A998" s="340" t="str">
        <f>Gesamtliste!G988&amp;" "&amp;Gesamtliste!H988</f>
        <v xml:space="preserve"> </v>
      </c>
      <c r="B998" s="341"/>
      <c r="C998" s="199">
        <f>Gesamtliste!J988</f>
        <v>0</v>
      </c>
      <c r="D998" s="199">
        <f>Gesamtliste!K988</f>
        <v>0</v>
      </c>
      <c r="E998" s="200">
        <f>Gesamtliste!V988</f>
        <v>0</v>
      </c>
    </row>
    <row r="999" spans="1:5" ht="24" customHeight="1">
      <c r="A999" s="340" t="str">
        <f>Gesamtliste!G989&amp;" "&amp;Gesamtliste!H989</f>
        <v xml:space="preserve"> </v>
      </c>
      <c r="B999" s="341"/>
      <c r="C999" s="199">
        <f>Gesamtliste!J989</f>
        <v>0</v>
      </c>
      <c r="D999" s="199">
        <f>Gesamtliste!K989</f>
        <v>0</v>
      </c>
      <c r="E999" s="200">
        <f>Gesamtliste!V989</f>
        <v>0</v>
      </c>
    </row>
    <row r="1000" spans="1:5" ht="24" customHeight="1">
      <c r="A1000" s="340" t="str">
        <f>Gesamtliste!G990&amp;" "&amp;Gesamtliste!H990</f>
        <v xml:space="preserve"> </v>
      </c>
      <c r="B1000" s="341"/>
      <c r="C1000" s="199">
        <f>Gesamtliste!J990</f>
        <v>0</v>
      </c>
      <c r="D1000" s="199">
        <f>Gesamtliste!K990</f>
        <v>0</v>
      </c>
      <c r="E1000" s="200">
        <f>Gesamtliste!V990</f>
        <v>0</v>
      </c>
    </row>
    <row r="1001" spans="1:5" ht="24" customHeight="1">
      <c r="A1001" s="340" t="str">
        <f>Gesamtliste!G991&amp;" "&amp;Gesamtliste!H991</f>
        <v xml:space="preserve"> </v>
      </c>
      <c r="B1001" s="341"/>
      <c r="C1001" s="199">
        <f>Gesamtliste!J991</f>
        <v>0</v>
      </c>
      <c r="D1001" s="199">
        <f>Gesamtliste!K991</f>
        <v>0</v>
      </c>
      <c r="E1001" s="200">
        <f>Gesamtliste!V991</f>
        <v>0</v>
      </c>
    </row>
    <row r="1002" spans="1:5" ht="24" customHeight="1">
      <c r="A1002" s="340" t="str">
        <f>Gesamtliste!G992&amp;" "&amp;Gesamtliste!H992</f>
        <v xml:space="preserve"> </v>
      </c>
      <c r="B1002" s="341"/>
      <c r="C1002" s="199">
        <f>Gesamtliste!J992</f>
        <v>0</v>
      </c>
      <c r="D1002" s="199">
        <f>Gesamtliste!K992</f>
        <v>0</v>
      </c>
      <c r="E1002" s="200">
        <f>Gesamtliste!V992</f>
        <v>0</v>
      </c>
    </row>
    <row r="1003" spans="1:5" ht="24" customHeight="1">
      <c r="A1003" s="340" t="str">
        <f>Gesamtliste!G993&amp;" "&amp;Gesamtliste!H993</f>
        <v xml:space="preserve"> </v>
      </c>
      <c r="B1003" s="341"/>
      <c r="C1003" s="199">
        <f>Gesamtliste!J993</f>
        <v>0</v>
      </c>
      <c r="D1003" s="199">
        <f>Gesamtliste!K993</f>
        <v>0</v>
      </c>
      <c r="E1003" s="200">
        <f>Gesamtliste!V993</f>
        <v>0</v>
      </c>
    </row>
    <row r="1004" spans="1:5" ht="24" customHeight="1">
      <c r="A1004" s="340" t="str">
        <f>Gesamtliste!G994&amp;" "&amp;Gesamtliste!H994</f>
        <v xml:space="preserve"> </v>
      </c>
      <c r="B1004" s="341"/>
      <c r="C1004" s="199">
        <f>Gesamtliste!J994</f>
        <v>0</v>
      </c>
      <c r="D1004" s="199">
        <f>Gesamtliste!K994</f>
        <v>0</v>
      </c>
      <c r="E1004" s="200">
        <f>Gesamtliste!V994</f>
        <v>0</v>
      </c>
    </row>
    <row r="1005" spans="1:5" ht="24" customHeight="1">
      <c r="A1005" s="340" t="str">
        <f>Gesamtliste!G995&amp;" "&amp;Gesamtliste!H995</f>
        <v xml:space="preserve"> </v>
      </c>
      <c r="B1005" s="341"/>
      <c r="C1005" s="199">
        <f>Gesamtliste!J995</f>
        <v>0</v>
      </c>
      <c r="D1005" s="199">
        <f>Gesamtliste!K995</f>
        <v>0</v>
      </c>
      <c r="E1005" s="200">
        <f>Gesamtliste!V995</f>
        <v>0</v>
      </c>
    </row>
    <row r="1006" spans="1:5" ht="24" customHeight="1">
      <c r="A1006" s="340" t="str">
        <f>Gesamtliste!G996&amp;" "&amp;Gesamtliste!H996</f>
        <v xml:space="preserve"> </v>
      </c>
      <c r="B1006" s="341"/>
      <c r="C1006" s="199">
        <f>Gesamtliste!J996</f>
        <v>0</v>
      </c>
      <c r="D1006" s="199">
        <f>Gesamtliste!K996</f>
        <v>0</v>
      </c>
      <c r="E1006" s="200">
        <f>Gesamtliste!V996</f>
        <v>0</v>
      </c>
    </row>
    <row r="1007" spans="1:5" ht="24" customHeight="1">
      <c r="A1007" s="340" t="str">
        <f>Gesamtliste!G997&amp;" "&amp;Gesamtliste!H997</f>
        <v xml:space="preserve"> </v>
      </c>
      <c r="B1007" s="341"/>
      <c r="C1007" s="199">
        <f>Gesamtliste!J997</f>
        <v>0</v>
      </c>
      <c r="D1007" s="199">
        <f>Gesamtliste!K997</f>
        <v>0</v>
      </c>
      <c r="E1007" s="200">
        <f>Gesamtliste!V997</f>
        <v>0</v>
      </c>
    </row>
    <row r="1008" spans="1:5" ht="24" customHeight="1">
      <c r="A1008" s="340" t="str">
        <f>Gesamtliste!G998&amp;" "&amp;Gesamtliste!H998</f>
        <v xml:space="preserve"> </v>
      </c>
      <c r="B1008" s="341"/>
      <c r="C1008" s="199">
        <f>Gesamtliste!J998</f>
        <v>0</v>
      </c>
      <c r="D1008" s="199">
        <f>Gesamtliste!K998</f>
        <v>0</v>
      </c>
      <c r="E1008" s="200">
        <f>Gesamtliste!V998</f>
        <v>0</v>
      </c>
    </row>
    <row r="1009" spans="1:5" ht="24" customHeight="1">
      <c r="A1009" s="340" t="str">
        <f>Gesamtliste!G999&amp;" "&amp;Gesamtliste!H999</f>
        <v xml:space="preserve"> </v>
      </c>
      <c r="B1009" s="341"/>
      <c r="C1009" s="199">
        <f>Gesamtliste!J999</f>
        <v>0</v>
      </c>
      <c r="D1009" s="199">
        <f>Gesamtliste!K999</f>
        <v>0</v>
      </c>
      <c r="E1009" s="200">
        <f>Gesamtliste!V999</f>
        <v>0</v>
      </c>
    </row>
    <row r="1010" spans="1:5" ht="24" customHeight="1">
      <c r="A1010" s="340" t="str">
        <f>Gesamtliste!G1000&amp;" "&amp;Gesamtliste!H1000</f>
        <v xml:space="preserve"> </v>
      </c>
      <c r="B1010" s="341"/>
      <c r="C1010" s="199">
        <f>Gesamtliste!J1000</f>
        <v>0</v>
      </c>
      <c r="D1010" s="199">
        <f>Gesamtliste!K1000</f>
        <v>0</v>
      </c>
      <c r="E1010" s="200">
        <f>Gesamtliste!V1000</f>
        <v>0</v>
      </c>
    </row>
    <row r="1011" spans="1:5" ht="24" customHeight="1">
      <c r="A1011" s="340" t="str">
        <f>Gesamtliste!G1001&amp;" "&amp;Gesamtliste!H1001</f>
        <v xml:space="preserve"> </v>
      </c>
      <c r="B1011" s="341"/>
      <c r="C1011" s="199">
        <f>Gesamtliste!J1001</f>
        <v>0</v>
      </c>
      <c r="D1011" s="199">
        <f>Gesamtliste!K1001</f>
        <v>0</v>
      </c>
      <c r="E1011" s="200">
        <f>Gesamtliste!V1001</f>
        <v>0</v>
      </c>
    </row>
    <row r="1012" spans="1:5" ht="24" customHeight="1">
      <c r="A1012" s="340" t="str">
        <f>Gesamtliste!G1002&amp;" "&amp;Gesamtliste!H1002</f>
        <v xml:space="preserve"> </v>
      </c>
      <c r="B1012" s="341"/>
      <c r="C1012" s="199">
        <f>Gesamtliste!J1002</f>
        <v>0</v>
      </c>
      <c r="D1012" s="199">
        <f>Gesamtliste!K1002</f>
        <v>0</v>
      </c>
      <c r="E1012" s="200">
        <f>Gesamtliste!V1002</f>
        <v>0</v>
      </c>
    </row>
    <row r="1013" spans="1:5" ht="24" customHeight="1">
      <c r="A1013" s="340" t="str">
        <f>Gesamtliste!G1003&amp;" "&amp;Gesamtliste!H1003</f>
        <v xml:space="preserve"> </v>
      </c>
      <c r="B1013" s="341"/>
      <c r="C1013" s="199">
        <f>Gesamtliste!J1003</f>
        <v>0</v>
      </c>
      <c r="D1013" s="199">
        <f>Gesamtliste!K1003</f>
        <v>0</v>
      </c>
      <c r="E1013" s="200">
        <f>Gesamtliste!V1003</f>
        <v>0</v>
      </c>
    </row>
    <row r="1014" spans="1:5" ht="24" customHeight="1">
      <c r="A1014" s="340" t="str">
        <f>Gesamtliste!G1004&amp;" "&amp;Gesamtliste!H1004</f>
        <v xml:space="preserve"> </v>
      </c>
      <c r="B1014" s="341"/>
      <c r="C1014" s="199">
        <f>Gesamtliste!J1004</f>
        <v>0</v>
      </c>
      <c r="D1014" s="199">
        <f>Gesamtliste!K1004</f>
        <v>0</v>
      </c>
      <c r="E1014" s="200">
        <f>Gesamtliste!V1004</f>
        <v>0</v>
      </c>
    </row>
    <row r="1015" spans="1:5" ht="24" customHeight="1">
      <c r="A1015" s="340" t="str">
        <f>Gesamtliste!G1005&amp;" "&amp;Gesamtliste!H1005</f>
        <v xml:space="preserve"> </v>
      </c>
      <c r="B1015" s="341"/>
      <c r="C1015" s="199">
        <f>Gesamtliste!J1005</f>
        <v>0</v>
      </c>
      <c r="D1015" s="199">
        <f>Gesamtliste!K1005</f>
        <v>0</v>
      </c>
      <c r="E1015" s="200">
        <f>Gesamtliste!V1005</f>
        <v>0</v>
      </c>
    </row>
    <row r="1016" spans="1:5" ht="24" customHeight="1">
      <c r="A1016" s="340" t="str">
        <f>Gesamtliste!G1006&amp;" "&amp;Gesamtliste!H1006</f>
        <v xml:space="preserve"> </v>
      </c>
      <c r="B1016" s="341"/>
      <c r="C1016" s="199">
        <f>Gesamtliste!J1006</f>
        <v>0</v>
      </c>
      <c r="D1016" s="199">
        <f>Gesamtliste!K1006</f>
        <v>0</v>
      </c>
      <c r="E1016" s="200">
        <f>Gesamtliste!V1006</f>
        <v>0</v>
      </c>
    </row>
    <row r="1017" spans="1:5" ht="24" customHeight="1">
      <c r="A1017" s="340" t="str">
        <f>Gesamtliste!G1007&amp;" "&amp;Gesamtliste!H1007</f>
        <v xml:space="preserve"> </v>
      </c>
      <c r="B1017" s="341"/>
      <c r="C1017" s="199">
        <f>Gesamtliste!J1007</f>
        <v>0</v>
      </c>
      <c r="D1017" s="199">
        <f>Gesamtliste!K1007</f>
        <v>0</v>
      </c>
      <c r="E1017" s="200">
        <f>Gesamtliste!V1007</f>
        <v>0</v>
      </c>
    </row>
    <row r="1018" spans="1:5" ht="24" customHeight="1">
      <c r="A1018" s="340" t="str">
        <f>Gesamtliste!G1008&amp;" "&amp;Gesamtliste!H1008</f>
        <v xml:space="preserve"> </v>
      </c>
      <c r="B1018" s="341"/>
      <c r="C1018" s="199">
        <f>Gesamtliste!J1008</f>
        <v>0</v>
      </c>
      <c r="D1018" s="199">
        <f>Gesamtliste!K1008</f>
        <v>0</v>
      </c>
      <c r="E1018" s="200">
        <f>Gesamtliste!V1008</f>
        <v>0</v>
      </c>
    </row>
    <row r="1019" spans="1:5" ht="24" customHeight="1">
      <c r="A1019" s="340" t="str">
        <f>Gesamtliste!G1009&amp;" "&amp;Gesamtliste!H1009</f>
        <v xml:space="preserve"> </v>
      </c>
      <c r="B1019" s="341"/>
      <c r="C1019" s="199">
        <f>Gesamtliste!J1009</f>
        <v>0</v>
      </c>
      <c r="D1019" s="199">
        <f>Gesamtliste!K1009</f>
        <v>0</v>
      </c>
      <c r="E1019" s="200">
        <f>Gesamtliste!V1009</f>
        <v>0</v>
      </c>
    </row>
    <row r="1020" spans="1:5" ht="24" customHeight="1">
      <c r="A1020" s="340" t="str">
        <f>Gesamtliste!G1010&amp;" "&amp;Gesamtliste!H1010</f>
        <v xml:space="preserve"> </v>
      </c>
      <c r="B1020" s="341"/>
      <c r="C1020" s="199">
        <f>Gesamtliste!J1010</f>
        <v>0</v>
      </c>
      <c r="D1020" s="199">
        <f>Gesamtliste!K1010</f>
        <v>0</v>
      </c>
      <c r="E1020" s="200">
        <f>Gesamtliste!V1010</f>
        <v>0</v>
      </c>
    </row>
    <row r="1021" spans="1:5" ht="24" customHeight="1">
      <c r="A1021" s="340" t="str">
        <f>Gesamtliste!G1011&amp;" "&amp;Gesamtliste!H1011</f>
        <v xml:space="preserve"> </v>
      </c>
      <c r="B1021" s="341"/>
      <c r="C1021" s="199">
        <f>Gesamtliste!J1011</f>
        <v>0</v>
      </c>
      <c r="D1021" s="199">
        <f>Gesamtliste!K1011</f>
        <v>0</v>
      </c>
      <c r="E1021" s="200">
        <f>Gesamtliste!V1011</f>
        <v>0</v>
      </c>
    </row>
    <row r="1022" spans="1:5" ht="24" customHeight="1">
      <c r="A1022" s="340" t="str">
        <f>Gesamtliste!G1012&amp;" "&amp;Gesamtliste!H1012</f>
        <v xml:space="preserve"> </v>
      </c>
      <c r="B1022" s="341"/>
      <c r="C1022" s="199">
        <f>Gesamtliste!J1012</f>
        <v>0</v>
      </c>
      <c r="D1022" s="199">
        <f>Gesamtliste!K1012</f>
        <v>0</v>
      </c>
      <c r="E1022" s="200">
        <f>Gesamtliste!V1012</f>
        <v>0</v>
      </c>
    </row>
    <row r="1023" spans="1:5" ht="24" customHeight="1">
      <c r="A1023" s="340" t="str">
        <f>Gesamtliste!G1013&amp;" "&amp;Gesamtliste!H1013</f>
        <v xml:space="preserve"> </v>
      </c>
      <c r="B1023" s="341"/>
      <c r="C1023" s="199">
        <f>Gesamtliste!J1013</f>
        <v>0</v>
      </c>
      <c r="D1023" s="199">
        <f>Gesamtliste!K1013</f>
        <v>0</v>
      </c>
      <c r="E1023" s="200">
        <f>Gesamtliste!V1013</f>
        <v>0</v>
      </c>
    </row>
    <row r="1024" spans="1:5" ht="24" customHeight="1">
      <c r="A1024" s="340" t="str">
        <f>Gesamtliste!G1014&amp;" "&amp;Gesamtliste!H1014</f>
        <v xml:space="preserve"> </v>
      </c>
      <c r="B1024" s="341"/>
      <c r="C1024" s="199">
        <f>Gesamtliste!J1014</f>
        <v>0</v>
      </c>
      <c r="D1024" s="199">
        <f>Gesamtliste!K1014</f>
        <v>0</v>
      </c>
      <c r="E1024" s="200">
        <f>Gesamtliste!V1014</f>
        <v>0</v>
      </c>
    </row>
    <row r="1025" spans="1:5" ht="24" customHeight="1">
      <c r="A1025" s="340" t="str">
        <f>Gesamtliste!G1015&amp;" "&amp;Gesamtliste!H1015</f>
        <v xml:space="preserve"> </v>
      </c>
      <c r="B1025" s="341"/>
      <c r="C1025" s="199">
        <f>Gesamtliste!J1015</f>
        <v>0</v>
      </c>
      <c r="D1025" s="199">
        <f>Gesamtliste!K1015</f>
        <v>0</v>
      </c>
      <c r="E1025" s="200">
        <f>Gesamtliste!V1015</f>
        <v>0</v>
      </c>
    </row>
    <row r="1026" spans="1:5" ht="24" customHeight="1">
      <c r="A1026" s="340" t="str">
        <f>Gesamtliste!G1016&amp;" "&amp;Gesamtliste!H1016</f>
        <v xml:space="preserve"> </v>
      </c>
      <c r="B1026" s="341"/>
      <c r="C1026" s="199">
        <f>Gesamtliste!J1016</f>
        <v>0</v>
      </c>
      <c r="D1026" s="199">
        <f>Gesamtliste!K1016</f>
        <v>0</v>
      </c>
      <c r="E1026" s="200">
        <f>Gesamtliste!V1016</f>
        <v>0</v>
      </c>
    </row>
    <row r="1027" spans="1:5" ht="24" customHeight="1">
      <c r="A1027" s="340" t="str">
        <f>Gesamtliste!G1017&amp;" "&amp;Gesamtliste!H1017</f>
        <v xml:space="preserve"> </v>
      </c>
      <c r="B1027" s="341"/>
      <c r="C1027" s="199">
        <f>Gesamtliste!J1017</f>
        <v>0</v>
      </c>
      <c r="D1027" s="199">
        <f>Gesamtliste!K1017</f>
        <v>0</v>
      </c>
      <c r="E1027" s="200">
        <f>Gesamtliste!V1017</f>
        <v>0</v>
      </c>
    </row>
    <row r="1028" spans="1:5" ht="24" customHeight="1">
      <c r="A1028" s="340" t="str">
        <f>Gesamtliste!G1018&amp;" "&amp;Gesamtliste!H1018</f>
        <v xml:space="preserve"> </v>
      </c>
      <c r="B1028" s="341"/>
      <c r="C1028" s="199">
        <f>Gesamtliste!J1018</f>
        <v>0</v>
      </c>
      <c r="D1028" s="199">
        <f>Gesamtliste!K1018</f>
        <v>0</v>
      </c>
      <c r="E1028" s="200">
        <f>Gesamtliste!V1018</f>
        <v>0</v>
      </c>
    </row>
    <row r="1029" spans="1:5" ht="24" customHeight="1">
      <c r="A1029" s="340" t="str">
        <f>Gesamtliste!G1019&amp;" "&amp;Gesamtliste!H1019</f>
        <v xml:space="preserve"> </v>
      </c>
      <c r="B1029" s="341"/>
      <c r="C1029" s="199">
        <f>Gesamtliste!J1019</f>
        <v>0</v>
      </c>
      <c r="D1029" s="199">
        <f>Gesamtliste!K1019</f>
        <v>0</v>
      </c>
      <c r="E1029" s="200">
        <f>Gesamtliste!V1019</f>
        <v>0</v>
      </c>
    </row>
    <row r="1030" spans="1:5" ht="24" customHeight="1">
      <c r="A1030" s="340" t="str">
        <f>Gesamtliste!G1020&amp;" "&amp;Gesamtliste!H1020</f>
        <v xml:space="preserve"> </v>
      </c>
      <c r="B1030" s="341"/>
      <c r="C1030" s="199">
        <f>Gesamtliste!J1020</f>
        <v>0</v>
      </c>
      <c r="D1030" s="199">
        <f>Gesamtliste!K1020</f>
        <v>0</v>
      </c>
      <c r="E1030" s="200">
        <f>Gesamtliste!V1020</f>
        <v>0</v>
      </c>
    </row>
    <row r="1031" spans="1:5" ht="24" customHeight="1">
      <c r="A1031" s="340" t="str">
        <f>Gesamtliste!G1021&amp;" "&amp;Gesamtliste!H1021</f>
        <v xml:space="preserve"> </v>
      </c>
      <c r="B1031" s="341"/>
      <c r="C1031" s="199">
        <f>Gesamtliste!J1021</f>
        <v>0</v>
      </c>
      <c r="D1031" s="199">
        <f>Gesamtliste!K1021</f>
        <v>0</v>
      </c>
      <c r="E1031" s="200">
        <f>Gesamtliste!V1021</f>
        <v>0</v>
      </c>
    </row>
    <row r="1032" spans="1:5" ht="24" customHeight="1">
      <c r="A1032" s="340" t="str">
        <f>Gesamtliste!G1022&amp;" "&amp;Gesamtliste!H1022</f>
        <v xml:space="preserve"> </v>
      </c>
      <c r="B1032" s="341"/>
      <c r="C1032" s="199">
        <f>Gesamtliste!J1022</f>
        <v>0</v>
      </c>
      <c r="D1032" s="199">
        <f>Gesamtliste!K1022</f>
        <v>0</v>
      </c>
      <c r="E1032" s="200">
        <f>Gesamtliste!V1022</f>
        <v>0</v>
      </c>
    </row>
    <row r="1033" spans="1:5" ht="24" customHeight="1">
      <c r="A1033" s="340" t="str">
        <f>Gesamtliste!G1023&amp;" "&amp;Gesamtliste!H1023</f>
        <v xml:space="preserve"> </v>
      </c>
      <c r="B1033" s="341"/>
      <c r="C1033" s="199">
        <f>Gesamtliste!J1023</f>
        <v>0</v>
      </c>
      <c r="D1033" s="199">
        <f>Gesamtliste!K1023</f>
        <v>0</v>
      </c>
      <c r="E1033" s="200">
        <f>Gesamtliste!V1023</f>
        <v>0</v>
      </c>
    </row>
    <row r="1034" spans="1:5" ht="24" customHeight="1">
      <c r="A1034" s="340" t="str">
        <f>Gesamtliste!G1024&amp;" "&amp;Gesamtliste!H1024</f>
        <v xml:space="preserve"> </v>
      </c>
      <c r="B1034" s="341"/>
      <c r="C1034" s="199">
        <f>Gesamtliste!J1024</f>
        <v>0</v>
      </c>
      <c r="D1034" s="199">
        <f>Gesamtliste!K1024</f>
        <v>0</v>
      </c>
      <c r="E1034" s="200">
        <f>Gesamtliste!V1024</f>
        <v>0</v>
      </c>
    </row>
    <row r="1035" spans="1:5" ht="24" customHeight="1">
      <c r="A1035" s="340" t="str">
        <f>Gesamtliste!G1025&amp;" "&amp;Gesamtliste!H1025</f>
        <v xml:space="preserve"> </v>
      </c>
      <c r="B1035" s="341"/>
      <c r="C1035" s="199">
        <f>Gesamtliste!J1025</f>
        <v>0</v>
      </c>
      <c r="D1035" s="199">
        <f>Gesamtliste!K1025</f>
        <v>0</v>
      </c>
      <c r="E1035" s="200">
        <f>Gesamtliste!V1025</f>
        <v>0</v>
      </c>
    </row>
    <row r="1036" spans="1:5" ht="24" customHeight="1">
      <c r="A1036" s="340" t="str">
        <f>Gesamtliste!G1026&amp;" "&amp;Gesamtliste!H1026</f>
        <v xml:space="preserve"> </v>
      </c>
      <c r="B1036" s="341"/>
      <c r="C1036" s="199">
        <f>Gesamtliste!J1026</f>
        <v>0</v>
      </c>
      <c r="D1036" s="199">
        <f>Gesamtliste!K1026</f>
        <v>0</v>
      </c>
      <c r="E1036" s="200">
        <f>Gesamtliste!V1026</f>
        <v>0</v>
      </c>
    </row>
    <row r="1037" spans="1:5" ht="24" customHeight="1">
      <c r="A1037" s="340" t="str">
        <f>Gesamtliste!G1027&amp;" "&amp;Gesamtliste!H1027</f>
        <v xml:space="preserve"> </v>
      </c>
      <c r="B1037" s="341"/>
      <c r="C1037" s="199">
        <f>Gesamtliste!J1027</f>
        <v>0</v>
      </c>
      <c r="D1037" s="199">
        <f>Gesamtliste!K1027</f>
        <v>0</v>
      </c>
      <c r="E1037" s="200">
        <f>Gesamtliste!V1027</f>
        <v>0</v>
      </c>
    </row>
    <row r="1038" spans="1:5" ht="24" customHeight="1">
      <c r="A1038" s="340" t="str">
        <f>Gesamtliste!G1028&amp;" "&amp;Gesamtliste!H1028</f>
        <v xml:space="preserve"> </v>
      </c>
      <c r="B1038" s="341"/>
      <c r="C1038" s="199">
        <f>Gesamtliste!J1028</f>
        <v>0</v>
      </c>
      <c r="D1038" s="199">
        <f>Gesamtliste!K1028</f>
        <v>0</v>
      </c>
      <c r="E1038" s="200">
        <f>Gesamtliste!V1028</f>
        <v>0</v>
      </c>
    </row>
    <row r="1039" spans="1:5" ht="24" customHeight="1">
      <c r="A1039" s="340" t="str">
        <f>Gesamtliste!G1029&amp;" "&amp;Gesamtliste!H1029</f>
        <v xml:space="preserve"> </v>
      </c>
      <c r="B1039" s="341"/>
      <c r="C1039" s="199">
        <f>Gesamtliste!J1029</f>
        <v>0</v>
      </c>
      <c r="D1039" s="199">
        <f>Gesamtliste!K1029</f>
        <v>0</v>
      </c>
      <c r="E1039" s="200">
        <f>Gesamtliste!V1029</f>
        <v>0</v>
      </c>
    </row>
    <row r="1040" spans="1:5" ht="24" customHeight="1">
      <c r="A1040" s="340" t="str">
        <f>Gesamtliste!G1030&amp;" "&amp;Gesamtliste!H1030</f>
        <v xml:space="preserve"> </v>
      </c>
      <c r="B1040" s="341"/>
      <c r="C1040" s="199">
        <f>Gesamtliste!J1030</f>
        <v>0</v>
      </c>
      <c r="D1040" s="199">
        <f>Gesamtliste!K1030</f>
        <v>0</v>
      </c>
      <c r="E1040" s="200">
        <f>Gesamtliste!V1030</f>
        <v>0</v>
      </c>
    </row>
    <row r="1041" spans="1:5" ht="24" customHeight="1">
      <c r="A1041" s="340" t="str">
        <f>Gesamtliste!G1031&amp;" "&amp;Gesamtliste!H1031</f>
        <v xml:space="preserve"> </v>
      </c>
      <c r="B1041" s="341"/>
      <c r="C1041" s="199">
        <f>Gesamtliste!J1031</f>
        <v>0</v>
      </c>
      <c r="D1041" s="199">
        <f>Gesamtliste!K1031</f>
        <v>0</v>
      </c>
      <c r="E1041" s="200">
        <f>Gesamtliste!V1031</f>
        <v>0</v>
      </c>
    </row>
    <row r="1042" spans="1:5" ht="24" customHeight="1">
      <c r="A1042" s="340" t="str">
        <f>Gesamtliste!G1032&amp;" "&amp;Gesamtliste!H1032</f>
        <v xml:space="preserve"> </v>
      </c>
      <c r="B1042" s="341"/>
      <c r="C1042" s="199">
        <f>Gesamtliste!J1032</f>
        <v>0</v>
      </c>
      <c r="D1042" s="199">
        <f>Gesamtliste!K1032</f>
        <v>0</v>
      </c>
      <c r="E1042" s="200">
        <f>Gesamtliste!V1032</f>
        <v>0</v>
      </c>
    </row>
    <row r="1043" spans="1:5" ht="24" customHeight="1">
      <c r="A1043" s="340" t="str">
        <f>Gesamtliste!G1033&amp;" "&amp;Gesamtliste!H1033</f>
        <v xml:space="preserve"> </v>
      </c>
      <c r="B1043" s="341"/>
      <c r="C1043" s="199">
        <f>Gesamtliste!J1033</f>
        <v>0</v>
      </c>
      <c r="D1043" s="199">
        <f>Gesamtliste!K1033</f>
        <v>0</v>
      </c>
      <c r="E1043" s="200">
        <f>Gesamtliste!V1033</f>
        <v>0</v>
      </c>
    </row>
    <row r="1044" spans="1:5" ht="24" customHeight="1">
      <c r="A1044" s="340" t="str">
        <f>Gesamtliste!G1034&amp;" "&amp;Gesamtliste!H1034</f>
        <v xml:space="preserve"> </v>
      </c>
      <c r="B1044" s="341"/>
      <c r="C1044" s="199">
        <f>Gesamtliste!J1034</f>
        <v>0</v>
      </c>
      <c r="D1044" s="199">
        <f>Gesamtliste!K1034</f>
        <v>0</v>
      </c>
      <c r="E1044" s="200">
        <f>Gesamtliste!V1034</f>
        <v>0</v>
      </c>
    </row>
    <row r="1045" spans="1:5" ht="24" customHeight="1">
      <c r="A1045" s="340" t="str">
        <f>Gesamtliste!G1035&amp;" "&amp;Gesamtliste!H1035</f>
        <v xml:space="preserve"> </v>
      </c>
      <c r="B1045" s="341"/>
      <c r="C1045" s="199">
        <f>Gesamtliste!J1035</f>
        <v>0</v>
      </c>
      <c r="D1045" s="199">
        <f>Gesamtliste!K1035</f>
        <v>0</v>
      </c>
      <c r="E1045" s="200">
        <f>Gesamtliste!V1035</f>
        <v>0</v>
      </c>
    </row>
    <row r="1046" spans="1:5" ht="24" customHeight="1">
      <c r="A1046" s="340" t="str">
        <f>Gesamtliste!G1036&amp;" "&amp;Gesamtliste!H1036</f>
        <v xml:space="preserve"> </v>
      </c>
      <c r="B1046" s="341"/>
      <c r="C1046" s="199">
        <f>Gesamtliste!J1036</f>
        <v>0</v>
      </c>
      <c r="D1046" s="199">
        <f>Gesamtliste!K1036</f>
        <v>0</v>
      </c>
      <c r="E1046" s="200">
        <f>Gesamtliste!V1036</f>
        <v>0</v>
      </c>
    </row>
    <row r="1047" spans="1:5" ht="24" customHeight="1">
      <c r="A1047" s="340" t="str">
        <f>Gesamtliste!G1037&amp;" "&amp;Gesamtliste!H1037</f>
        <v xml:space="preserve"> </v>
      </c>
      <c r="B1047" s="341"/>
      <c r="C1047" s="199">
        <f>Gesamtliste!J1037</f>
        <v>0</v>
      </c>
      <c r="D1047" s="199">
        <f>Gesamtliste!K1037</f>
        <v>0</v>
      </c>
      <c r="E1047" s="200">
        <f>Gesamtliste!V1037</f>
        <v>0</v>
      </c>
    </row>
    <row r="1048" spans="1:5" ht="24" customHeight="1">
      <c r="A1048" s="340" t="str">
        <f>Gesamtliste!G1038&amp;" "&amp;Gesamtliste!H1038</f>
        <v xml:space="preserve"> </v>
      </c>
      <c r="B1048" s="341"/>
      <c r="C1048" s="199">
        <f>Gesamtliste!J1038</f>
        <v>0</v>
      </c>
      <c r="D1048" s="199">
        <f>Gesamtliste!K1038</f>
        <v>0</v>
      </c>
      <c r="E1048" s="200">
        <f>Gesamtliste!V1038</f>
        <v>0</v>
      </c>
    </row>
    <row r="1049" spans="1:5" ht="24" customHeight="1">
      <c r="A1049" s="340" t="str">
        <f>Gesamtliste!G1039&amp;" "&amp;Gesamtliste!H1039</f>
        <v xml:space="preserve"> </v>
      </c>
      <c r="B1049" s="341"/>
      <c r="C1049" s="199">
        <f>Gesamtliste!J1039</f>
        <v>0</v>
      </c>
      <c r="D1049" s="199">
        <f>Gesamtliste!K1039</f>
        <v>0</v>
      </c>
      <c r="E1049" s="200">
        <f>Gesamtliste!V1039</f>
        <v>0</v>
      </c>
    </row>
    <row r="1050" spans="1:5" ht="24" customHeight="1">
      <c r="A1050" s="340" t="str">
        <f>Gesamtliste!G1040&amp;" "&amp;Gesamtliste!H1040</f>
        <v xml:space="preserve"> </v>
      </c>
      <c r="B1050" s="341"/>
      <c r="C1050" s="199">
        <f>Gesamtliste!J1040</f>
        <v>0</v>
      </c>
      <c r="D1050" s="199">
        <f>Gesamtliste!K1040</f>
        <v>0</v>
      </c>
      <c r="E1050" s="200">
        <f>Gesamtliste!V1040</f>
        <v>0</v>
      </c>
    </row>
    <row r="1051" spans="1:5" ht="24" customHeight="1">
      <c r="A1051" s="340" t="str">
        <f>Gesamtliste!G1041&amp;" "&amp;Gesamtliste!H1041</f>
        <v xml:space="preserve"> </v>
      </c>
      <c r="B1051" s="341"/>
      <c r="C1051" s="199">
        <f>Gesamtliste!J1041</f>
        <v>0</v>
      </c>
      <c r="D1051" s="199">
        <f>Gesamtliste!K1041</f>
        <v>0</v>
      </c>
      <c r="E1051" s="200">
        <f>Gesamtliste!V1041</f>
        <v>0</v>
      </c>
    </row>
    <row r="1052" spans="1:5" ht="24" customHeight="1">
      <c r="A1052" s="340" t="str">
        <f>Gesamtliste!G1042&amp;" "&amp;Gesamtliste!H1042</f>
        <v xml:space="preserve"> </v>
      </c>
      <c r="B1052" s="341"/>
      <c r="C1052" s="199">
        <f>Gesamtliste!J1042</f>
        <v>0</v>
      </c>
      <c r="D1052" s="199">
        <f>Gesamtliste!K1042</f>
        <v>0</v>
      </c>
      <c r="E1052" s="200">
        <f>Gesamtliste!V1042</f>
        <v>0</v>
      </c>
    </row>
    <row r="1053" spans="1:5" ht="24" customHeight="1">
      <c r="A1053" s="340" t="str">
        <f>Gesamtliste!G1043&amp;" "&amp;Gesamtliste!H1043</f>
        <v xml:space="preserve"> </v>
      </c>
      <c r="B1053" s="341"/>
      <c r="C1053" s="199">
        <f>Gesamtliste!J1043</f>
        <v>0</v>
      </c>
      <c r="D1053" s="199">
        <f>Gesamtliste!K1043</f>
        <v>0</v>
      </c>
      <c r="E1053" s="200">
        <f>Gesamtliste!V1043</f>
        <v>0</v>
      </c>
    </row>
    <row r="1054" spans="1:5" ht="24" customHeight="1">
      <c r="A1054" s="340" t="str">
        <f>Gesamtliste!G1044&amp;" "&amp;Gesamtliste!H1044</f>
        <v xml:space="preserve"> </v>
      </c>
      <c r="B1054" s="341"/>
      <c r="C1054" s="199">
        <f>Gesamtliste!J1044</f>
        <v>0</v>
      </c>
      <c r="D1054" s="199">
        <f>Gesamtliste!K1044</f>
        <v>0</v>
      </c>
      <c r="E1054" s="200">
        <f>Gesamtliste!V1044</f>
        <v>0</v>
      </c>
    </row>
    <row r="1055" spans="1:5" ht="24" customHeight="1">
      <c r="A1055" s="340" t="str">
        <f>Gesamtliste!G1045&amp;" "&amp;Gesamtliste!H1045</f>
        <v xml:space="preserve"> </v>
      </c>
      <c r="B1055" s="341"/>
      <c r="C1055" s="199">
        <f>Gesamtliste!J1045</f>
        <v>0</v>
      </c>
      <c r="D1055" s="199">
        <f>Gesamtliste!K1045</f>
        <v>0</v>
      </c>
      <c r="E1055" s="200">
        <f>Gesamtliste!V1045</f>
        <v>0</v>
      </c>
    </row>
    <row r="1056" spans="1:5" ht="24" customHeight="1">
      <c r="A1056" s="340" t="str">
        <f>Gesamtliste!G1046&amp;" "&amp;Gesamtliste!H1046</f>
        <v xml:space="preserve"> </v>
      </c>
      <c r="B1056" s="341"/>
      <c r="C1056" s="199">
        <f>Gesamtliste!J1046</f>
        <v>0</v>
      </c>
      <c r="D1056" s="199">
        <f>Gesamtliste!K1046</f>
        <v>0</v>
      </c>
      <c r="E1056" s="200">
        <f>Gesamtliste!V1046</f>
        <v>0</v>
      </c>
    </row>
    <row r="1057" spans="1:5" ht="24" customHeight="1">
      <c r="A1057" s="340" t="str">
        <f>Gesamtliste!G1047&amp;" "&amp;Gesamtliste!H1047</f>
        <v xml:space="preserve"> </v>
      </c>
      <c r="B1057" s="341"/>
      <c r="C1057" s="199">
        <f>Gesamtliste!J1047</f>
        <v>0</v>
      </c>
      <c r="D1057" s="199">
        <f>Gesamtliste!K1047</f>
        <v>0</v>
      </c>
      <c r="E1057" s="200">
        <f>Gesamtliste!V1047</f>
        <v>0</v>
      </c>
    </row>
    <row r="1058" spans="1:5" ht="24" customHeight="1">
      <c r="A1058" s="340" t="str">
        <f>Gesamtliste!G1048&amp;" "&amp;Gesamtliste!H1048</f>
        <v xml:space="preserve"> </v>
      </c>
      <c r="B1058" s="341"/>
      <c r="C1058" s="199">
        <f>Gesamtliste!J1048</f>
        <v>0</v>
      </c>
      <c r="D1058" s="199">
        <f>Gesamtliste!K1048</f>
        <v>0</v>
      </c>
      <c r="E1058" s="200">
        <f>Gesamtliste!V1048</f>
        <v>0</v>
      </c>
    </row>
    <row r="1059" spans="1:5" ht="24" customHeight="1">
      <c r="A1059" s="340" t="str">
        <f>Gesamtliste!G1049&amp;" "&amp;Gesamtliste!H1049</f>
        <v xml:space="preserve"> </v>
      </c>
      <c r="B1059" s="341"/>
      <c r="C1059" s="199">
        <f>Gesamtliste!J1049</f>
        <v>0</v>
      </c>
      <c r="D1059" s="199">
        <f>Gesamtliste!K1049</f>
        <v>0</v>
      </c>
      <c r="E1059" s="200">
        <f>Gesamtliste!V1049</f>
        <v>0</v>
      </c>
    </row>
    <row r="1060" spans="1:5" ht="24" customHeight="1">
      <c r="A1060" s="340" t="str">
        <f>Gesamtliste!G1050&amp;" "&amp;Gesamtliste!H1050</f>
        <v xml:space="preserve"> </v>
      </c>
      <c r="B1060" s="341"/>
      <c r="C1060" s="199">
        <f>Gesamtliste!J1050</f>
        <v>0</v>
      </c>
      <c r="D1060" s="199">
        <f>Gesamtliste!K1050</f>
        <v>0</v>
      </c>
      <c r="E1060" s="200">
        <f>Gesamtliste!V1050</f>
        <v>0</v>
      </c>
    </row>
    <row r="1061" spans="1:5" ht="24" customHeight="1">
      <c r="A1061" s="340" t="str">
        <f>Gesamtliste!G1051&amp;" "&amp;Gesamtliste!H1051</f>
        <v xml:space="preserve"> </v>
      </c>
      <c r="B1061" s="341"/>
      <c r="C1061" s="199">
        <f>Gesamtliste!J1051</f>
        <v>0</v>
      </c>
      <c r="D1061" s="199">
        <f>Gesamtliste!K1051</f>
        <v>0</v>
      </c>
      <c r="E1061" s="200">
        <f>Gesamtliste!V1051</f>
        <v>0</v>
      </c>
    </row>
    <row r="1062" spans="1:5" ht="24" customHeight="1">
      <c r="A1062" s="340" t="str">
        <f>Gesamtliste!G1052&amp;" "&amp;Gesamtliste!H1052</f>
        <v xml:space="preserve"> </v>
      </c>
      <c r="B1062" s="341"/>
      <c r="C1062" s="199">
        <f>Gesamtliste!J1052</f>
        <v>0</v>
      </c>
      <c r="D1062" s="199">
        <f>Gesamtliste!K1052</f>
        <v>0</v>
      </c>
      <c r="E1062" s="200">
        <f>Gesamtliste!V1052</f>
        <v>0</v>
      </c>
    </row>
    <row r="1063" spans="1:5" ht="24" customHeight="1">
      <c r="A1063" s="340" t="str">
        <f>Gesamtliste!G1053&amp;" "&amp;Gesamtliste!H1053</f>
        <v xml:space="preserve"> </v>
      </c>
      <c r="B1063" s="341"/>
      <c r="C1063" s="199">
        <f>Gesamtliste!J1053</f>
        <v>0</v>
      </c>
      <c r="D1063" s="199">
        <f>Gesamtliste!K1053</f>
        <v>0</v>
      </c>
      <c r="E1063" s="200">
        <f>Gesamtliste!V1053</f>
        <v>0</v>
      </c>
    </row>
    <row r="1064" spans="1:5" ht="24" customHeight="1">
      <c r="A1064" s="340" t="str">
        <f>Gesamtliste!G1054&amp;" "&amp;Gesamtliste!H1054</f>
        <v xml:space="preserve"> </v>
      </c>
      <c r="B1064" s="341"/>
      <c r="C1064" s="199">
        <f>Gesamtliste!J1054</f>
        <v>0</v>
      </c>
      <c r="D1064" s="199">
        <f>Gesamtliste!K1054</f>
        <v>0</v>
      </c>
      <c r="E1064" s="200">
        <f>Gesamtliste!V1054</f>
        <v>0</v>
      </c>
    </row>
    <row r="1065" spans="1:5" ht="24" customHeight="1">
      <c r="A1065" s="340" t="str">
        <f>Gesamtliste!G1055&amp;" "&amp;Gesamtliste!H1055</f>
        <v xml:space="preserve"> </v>
      </c>
      <c r="B1065" s="341"/>
      <c r="C1065" s="199">
        <f>Gesamtliste!J1055</f>
        <v>0</v>
      </c>
      <c r="D1065" s="199">
        <f>Gesamtliste!K1055</f>
        <v>0</v>
      </c>
      <c r="E1065" s="200">
        <f>Gesamtliste!V1055</f>
        <v>0</v>
      </c>
    </row>
    <row r="1066" spans="1:5" ht="24" customHeight="1">
      <c r="A1066" s="340" t="str">
        <f>Gesamtliste!G1056&amp;" "&amp;Gesamtliste!H1056</f>
        <v xml:space="preserve"> </v>
      </c>
      <c r="B1066" s="341"/>
      <c r="C1066" s="199">
        <f>Gesamtliste!J1056</f>
        <v>0</v>
      </c>
      <c r="D1066" s="199">
        <f>Gesamtliste!K1056</f>
        <v>0</v>
      </c>
      <c r="E1066" s="200">
        <f>Gesamtliste!V1056</f>
        <v>0</v>
      </c>
    </row>
    <row r="1067" spans="1:5" ht="24" customHeight="1">
      <c r="A1067" s="340" t="str">
        <f>Gesamtliste!G1057&amp;" "&amp;Gesamtliste!H1057</f>
        <v xml:space="preserve"> </v>
      </c>
      <c r="B1067" s="341"/>
      <c r="C1067" s="199">
        <f>Gesamtliste!J1057</f>
        <v>0</v>
      </c>
      <c r="D1067" s="199">
        <f>Gesamtliste!K1057</f>
        <v>0</v>
      </c>
      <c r="E1067" s="200">
        <f>Gesamtliste!V1057</f>
        <v>0</v>
      </c>
    </row>
    <row r="1068" spans="1:5" ht="24" customHeight="1">
      <c r="A1068" s="340" t="str">
        <f>Gesamtliste!G1058&amp;" "&amp;Gesamtliste!H1058</f>
        <v xml:space="preserve"> </v>
      </c>
      <c r="B1068" s="341"/>
      <c r="C1068" s="199">
        <f>Gesamtliste!J1058</f>
        <v>0</v>
      </c>
      <c r="D1068" s="199">
        <f>Gesamtliste!K1058</f>
        <v>0</v>
      </c>
      <c r="E1068" s="200">
        <f>Gesamtliste!V1058</f>
        <v>0</v>
      </c>
    </row>
    <row r="1069" spans="1:5" ht="24" customHeight="1">
      <c r="A1069" s="340" t="str">
        <f>Gesamtliste!G1059&amp;" "&amp;Gesamtliste!H1059</f>
        <v xml:space="preserve"> </v>
      </c>
      <c r="B1069" s="341"/>
      <c r="C1069" s="199">
        <f>Gesamtliste!J1059</f>
        <v>0</v>
      </c>
      <c r="D1069" s="199">
        <f>Gesamtliste!K1059</f>
        <v>0</v>
      </c>
      <c r="E1069" s="200">
        <f>Gesamtliste!V1059</f>
        <v>0</v>
      </c>
    </row>
    <row r="1070" spans="1:5" ht="24" customHeight="1">
      <c r="A1070" s="340" t="str">
        <f>Gesamtliste!G1060&amp;" "&amp;Gesamtliste!H1060</f>
        <v xml:space="preserve"> </v>
      </c>
      <c r="B1070" s="341"/>
      <c r="C1070" s="199">
        <f>Gesamtliste!J1060</f>
        <v>0</v>
      </c>
      <c r="D1070" s="199">
        <f>Gesamtliste!K1060</f>
        <v>0</v>
      </c>
      <c r="E1070" s="200">
        <f>Gesamtliste!V1060</f>
        <v>0</v>
      </c>
    </row>
    <row r="1071" spans="1:5" ht="24" customHeight="1">
      <c r="A1071" s="340" t="str">
        <f>Gesamtliste!G1061&amp;" "&amp;Gesamtliste!H1061</f>
        <v xml:space="preserve"> </v>
      </c>
      <c r="B1071" s="341"/>
      <c r="C1071" s="199">
        <f>Gesamtliste!J1061</f>
        <v>0</v>
      </c>
      <c r="D1071" s="199">
        <f>Gesamtliste!K1061</f>
        <v>0</v>
      </c>
      <c r="E1071" s="200">
        <f>Gesamtliste!V1061</f>
        <v>0</v>
      </c>
    </row>
    <row r="1072" spans="1:5" ht="24" customHeight="1">
      <c r="A1072" s="340" t="str">
        <f>Gesamtliste!G1062&amp;" "&amp;Gesamtliste!H1062</f>
        <v xml:space="preserve"> </v>
      </c>
      <c r="B1072" s="341"/>
      <c r="C1072" s="199">
        <f>Gesamtliste!J1062</f>
        <v>0</v>
      </c>
      <c r="D1072" s="199">
        <f>Gesamtliste!K1062</f>
        <v>0</v>
      </c>
      <c r="E1072" s="200">
        <f>Gesamtliste!V1062</f>
        <v>0</v>
      </c>
    </row>
    <row r="1073" spans="1:5" ht="24" customHeight="1">
      <c r="A1073" s="340" t="str">
        <f>Gesamtliste!G1063&amp;" "&amp;Gesamtliste!H1063</f>
        <v xml:space="preserve"> </v>
      </c>
      <c r="B1073" s="341"/>
      <c r="C1073" s="199">
        <f>Gesamtliste!J1063</f>
        <v>0</v>
      </c>
      <c r="D1073" s="199">
        <f>Gesamtliste!K1063</f>
        <v>0</v>
      </c>
      <c r="E1073" s="200">
        <f>Gesamtliste!V1063</f>
        <v>0</v>
      </c>
    </row>
    <row r="1074" spans="1:5" ht="24" customHeight="1">
      <c r="A1074" s="340" t="str">
        <f>Gesamtliste!G1064&amp;" "&amp;Gesamtliste!H1064</f>
        <v xml:space="preserve"> </v>
      </c>
      <c r="B1074" s="341"/>
      <c r="C1074" s="199">
        <f>Gesamtliste!J1064</f>
        <v>0</v>
      </c>
      <c r="D1074" s="199">
        <f>Gesamtliste!K1064</f>
        <v>0</v>
      </c>
      <c r="E1074" s="200">
        <f>Gesamtliste!V1064</f>
        <v>0</v>
      </c>
    </row>
    <row r="1075" spans="1:5" ht="24" customHeight="1">
      <c r="A1075" s="340" t="str">
        <f>Gesamtliste!G1065&amp;" "&amp;Gesamtliste!H1065</f>
        <v xml:space="preserve"> </v>
      </c>
      <c r="B1075" s="341"/>
      <c r="C1075" s="199">
        <f>Gesamtliste!J1065</f>
        <v>0</v>
      </c>
      <c r="D1075" s="199">
        <f>Gesamtliste!K1065</f>
        <v>0</v>
      </c>
      <c r="E1075" s="200">
        <f>Gesamtliste!V1065</f>
        <v>0</v>
      </c>
    </row>
    <row r="1076" spans="1:5" ht="24" customHeight="1">
      <c r="A1076" s="340" t="str">
        <f>Gesamtliste!G1066&amp;" "&amp;Gesamtliste!H1066</f>
        <v xml:space="preserve"> </v>
      </c>
      <c r="B1076" s="341"/>
      <c r="C1076" s="199">
        <f>Gesamtliste!J1066</f>
        <v>0</v>
      </c>
      <c r="D1076" s="199">
        <f>Gesamtliste!K1066</f>
        <v>0</v>
      </c>
      <c r="E1076" s="200">
        <f>Gesamtliste!V1066</f>
        <v>0</v>
      </c>
    </row>
    <row r="1077" spans="1:5" ht="24" customHeight="1">
      <c r="A1077" s="340" t="str">
        <f>Gesamtliste!G1067&amp;" "&amp;Gesamtliste!H1067</f>
        <v xml:space="preserve"> </v>
      </c>
      <c r="B1077" s="341"/>
      <c r="C1077" s="199">
        <f>Gesamtliste!J1067</f>
        <v>0</v>
      </c>
      <c r="D1077" s="199">
        <f>Gesamtliste!K1067</f>
        <v>0</v>
      </c>
      <c r="E1077" s="200">
        <f>Gesamtliste!V1067</f>
        <v>0</v>
      </c>
    </row>
    <row r="1078" spans="1:5" ht="24" customHeight="1">
      <c r="A1078" s="340" t="str">
        <f>Gesamtliste!G1068&amp;" "&amp;Gesamtliste!H1068</f>
        <v xml:space="preserve"> </v>
      </c>
      <c r="B1078" s="341"/>
      <c r="C1078" s="199">
        <f>Gesamtliste!J1068</f>
        <v>0</v>
      </c>
      <c r="D1078" s="199">
        <f>Gesamtliste!K1068</f>
        <v>0</v>
      </c>
      <c r="E1078" s="200">
        <f>Gesamtliste!V1068</f>
        <v>0</v>
      </c>
    </row>
    <row r="1079" spans="1:5" ht="24" customHeight="1">
      <c r="A1079" s="340" t="str">
        <f>Gesamtliste!G1069&amp;" "&amp;Gesamtliste!H1069</f>
        <v xml:space="preserve"> </v>
      </c>
      <c r="B1079" s="341"/>
      <c r="C1079" s="199">
        <f>Gesamtliste!J1069</f>
        <v>0</v>
      </c>
      <c r="D1079" s="199">
        <f>Gesamtliste!K1069</f>
        <v>0</v>
      </c>
      <c r="E1079" s="200">
        <f>Gesamtliste!V1069</f>
        <v>0</v>
      </c>
    </row>
    <row r="1080" spans="1:5" ht="24" customHeight="1">
      <c r="A1080" s="340" t="str">
        <f>Gesamtliste!G1070&amp;" "&amp;Gesamtliste!H1070</f>
        <v xml:space="preserve"> </v>
      </c>
      <c r="B1080" s="341"/>
      <c r="C1080" s="199">
        <f>Gesamtliste!J1070</f>
        <v>0</v>
      </c>
      <c r="D1080" s="199">
        <f>Gesamtliste!K1070</f>
        <v>0</v>
      </c>
      <c r="E1080" s="200">
        <f>Gesamtliste!V1070</f>
        <v>0</v>
      </c>
    </row>
    <row r="1081" spans="1:5" ht="24" customHeight="1">
      <c r="A1081" s="340" t="str">
        <f>Gesamtliste!G1071&amp;" "&amp;Gesamtliste!H1071</f>
        <v xml:space="preserve"> </v>
      </c>
      <c r="B1081" s="341"/>
      <c r="C1081" s="199">
        <f>Gesamtliste!J1071</f>
        <v>0</v>
      </c>
      <c r="D1081" s="199">
        <f>Gesamtliste!K1071</f>
        <v>0</v>
      </c>
      <c r="E1081" s="200">
        <f>Gesamtliste!V1071</f>
        <v>0</v>
      </c>
    </row>
    <row r="1082" spans="1:5" ht="24" customHeight="1">
      <c r="A1082" s="340" t="str">
        <f>Gesamtliste!G1072&amp;" "&amp;Gesamtliste!H1072</f>
        <v xml:space="preserve"> </v>
      </c>
      <c r="B1082" s="341"/>
      <c r="C1082" s="199">
        <f>Gesamtliste!J1072</f>
        <v>0</v>
      </c>
      <c r="D1082" s="199">
        <f>Gesamtliste!K1072</f>
        <v>0</v>
      </c>
      <c r="E1082" s="200">
        <f>Gesamtliste!V1072</f>
        <v>0</v>
      </c>
    </row>
    <row r="1083" spans="1:5" ht="24" customHeight="1">
      <c r="A1083" s="340" t="str">
        <f>Gesamtliste!G1073&amp;" "&amp;Gesamtliste!H1073</f>
        <v xml:space="preserve"> </v>
      </c>
      <c r="B1083" s="341"/>
      <c r="C1083" s="199">
        <f>Gesamtliste!J1073</f>
        <v>0</v>
      </c>
      <c r="D1083" s="199">
        <f>Gesamtliste!K1073</f>
        <v>0</v>
      </c>
      <c r="E1083" s="200">
        <f>Gesamtliste!V1073</f>
        <v>0</v>
      </c>
    </row>
    <row r="1084" spans="1:5" ht="24" customHeight="1">
      <c r="A1084" s="340" t="str">
        <f>Gesamtliste!G1074&amp;" "&amp;Gesamtliste!H1074</f>
        <v xml:space="preserve"> </v>
      </c>
      <c r="B1084" s="341"/>
      <c r="C1084" s="199">
        <f>Gesamtliste!J1074</f>
        <v>0</v>
      </c>
      <c r="D1084" s="199">
        <f>Gesamtliste!K1074</f>
        <v>0</v>
      </c>
      <c r="E1084" s="200">
        <f>Gesamtliste!V1074</f>
        <v>0</v>
      </c>
    </row>
    <row r="1085" spans="1:5" ht="24" customHeight="1">
      <c r="A1085" s="340" t="str">
        <f>Gesamtliste!G1075&amp;" "&amp;Gesamtliste!H1075</f>
        <v xml:space="preserve"> </v>
      </c>
      <c r="B1085" s="341"/>
      <c r="C1085" s="199">
        <f>Gesamtliste!J1075</f>
        <v>0</v>
      </c>
      <c r="D1085" s="199">
        <f>Gesamtliste!K1075</f>
        <v>0</v>
      </c>
      <c r="E1085" s="200">
        <f>Gesamtliste!V1075</f>
        <v>0</v>
      </c>
    </row>
    <row r="1086" spans="1:5" ht="24" customHeight="1">
      <c r="A1086" s="340" t="str">
        <f>Gesamtliste!G1076&amp;" "&amp;Gesamtliste!H1076</f>
        <v xml:space="preserve"> </v>
      </c>
      <c r="B1086" s="341"/>
      <c r="C1086" s="199">
        <f>Gesamtliste!J1076</f>
        <v>0</v>
      </c>
      <c r="D1086" s="199">
        <f>Gesamtliste!K1076</f>
        <v>0</v>
      </c>
      <c r="E1086" s="200">
        <f>Gesamtliste!V1076</f>
        <v>0</v>
      </c>
    </row>
    <row r="1087" spans="1:5" ht="24" customHeight="1">
      <c r="A1087" s="340" t="str">
        <f>Gesamtliste!G1077&amp;" "&amp;Gesamtliste!H1077</f>
        <v xml:space="preserve"> </v>
      </c>
      <c r="B1087" s="341"/>
      <c r="C1087" s="199">
        <f>Gesamtliste!J1077</f>
        <v>0</v>
      </c>
      <c r="D1087" s="199">
        <f>Gesamtliste!K1077</f>
        <v>0</v>
      </c>
      <c r="E1087" s="200">
        <f>Gesamtliste!V1077</f>
        <v>0</v>
      </c>
    </row>
    <row r="1088" spans="1:5" ht="24" customHeight="1">
      <c r="A1088" s="340" t="str">
        <f>Gesamtliste!G1078&amp;" "&amp;Gesamtliste!H1078</f>
        <v xml:space="preserve"> </v>
      </c>
      <c r="B1088" s="341"/>
      <c r="C1088" s="199">
        <f>Gesamtliste!J1078</f>
        <v>0</v>
      </c>
      <c r="D1088" s="199">
        <f>Gesamtliste!K1078</f>
        <v>0</v>
      </c>
      <c r="E1088" s="200">
        <f>Gesamtliste!V1078</f>
        <v>0</v>
      </c>
    </row>
    <row r="1089" spans="1:5" ht="24" customHeight="1">
      <c r="A1089" s="340" t="str">
        <f>Gesamtliste!G1079&amp;" "&amp;Gesamtliste!H1079</f>
        <v xml:space="preserve"> </v>
      </c>
      <c r="B1089" s="341"/>
      <c r="C1089" s="199">
        <f>Gesamtliste!J1079</f>
        <v>0</v>
      </c>
      <c r="D1089" s="199">
        <f>Gesamtliste!K1079</f>
        <v>0</v>
      </c>
      <c r="E1089" s="200">
        <f>Gesamtliste!V1079</f>
        <v>0</v>
      </c>
    </row>
    <row r="1090" spans="1:5" ht="24" customHeight="1">
      <c r="A1090" s="340" t="str">
        <f>Gesamtliste!G1080&amp;" "&amp;Gesamtliste!H1080</f>
        <v xml:space="preserve"> </v>
      </c>
      <c r="B1090" s="341"/>
      <c r="C1090" s="199">
        <f>Gesamtliste!J1080</f>
        <v>0</v>
      </c>
      <c r="D1090" s="199">
        <f>Gesamtliste!K1080</f>
        <v>0</v>
      </c>
      <c r="E1090" s="200">
        <f>Gesamtliste!V1080</f>
        <v>0</v>
      </c>
    </row>
    <row r="1091" spans="1:5" ht="24" customHeight="1">
      <c r="A1091" s="340" t="str">
        <f>Gesamtliste!G1081&amp;" "&amp;Gesamtliste!H1081</f>
        <v xml:space="preserve"> </v>
      </c>
      <c r="B1091" s="341"/>
      <c r="C1091" s="199">
        <f>Gesamtliste!J1081</f>
        <v>0</v>
      </c>
      <c r="D1091" s="199">
        <f>Gesamtliste!K1081</f>
        <v>0</v>
      </c>
      <c r="E1091" s="200">
        <f>Gesamtliste!V1081</f>
        <v>0</v>
      </c>
    </row>
    <row r="1092" spans="1:5" ht="24" customHeight="1">
      <c r="A1092" s="340" t="str">
        <f>Gesamtliste!G1082&amp;" "&amp;Gesamtliste!H1082</f>
        <v xml:space="preserve"> </v>
      </c>
      <c r="B1092" s="341"/>
      <c r="C1092" s="199">
        <f>Gesamtliste!J1082</f>
        <v>0</v>
      </c>
      <c r="D1092" s="199">
        <f>Gesamtliste!K1082</f>
        <v>0</v>
      </c>
      <c r="E1092" s="200">
        <f>Gesamtliste!V1082</f>
        <v>0</v>
      </c>
    </row>
    <row r="1093" spans="1:5" ht="24" customHeight="1">
      <c r="A1093" s="340" t="str">
        <f>Gesamtliste!G1083&amp;" "&amp;Gesamtliste!H1083</f>
        <v xml:space="preserve"> </v>
      </c>
      <c r="B1093" s="341"/>
      <c r="C1093" s="199">
        <f>Gesamtliste!J1083</f>
        <v>0</v>
      </c>
      <c r="D1093" s="199">
        <f>Gesamtliste!K1083</f>
        <v>0</v>
      </c>
      <c r="E1093" s="200">
        <f>Gesamtliste!V1083</f>
        <v>0</v>
      </c>
    </row>
    <row r="1094" spans="1:5" ht="24" customHeight="1">
      <c r="A1094" s="340" t="str">
        <f>Gesamtliste!G1084&amp;" "&amp;Gesamtliste!H1084</f>
        <v xml:space="preserve"> </v>
      </c>
      <c r="B1094" s="341"/>
      <c r="C1094" s="199">
        <f>Gesamtliste!J1084</f>
        <v>0</v>
      </c>
      <c r="D1094" s="199">
        <f>Gesamtliste!K1084</f>
        <v>0</v>
      </c>
      <c r="E1094" s="200">
        <f>Gesamtliste!V1084</f>
        <v>0</v>
      </c>
    </row>
    <row r="1095" spans="1:5" ht="24" customHeight="1">
      <c r="A1095" s="340" t="str">
        <f>Gesamtliste!G1085&amp;" "&amp;Gesamtliste!H1085</f>
        <v xml:space="preserve"> </v>
      </c>
      <c r="B1095" s="341"/>
      <c r="C1095" s="199">
        <f>Gesamtliste!J1085</f>
        <v>0</v>
      </c>
      <c r="D1095" s="199">
        <f>Gesamtliste!K1085</f>
        <v>0</v>
      </c>
      <c r="E1095" s="200">
        <f>Gesamtliste!V1085</f>
        <v>0</v>
      </c>
    </row>
    <row r="1096" spans="1:5" ht="24" customHeight="1">
      <c r="A1096" s="340" t="str">
        <f>Gesamtliste!G1086&amp;" "&amp;Gesamtliste!H1086</f>
        <v xml:space="preserve"> </v>
      </c>
      <c r="B1096" s="341"/>
      <c r="C1096" s="199">
        <f>Gesamtliste!J1086</f>
        <v>0</v>
      </c>
      <c r="D1096" s="199">
        <f>Gesamtliste!K1086</f>
        <v>0</v>
      </c>
      <c r="E1096" s="200">
        <f>Gesamtliste!V1086</f>
        <v>0</v>
      </c>
    </row>
    <row r="1097" spans="1:5" ht="24" customHeight="1">
      <c r="A1097" s="340" t="str">
        <f>Gesamtliste!G1087&amp;" "&amp;Gesamtliste!H1087</f>
        <v xml:space="preserve"> </v>
      </c>
      <c r="B1097" s="341"/>
      <c r="C1097" s="199">
        <f>Gesamtliste!J1087</f>
        <v>0</v>
      </c>
      <c r="D1097" s="199">
        <f>Gesamtliste!K1087</f>
        <v>0</v>
      </c>
      <c r="E1097" s="200">
        <f>Gesamtliste!V1087</f>
        <v>0</v>
      </c>
    </row>
    <row r="1098" spans="1:5" ht="24" customHeight="1">
      <c r="A1098" s="340" t="str">
        <f>Gesamtliste!G1088&amp;" "&amp;Gesamtliste!H1088</f>
        <v xml:space="preserve"> </v>
      </c>
      <c r="B1098" s="341"/>
      <c r="C1098" s="199">
        <f>Gesamtliste!J1088</f>
        <v>0</v>
      </c>
      <c r="D1098" s="199">
        <f>Gesamtliste!K1088</f>
        <v>0</v>
      </c>
      <c r="E1098" s="200">
        <f>Gesamtliste!V1088</f>
        <v>0</v>
      </c>
    </row>
    <row r="1099" spans="1:5" ht="24" customHeight="1">
      <c r="A1099" s="340" t="str">
        <f>Gesamtliste!G1089&amp;" "&amp;Gesamtliste!H1089</f>
        <v xml:space="preserve"> </v>
      </c>
      <c r="B1099" s="341"/>
      <c r="C1099" s="199">
        <f>Gesamtliste!J1089</f>
        <v>0</v>
      </c>
      <c r="D1099" s="199">
        <f>Gesamtliste!K1089</f>
        <v>0</v>
      </c>
      <c r="E1099" s="200">
        <f>Gesamtliste!V1089</f>
        <v>0</v>
      </c>
    </row>
    <row r="1100" spans="1:5" ht="24" customHeight="1">
      <c r="A1100" s="340" t="str">
        <f>Gesamtliste!G1090&amp;" "&amp;Gesamtliste!H1090</f>
        <v xml:space="preserve"> </v>
      </c>
      <c r="B1100" s="341"/>
      <c r="C1100" s="199">
        <f>Gesamtliste!J1090</f>
        <v>0</v>
      </c>
      <c r="D1100" s="199">
        <f>Gesamtliste!K1090</f>
        <v>0</v>
      </c>
      <c r="E1100" s="200">
        <f>Gesamtliste!V1090</f>
        <v>0</v>
      </c>
    </row>
    <row r="1101" spans="1:5" ht="24" customHeight="1">
      <c r="A1101" s="340" t="str">
        <f>Gesamtliste!G1091&amp;" "&amp;Gesamtliste!H1091</f>
        <v xml:space="preserve"> </v>
      </c>
      <c r="B1101" s="341"/>
      <c r="C1101" s="199">
        <f>Gesamtliste!J1091</f>
        <v>0</v>
      </c>
      <c r="D1101" s="199">
        <f>Gesamtliste!K1091</f>
        <v>0</v>
      </c>
      <c r="E1101" s="200">
        <f>Gesamtliste!V1091</f>
        <v>0</v>
      </c>
    </row>
    <row r="1102" spans="1:5" ht="24" customHeight="1">
      <c r="A1102" s="340" t="str">
        <f>Gesamtliste!G1092&amp;" "&amp;Gesamtliste!H1092</f>
        <v xml:space="preserve"> </v>
      </c>
      <c r="B1102" s="341"/>
      <c r="C1102" s="199">
        <f>Gesamtliste!J1092</f>
        <v>0</v>
      </c>
      <c r="D1102" s="199">
        <f>Gesamtliste!K1092</f>
        <v>0</v>
      </c>
      <c r="E1102" s="200">
        <f>Gesamtliste!V1092</f>
        <v>0</v>
      </c>
    </row>
    <row r="1103" spans="1:5" ht="24" customHeight="1">
      <c r="A1103" s="340" t="str">
        <f>Gesamtliste!G1093&amp;" "&amp;Gesamtliste!H1093</f>
        <v xml:space="preserve"> </v>
      </c>
      <c r="B1103" s="341"/>
      <c r="C1103" s="199">
        <f>Gesamtliste!J1093</f>
        <v>0</v>
      </c>
      <c r="D1103" s="199">
        <f>Gesamtliste!K1093</f>
        <v>0</v>
      </c>
      <c r="E1103" s="200">
        <f>Gesamtliste!V1093</f>
        <v>0</v>
      </c>
    </row>
    <row r="1104" spans="1:5" ht="24" customHeight="1">
      <c r="A1104" s="340" t="str">
        <f>Gesamtliste!G1094&amp;" "&amp;Gesamtliste!H1094</f>
        <v xml:space="preserve"> </v>
      </c>
      <c r="B1104" s="341"/>
      <c r="C1104" s="199">
        <f>Gesamtliste!J1094</f>
        <v>0</v>
      </c>
      <c r="D1104" s="199">
        <f>Gesamtliste!K1094</f>
        <v>0</v>
      </c>
      <c r="E1104" s="200">
        <f>Gesamtliste!V1094</f>
        <v>0</v>
      </c>
    </row>
    <row r="1105" spans="1:5" ht="24" customHeight="1">
      <c r="A1105" s="340" t="str">
        <f>Gesamtliste!G1095&amp;" "&amp;Gesamtliste!H1095</f>
        <v xml:space="preserve"> </v>
      </c>
      <c r="B1105" s="341"/>
      <c r="C1105" s="199">
        <f>Gesamtliste!J1095</f>
        <v>0</v>
      </c>
      <c r="D1105" s="199">
        <f>Gesamtliste!K1095</f>
        <v>0</v>
      </c>
      <c r="E1105" s="200">
        <f>Gesamtliste!V1095</f>
        <v>0</v>
      </c>
    </row>
    <row r="1106" spans="1:5" ht="24" customHeight="1">
      <c r="A1106" s="340" t="str">
        <f>Gesamtliste!G1096&amp;" "&amp;Gesamtliste!H1096</f>
        <v xml:space="preserve"> </v>
      </c>
      <c r="B1106" s="341"/>
      <c r="C1106" s="199">
        <f>Gesamtliste!J1096</f>
        <v>0</v>
      </c>
      <c r="D1106" s="199">
        <f>Gesamtliste!K1096</f>
        <v>0</v>
      </c>
      <c r="E1106" s="200">
        <f>Gesamtliste!V1096</f>
        <v>0</v>
      </c>
    </row>
    <row r="1107" spans="1:5" ht="24" customHeight="1">
      <c r="A1107" s="340" t="str">
        <f>Gesamtliste!G1097&amp;" "&amp;Gesamtliste!H1097</f>
        <v xml:space="preserve"> </v>
      </c>
      <c r="B1107" s="341"/>
      <c r="C1107" s="199">
        <f>Gesamtliste!J1097</f>
        <v>0</v>
      </c>
      <c r="D1107" s="199">
        <f>Gesamtliste!K1097</f>
        <v>0</v>
      </c>
      <c r="E1107" s="200">
        <f>Gesamtliste!V1097</f>
        <v>0</v>
      </c>
    </row>
    <row r="1108" spans="1:5" ht="24" customHeight="1">
      <c r="A1108" s="340" t="str">
        <f>Gesamtliste!G1098&amp;" "&amp;Gesamtliste!H1098</f>
        <v xml:space="preserve"> </v>
      </c>
      <c r="B1108" s="341"/>
      <c r="C1108" s="199">
        <f>Gesamtliste!J1098</f>
        <v>0</v>
      </c>
      <c r="D1108" s="199">
        <f>Gesamtliste!K1098</f>
        <v>0</v>
      </c>
      <c r="E1108" s="200">
        <f>Gesamtliste!V1098</f>
        <v>0</v>
      </c>
    </row>
    <row r="1109" spans="1:5" ht="24" customHeight="1">
      <c r="A1109" s="340" t="str">
        <f>Gesamtliste!G1099&amp;" "&amp;Gesamtliste!H1099</f>
        <v xml:space="preserve"> </v>
      </c>
      <c r="B1109" s="341"/>
      <c r="C1109" s="199">
        <f>Gesamtliste!J1099</f>
        <v>0</v>
      </c>
      <c r="D1109" s="199">
        <f>Gesamtliste!K1099</f>
        <v>0</v>
      </c>
      <c r="E1109" s="200">
        <f>Gesamtliste!V1099</f>
        <v>0</v>
      </c>
    </row>
    <row r="1110" spans="1:5" ht="24" customHeight="1">
      <c r="A1110" s="340" t="str">
        <f>Gesamtliste!G1100&amp;" "&amp;Gesamtliste!H1100</f>
        <v xml:space="preserve"> </v>
      </c>
      <c r="B1110" s="341"/>
      <c r="C1110" s="199">
        <f>Gesamtliste!J1100</f>
        <v>0</v>
      </c>
      <c r="D1110" s="199">
        <f>Gesamtliste!K1100</f>
        <v>0</v>
      </c>
      <c r="E1110" s="200">
        <f>Gesamtliste!V1100</f>
        <v>0</v>
      </c>
    </row>
    <row r="1111" spans="1:5" ht="24" customHeight="1">
      <c r="A1111" s="340" t="str">
        <f>Gesamtliste!G1101&amp;" "&amp;Gesamtliste!H1101</f>
        <v xml:space="preserve"> </v>
      </c>
      <c r="B1111" s="341"/>
      <c r="C1111" s="199">
        <f>Gesamtliste!J1101</f>
        <v>0</v>
      </c>
      <c r="D1111" s="199">
        <f>Gesamtliste!K1101</f>
        <v>0</v>
      </c>
      <c r="E1111" s="200">
        <f>Gesamtliste!V1101</f>
        <v>0</v>
      </c>
    </row>
    <row r="1112" spans="1:5" ht="24" customHeight="1">
      <c r="A1112" s="340" t="str">
        <f>Gesamtliste!G1102&amp;" "&amp;Gesamtliste!H1102</f>
        <v xml:space="preserve"> </v>
      </c>
      <c r="B1112" s="341"/>
      <c r="C1112" s="199">
        <f>Gesamtliste!J1102</f>
        <v>0</v>
      </c>
      <c r="D1112" s="199">
        <f>Gesamtliste!K1102</f>
        <v>0</v>
      </c>
      <c r="E1112" s="200">
        <f>Gesamtliste!V1102</f>
        <v>0</v>
      </c>
    </row>
    <row r="1113" spans="1:5" ht="24" customHeight="1">
      <c r="A1113" s="340" t="str">
        <f>Gesamtliste!G1103&amp;" "&amp;Gesamtliste!H1103</f>
        <v xml:space="preserve"> </v>
      </c>
      <c r="B1113" s="341"/>
      <c r="C1113" s="199">
        <f>Gesamtliste!J1103</f>
        <v>0</v>
      </c>
      <c r="D1113" s="199">
        <f>Gesamtliste!K1103</f>
        <v>0</v>
      </c>
      <c r="E1113" s="200">
        <f>Gesamtliste!V1103</f>
        <v>0</v>
      </c>
    </row>
    <row r="1114" spans="1:5" ht="24" customHeight="1">
      <c r="A1114" s="340" t="str">
        <f>Gesamtliste!G1104&amp;" "&amp;Gesamtliste!H1104</f>
        <v xml:space="preserve"> </v>
      </c>
      <c r="B1114" s="341"/>
      <c r="C1114" s="199">
        <f>Gesamtliste!J1104</f>
        <v>0</v>
      </c>
      <c r="D1114" s="199">
        <f>Gesamtliste!K1104</f>
        <v>0</v>
      </c>
      <c r="E1114" s="200">
        <f>Gesamtliste!V1104</f>
        <v>0</v>
      </c>
    </row>
    <row r="1115" spans="1:5" ht="24" customHeight="1">
      <c r="A1115" s="340" t="str">
        <f>Gesamtliste!G1105&amp;" "&amp;Gesamtliste!H1105</f>
        <v xml:space="preserve"> </v>
      </c>
      <c r="B1115" s="341"/>
      <c r="C1115" s="199">
        <f>Gesamtliste!J1105</f>
        <v>0</v>
      </c>
      <c r="D1115" s="199">
        <f>Gesamtliste!K1105</f>
        <v>0</v>
      </c>
      <c r="E1115" s="200">
        <f>Gesamtliste!V1105</f>
        <v>0</v>
      </c>
    </row>
    <row r="1116" spans="1:5" ht="24" customHeight="1">
      <c r="A1116" s="340" t="str">
        <f>Gesamtliste!G1106&amp;" "&amp;Gesamtliste!H1106</f>
        <v xml:space="preserve"> </v>
      </c>
      <c r="B1116" s="341"/>
      <c r="C1116" s="199">
        <f>Gesamtliste!J1106</f>
        <v>0</v>
      </c>
      <c r="D1116" s="199">
        <f>Gesamtliste!K1106</f>
        <v>0</v>
      </c>
      <c r="E1116" s="200">
        <f>Gesamtliste!V1106</f>
        <v>0</v>
      </c>
    </row>
    <row r="1117" spans="1:5" ht="24" customHeight="1">
      <c r="A1117" s="340" t="str">
        <f>Gesamtliste!G1107&amp;" "&amp;Gesamtliste!H1107</f>
        <v xml:space="preserve"> </v>
      </c>
      <c r="B1117" s="341"/>
      <c r="C1117" s="199">
        <f>Gesamtliste!J1107</f>
        <v>0</v>
      </c>
      <c r="D1117" s="199">
        <f>Gesamtliste!K1107</f>
        <v>0</v>
      </c>
      <c r="E1117" s="200">
        <f>Gesamtliste!V1107</f>
        <v>0</v>
      </c>
    </row>
    <row r="1118" spans="1:5" ht="24" customHeight="1">
      <c r="A1118" s="340" t="str">
        <f>Gesamtliste!G1108&amp;" "&amp;Gesamtliste!H1108</f>
        <v xml:space="preserve"> </v>
      </c>
      <c r="B1118" s="341"/>
      <c r="C1118" s="199">
        <f>Gesamtliste!J1108</f>
        <v>0</v>
      </c>
      <c r="D1118" s="199">
        <f>Gesamtliste!K1108</f>
        <v>0</v>
      </c>
      <c r="E1118" s="200">
        <f>Gesamtliste!V1108</f>
        <v>0</v>
      </c>
    </row>
    <row r="1119" spans="1:5" ht="24" customHeight="1">
      <c r="A1119" s="340" t="str">
        <f>Gesamtliste!G1109&amp;" "&amp;Gesamtliste!H1109</f>
        <v xml:space="preserve"> </v>
      </c>
      <c r="B1119" s="341"/>
      <c r="C1119" s="199">
        <f>Gesamtliste!J1109</f>
        <v>0</v>
      </c>
      <c r="D1119" s="199">
        <f>Gesamtliste!K1109</f>
        <v>0</v>
      </c>
      <c r="E1119" s="200">
        <f>Gesamtliste!V1109</f>
        <v>0</v>
      </c>
    </row>
    <row r="1120" spans="1:5" ht="24" customHeight="1">
      <c r="A1120" s="340" t="str">
        <f>Gesamtliste!G1110&amp;" "&amp;Gesamtliste!H1110</f>
        <v xml:space="preserve"> </v>
      </c>
      <c r="B1120" s="341"/>
      <c r="C1120" s="199">
        <f>Gesamtliste!J1110</f>
        <v>0</v>
      </c>
      <c r="D1120" s="199">
        <f>Gesamtliste!K1110</f>
        <v>0</v>
      </c>
      <c r="E1120" s="200">
        <f>Gesamtliste!V1110</f>
        <v>0</v>
      </c>
    </row>
    <row r="1121" spans="1:5" ht="24" customHeight="1">
      <c r="A1121" s="340" t="str">
        <f>Gesamtliste!G1111&amp;" "&amp;Gesamtliste!H1111</f>
        <v xml:space="preserve"> </v>
      </c>
      <c r="B1121" s="341"/>
      <c r="C1121" s="199">
        <f>Gesamtliste!J1111</f>
        <v>0</v>
      </c>
      <c r="D1121" s="199">
        <f>Gesamtliste!K1111</f>
        <v>0</v>
      </c>
      <c r="E1121" s="200">
        <f>Gesamtliste!V1111</f>
        <v>0</v>
      </c>
    </row>
    <row r="1122" spans="1:5" ht="24" customHeight="1">
      <c r="A1122" s="340" t="str">
        <f>Gesamtliste!G1112&amp;" "&amp;Gesamtliste!H1112</f>
        <v xml:space="preserve"> </v>
      </c>
      <c r="B1122" s="341"/>
      <c r="C1122" s="199">
        <f>Gesamtliste!J1112</f>
        <v>0</v>
      </c>
      <c r="D1122" s="199">
        <f>Gesamtliste!K1112</f>
        <v>0</v>
      </c>
      <c r="E1122" s="200">
        <f>Gesamtliste!V1112</f>
        <v>0</v>
      </c>
    </row>
    <row r="1123" spans="1:5" ht="24" customHeight="1">
      <c r="A1123" s="340" t="str">
        <f>Gesamtliste!G1113&amp;" "&amp;Gesamtliste!H1113</f>
        <v xml:space="preserve"> </v>
      </c>
      <c r="B1123" s="341"/>
      <c r="C1123" s="199">
        <f>Gesamtliste!J1113</f>
        <v>0</v>
      </c>
      <c r="D1123" s="199">
        <f>Gesamtliste!K1113</f>
        <v>0</v>
      </c>
      <c r="E1123" s="200">
        <f>Gesamtliste!V1113</f>
        <v>0</v>
      </c>
    </row>
    <row r="1124" spans="1:5" ht="24" customHeight="1">
      <c r="A1124" s="340" t="str">
        <f>Gesamtliste!G1114&amp;" "&amp;Gesamtliste!H1114</f>
        <v xml:space="preserve"> </v>
      </c>
      <c r="B1124" s="341"/>
      <c r="C1124" s="199">
        <f>Gesamtliste!J1114</f>
        <v>0</v>
      </c>
      <c r="D1124" s="199">
        <f>Gesamtliste!K1114</f>
        <v>0</v>
      </c>
      <c r="E1124" s="200">
        <f>Gesamtliste!V1114</f>
        <v>0</v>
      </c>
    </row>
    <row r="1125" spans="1:5" ht="24" customHeight="1">
      <c r="A1125" s="340" t="str">
        <f>Gesamtliste!G1115&amp;" "&amp;Gesamtliste!H1115</f>
        <v xml:space="preserve"> </v>
      </c>
      <c r="B1125" s="341"/>
      <c r="C1125" s="199">
        <f>Gesamtliste!J1115</f>
        <v>0</v>
      </c>
      <c r="D1125" s="199">
        <f>Gesamtliste!K1115</f>
        <v>0</v>
      </c>
      <c r="E1125" s="200">
        <f>Gesamtliste!V1115</f>
        <v>0</v>
      </c>
    </row>
    <row r="1126" spans="1:5" ht="24" customHeight="1">
      <c r="A1126" s="340" t="str">
        <f>Gesamtliste!G1116&amp;" "&amp;Gesamtliste!H1116</f>
        <v xml:space="preserve"> </v>
      </c>
      <c r="B1126" s="341"/>
      <c r="C1126" s="199">
        <f>Gesamtliste!J1116</f>
        <v>0</v>
      </c>
      <c r="D1126" s="199">
        <f>Gesamtliste!K1116</f>
        <v>0</v>
      </c>
      <c r="E1126" s="200">
        <f>Gesamtliste!V1116</f>
        <v>0</v>
      </c>
    </row>
    <row r="1127" spans="1:5" ht="24" customHeight="1">
      <c r="A1127" s="340" t="str">
        <f>Gesamtliste!G1117&amp;" "&amp;Gesamtliste!H1117</f>
        <v xml:space="preserve"> </v>
      </c>
      <c r="B1127" s="341"/>
      <c r="C1127" s="199">
        <f>Gesamtliste!J1117</f>
        <v>0</v>
      </c>
      <c r="D1127" s="199">
        <f>Gesamtliste!K1117</f>
        <v>0</v>
      </c>
      <c r="E1127" s="200">
        <f>Gesamtliste!V1117</f>
        <v>0</v>
      </c>
    </row>
    <row r="1128" spans="1:5" ht="24" customHeight="1">
      <c r="A1128" s="340" t="str">
        <f>Gesamtliste!G1118&amp;" "&amp;Gesamtliste!H1118</f>
        <v xml:space="preserve"> </v>
      </c>
      <c r="B1128" s="341"/>
      <c r="C1128" s="199">
        <f>Gesamtliste!J1118</f>
        <v>0</v>
      </c>
      <c r="D1128" s="199">
        <f>Gesamtliste!K1118</f>
        <v>0</v>
      </c>
      <c r="E1128" s="200">
        <f>Gesamtliste!V1118</f>
        <v>0</v>
      </c>
    </row>
    <row r="1129" spans="1:5" ht="24" customHeight="1">
      <c r="A1129" s="340" t="str">
        <f>Gesamtliste!G1119&amp;" "&amp;Gesamtliste!H1119</f>
        <v xml:space="preserve"> </v>
      </c>
      <c r="B1129" s="341"/>
      <c r="C1129" s="199">
        <f>Gesamtliste!J1119</f>
        <v>0</v>
      </c>
      <c r="D1129" s="199">
        <f>Gesamtliste!K1119</f>
        <v>0</v>
      </c>
      <c r="E1129" s="200">
        <f>Gesamtliste!V1119</f>
        <v>0</v>
      </c>
    </row>
    <row r="1130" spans="1:5" ht="24" customHeight="1">
      <c r="A1130" s="340" t="str">
        <f>Gesamtliste!G1120&amp;" "&amp;Gesamtliste!H1120</f>
        <v xml:space="preserve"> </v>
      </c>
      <c r="B1130" s="341"/>
      <c r="C1130" s="199">
        <f>Gesamtliste!J1120</f>
        <v>0</v>
      </c>
      <c r="D1130" s="199">
        <f>Gesamtliste!K1120</f>
        <v>0</v>
      </c>
      <c r="E1130" s="200">
        <f>Gesamtliste!V1120</f>
        <v>0</v>
      </c>
    </row>
    <row r="1131" spans="1:5" ht="24" customHeight="1">
      <c r="A1131" s="340" t="str">
        <f>Gesamtliste!G1121&amp;" "&amp;Gesamtliste!H1121</f>
        <v xml:space="preserve"> </v>
      </c>
      <c r="B1131" s="341"/>
      <c r="C1131" s="199">
        <f>Gesamtliste!J1121</f>
        <v>0</v>
      </c>
      <c r="D1131" s="199">
        <f>Gesamtliste!K1121</f>
        <v>0</v>
      </c>
      <c r="E1131" s="200">
        <f>Gesamtliste!V1121</f>
        <v>0</v>
      </c>
    </row>
    <row r="1132" spans="1:5" ht="24" customHeight="1">
      <c r="A1132" s="340" t="str">
        <f>Gesamtliste!G1122&amp;" "&amp;Gesamtliste!H1122</f>
        <v xml:space="preserve"> </v>
      </c>
      <c r="B1132" s="341"/>
      <c r="C1132" s="199">
        <f>Gesamtliste!J1122</f>
        <v>0</v>
      </c>
      <c r="D1132" s="199">
        <f>Gesamtliste!K1122</f>
        <v>0</v>
      </c>
      <c r="E1132" s="200">
        <f>Gesamtliste!V1122</f>
        <v>0</v>
      </c>
    </row>
    <row r="1133" spans="1:5" ht="24" customHeight="1">
      <c r="A1133" s="340" t="str">
        <f>Gesamtliste!G1123&amp;" "&amp;Gesamtliste!H1123</f>
        <v xml:space="preserve"> </v>
      </c>
      <c r="B1133" s="341"/>
      <c r="C1133" s="199">
        <f>Gesamtliste!J1123</f>
        <v>0</v>
      </c>
      <c r="D1133" s="199">
        <f>Gesamtliste!K1123</f>
        <v>0</v>
      </c>
      <c r="E1133" s="200">
        <f>Gesamtliste!V1123</f>
        <v>0</v>
      </c>
    </row>
    <row r="1134" spans="1:5" ht="24" customHeight="1">
      <c r="A1134" s="340" t="str">
        <f>Gesamtliste!G1124&amp;" "&amp;Gesamtliste!H1124</f>
        <v xml:space="preserve"> </v>
      </c>
      <c r="B1134" s="341"/>
      <c r="C1134" s="199">
        <f>Gesamtliste!J1124</f>
        <v>0</v>
      </c>
      <c r="D1134" s="199">
        <f>Gesamtliste!K1124</f>
        <v>0</v>
      </c>
      <c r="E1134" s="200">
        <f>Gesamtliste!V1124</f>
        <v>0</v>
      </c>
    </row>
    <row r="1135" spans="1:5" ht="24" customHeight="1">
      <c r="A1135" s="340" t="str">
        <f>Gesamtliste!G1125&amp;" "&amp;Gesamtliste!H1125</f>
        <v xml:space="preserve"> </v>
      </c>
      <c r="B1135" s="341"/>
      <c r="C1135" s="199">
        <f>Gesamtliste!J1125</f>
        <v>0</v>
      </c>
      <c r="D1135" s="199">
        <f>Gesamtliste!K1125</f>
        <v>0</v>
      </c>
      <c r="E1135" s="200">
        <f>Gesamtliste!V1125</f>
        <v>0</v>
      </c>
    </row>
    <row r="1136" spans="1:5" ht="24" customHeight="1">
      <c r="A1136" s="340" t="str">
        <f>Gesamtliste!G1126&amp;" "&amp;Gesamtliste!H1126</f>
        <v xml:space="preserve"> </v>
      </c>
      <c r="B1136" s="341"/>
      <c r="C1136" s="199">
        <f>Gesamtliste!J1126</f>
        <v>0</v>
      </c>
      <c r="D1136" s="199">
        <f>Gesamtliste!K1126</f>
        <v>0</v>
      </c>
      <c r="E1136" s="200">
        <f>Gesamtliste!V1126</f>
        <v>0</v>
      </c>
    </row>
    <row r="1137" spans="1:5" ht="24" customHeight="1">
      <c r="A1137" s="340" t="str">
        <f>Gesamtliste!G1127&amp;" "&amp;Gesamtliste!H1127</f>
        <v xml:space="preserve"> </v>
      </c>
      <c r="B1137" s="341"/>
      <c r="C1137" s="199">
        <f>Gesamtliste!J1127</f>
        <v>0</v>
      </c>
      <c r="D1137" s="199">
        <f>Gesamtliste!K1127</f>
        <v>0</v>
      </c>
      <c r="E1137" s="200">
        <f>Gesamtliste!V1127</f>
        <v>0</v>
      </c>
    </row>
    <row r="1138" spans="1:5" ht="24" customHeight="1">
      <c r="A1138" s="340" t="str">
        <f>Gesamtliste!G1128&amp;" "&amp;Gesamtliste!H1128</f>
        <v xml:space="preserve"> </v>
      </c>
      <c r="B1138" s="341"/>
      <c r="C1138" s="199">
        <f>Gesamtliste!J1128</f>
        <v>0</v>
      </c>
      <c r="D1138" s="199">
        <f>Gesamtliste!K1128</f>
        <v>0</v>
      </c>
      <c r="E1138" s="200">
        <f>Gesamtliste!V1128</f>
        <v>0</v>
      </c>
    </row>
    <row r="1139" spans="1:5" ht="24" customHeight="1">
      <c r="A1139" s="340" t="str">
        <f>Gesamtliste!G1129&amp;" "&amp;Gesamtliste!H1129</f>
        <v xml:space="preserve"> </v>
      </c>
      <c r="B1139" s="341"/>
      <c r="C1139" s="199">
        <f>Gesamtliste!J1129</f>
        <v>0</v>
      </c>
      <c r="D1139" s="199">
        <f>Gesamtliste!K1129</f>
        <v>0</v>
      </c>
      <c r="E1139" s="200">
        <f>Gesamtliste!V1129</f>
        <v>0</v>
      </c>
    </row>
    <row r="1140" spans="1:5" ht="24" customHeight="1">
      <c r="A1140" s="340" t="str">
        <f>Gesamtliste!G1130&amp;" "&amp;Gesamtliste!H1130</f>
        <v xml:space="preserve"> </v>
      </c>
      <c r="B1140" s="341"/>
      <c r="C1140" s="199">
        <f>Gesamtliste!J1130</f>
        <v>0</v>
      </c>
      <c r="D1140" s="199">
        <f>Gesamtliste!K1130</f>
        <v>0</v>
      </c>
      <c r="E1140" s="200">
        <f>Gesamtliste!V1130</f>
        <v>0</v>
      </c>
    </row>
    <row r="1141" spans="1:5" ht="24" customHeight="1">
      <c r="A1141" s="340" t="str">
        <f>Gesamtliste!G1131&amp;" "&amp;Gesamtliste!H1131</f>
        <v xml:space="preserve"> </v>
      </c>
      <c r="B1141" s="341"/>
      <c r="C1141" s="199">
        <f>Gesamtliste!J1131</f>
        <v>0</v>
      </c>
      <c r="D1141" s="199">
        <f>Gesamtliste!K1131</f>
        <v>0</v>
      </c>
      <c r="E1141" s="200">
        <f>Gesamtliste!V1131</f>
        <v>0</v>
      </c>
    </row>
    <row r="1142" spans="1:5" ht="24" customHeight="1">
      <c r="A1142" s="340" t="str">
        <f>Gesamtliste!G1132&amp;" "&amp;Gesamtliste!H1132</f>
        <v xml:space="preserve"> </v>
      </c>
      <c r="B1142" s="341"/>
      <c r="C1142" s="199">
        <f>Gesamtliste!J1132</f>
        <v>0</v>
      </c>
      <c r="D1142" s="199">
        <f>Gesamtliste!K1132</f>
        <v>0</v>
      </c>
      <c r="E1142" s="200">
        <f>Gesamtliste!V1132</f>
        <v>0</v>
      </c>
    </row>
    <row r="1143" spans="1:5" ht="24" customHeight="1">
      <c r="A1143" s="340" t="str">
        <f>Gesamtliste!G1133&amp;" "&amp;Gesamtliste!H1133</f>
        <v xml:space="preserve"> </v>
      </c>
      <c r="B1143" s="341"/>
      <c r="C1143" s="199">
        <f>Gesamtliste!J1133</f>
        <v>0</v>
      </c>
      <c r="D1143" s="199">
        <f>Gesamtliste!K1133</f>
        <v>0</v>
      </c>
      <c r="E1143" s="200">
        <f>Gesamtliste!V1133</f>
        <v>0</v>
      </c>
    </row>
    <row r="1144" spans="1:5" ht="24" customHeight="1">
      <c r="A1144" s="340" t="str">
        <f>Gesamtliste!G1134&amp;" "&amp;Gesamtliste!H1134</f>
        <v xml:space="preserve"> </v>
      </c>
      <c r="B1144" s="341"/>
      <c r="C1144" s="199">
        <f>Gesamtliste!J1134</f>
        <v>0</v>
      </c>
      <c r="D1144" s="199">
        <f>Gesamtliste!K1134</f>
        <v>0</v>
      </c>
      <c r="E1144" s="200">
        <f>Gesamtliste!V1134</f>
        <v>0</v>
      </c>
    </row>
    <row r="1145" spans="1:5" ht="24" customHeight="1">
      <c r="A1145" s="340" t="str">
        <f>Gesamtliste!G1135&amp;" "&amp;Gesamtliste!H1135</f>
        <v xml:space="preserve"> </v>
      </c>
      <c r="B1145" s="341"/>
      <c r="C1145" s="199">
        <f>Gesamtliste!J1135</f>
        <v>0</v>
      </c>
      <c r="D1145" s="199">
        <f>Gesamtliste!K1135</f>
        <v>0</v>
      </c>
      <c r="E1145" s="200">
        <f>Gesamtliste!V1135</f>
        <v>0</v>
      </c>
    </row>
    <row r="1146" spans="1:5" ht="24" customHeight="1">
      <c r="A1146" s="340" t="str">
        <f>Gesamtliste!G1136&amp;" "&amp;Gesamtliste!H1136</f>
        <v xml:space="preserve"> </v>
      </c>
      <c r="B1146" s="341"/>
      <c r="C1146" s="199">
        <f>Gesamtliste!J1136</f>
        <v>0</v>
      </c>
      <c r="D1146" s="199">
        <f>Gesamtliste!K1136</f>
        <v>0</v>
      </c>
      <c r="E1146" s="200">
        <f>Gesamtliste!V1136</f>
        <v>0</v>
      </c>
    </row>
    <row r="1147" spans="1:5" ht="24" customHeight="1">
      <c r="A1147" s="340" t="str">
        <f>Gesamtliste!G1137&amp;" "&amp;Gesamtliste!H1137</f>
        <v xml:space="preserve"> </v>
      </c>
      <c r="B1147" s="341"/>
      <c r="C1147" s="199">
        <f>Gesamtliste!J1137</f>
        <v>0</v>
      </c>
      <c r="D1147" s="199">
        <f>Gesamtliste!K1137</f>
        <v>0</v>
      </c>
      <c r="E1147" s="200">
        <f>Gesamtliste!V1137</f>
        <v>0</v>
      </c>
    </row>
    <row r="1148" spans="1:5" ht="24" customHeight="1">
      <c r="A1148" s="340" t="str">
        <f>Gesamtliste!G1138&amp;" "&amp;Gesamtliste!H1138</f>
        <v xml:space="preserve"> </v>
      </c>
      <c r="B1148" s="341"/>
      <c r="C1148" s="199">
        <f>Gesamtliste!J1138</f>
        <v>0</v>
      </c>
      <c r="D1148" s="199">
        <f>Gesamtliste!K1138</f>
        <v>0</v>
      </c>
      <c r="E1148" s="200">
        <f>Gesamtliste!V1138</f>
        <v>0</v>
      </c>
    </row>
    <row r="1149" spans="1:5" ht="24" customHeight="1">
      <c r="A1149" s="340" t="str">
        <f>Gesamtliste!G1139&amp;" "&amp;Gesamtliste!H1139</f>
        <v xml:space="preserve"> </v>
      </c>
      <c r="B1149" s="341"/>
      <c r="C1149" s="199">
        <f>Gesamtliste!J1139</f>
        <v>0</v>
      </c>
      <c r="D1149" s="199">
        <f>Gesamtliste!K1139</f>
        <v>0</v>
      </c>
      <c r="E1149" s="200">
        <f>Gesamtliste!V1139</f>
        <v>0</v>
      </c>
    </row>
    <row r="1150" spans="1:5" ht="24" customHeight="1">
      <c r="A1150" s="340" t="str">
        <f>Gesamtliste!G1140&amp;" "&amp;Gesamtliste!H1140</f>
        <v xml:space="preserve"> </v>
      </c>
      <c r="B1150" s="341"/>
      <c r="C1150" s="199">
        <f>Gesamtliste!J1140</f>
        <v>0</v>
      </c>
      <c r="D1150" s="199">
        <f>Gesamtliste!K1140</f>
        <v>0</v>
      </c>
      <c r="E1150" s="200">
        <f>Gesamtliste!V1140</f>
        <v>0</v>
      </c>
    </row>
    <row r="1151" spans="1:5" ht="24" customHeight="1">
      <c r="A1151" s="340" t="str">
        <f>Gesamtliste!G1141&amp;" "&amp;Gesamtliste!H1141</f>
        <v xml:space="preserve"> </v>
      </c>
      <c r="B1151" s="341"/>
      <c r="C1151" s="199">
        <f>Gesamtliste!J1141</f>
        <v>0</v>
      </c>
      <c r="D1151" s="199">
        <f>Gesamtliste!K1141</f>
        <v>0</v>
      </c>
      <c r="E1151" s="200">
        <f>Gesamtliste!V1141</f>
        <v>0</v>
      </c>
    </row>
    <row r="1152" spans="1:5" ht="24" customHeight="1">
      <c r="A1152" s="340" t="str">
        <f>Gesamtliste!G1142&amp;" "&amp;Gesamtliste!H1142</f>
        <v xml:space="preserve"> </v>
      </c>
      <c r="B1152" s="341"/>
      <c r="C1152" s="199">
        <f>Gesamtliste!J1142</f>
        <v>0</v>
      </c>
      <c r="D1152" s="199">
        <f>Gesamtliste!K1142</f>
        <v>0</v>
      </c>
      <c r="E1152" s="200">
        <f>Gesamtliste!V1142</f>
        <v>0</v>
      </c>
    </row>
    <row r="1153" spans="1:5" ht="24" customHeight="1">
      <c r="A1153" s="340" t="str">
        <f>Gesamtliste!G1143&amp;" "&amp;Gesamtliste!H1143</f>
        <v xml:space="preserve"> </v>
      </c>
      <c r="B1153" s="341"/>
      <c r="C1153" s="199">
        <f>Gesamtliste!J1143</f>
        <v>0</v>
      </c>
      <c r="D1153" s="199">
        <f>Gesamtliste!K1143</f>
        <v>0</v>
      </c>
      <c r="E1153" s="200">
        <f>Gesamtliste!V1143</f>
        <v>0</v>
      </c>
    </row>
    <row r="1154" spans="1:5" ht="24" customHeight="1">
      <c r="A1154" s="340" t="str">
        <f>Gesamtliste!G1144&amp;" "&amp;Gesamtliste!H1144</f>
        <v xml:space="preserve"> </v>
      </c>
      <c r="B1154" s="341"/>
      <c r="C1154" s="199">
        <f>Gesamtliste!J1144</f>
        <v>0</v>
      </c>
      <c r="D1154" s="199">
        <f>Gesamtliste!K1144</f>
        <v>0</v>
      </c>
      <c r="E1154" s="200">
        <f>Gesamtliste!V1144</f>
        <v>0</v>
      </c>
    </row>
    <row r="1155" spans="1:5" ht="24" customHeight="1">
      <c r="A1155" s="340" t="str">
        <f>Gesamtliste!G1145&amp;" "&amp;Gesamtliste!H1145</f>
        <v xml:space="preserve"> </v>
      </c>
      <c r="B1155" s="341"/>
      <c r="C1155" s="199">
        <f>Gesamtliste!J1145</f>
        <v>0</v>
      </c>
      <c r="D1155" s="199">
        <f>Gesamtliste!K1145</f>
        <v>0</v>
      </c>
      <c r="E1155" s="200">
        <f>Gesamtliste!V1145</f>
        <v>0</v>
      </c>
    </row>
    <row r="1156" spans="1:5" ht="24" customHeight="1">
      <c r="A1156" s="340" t="str">
        <f>Gesamtliste!G1146&amp;" "&amp;Gesamtliste!H1146</f>
        <v xml:space="preserve"> </v>
      </c>
      <c r="B1156" s="341"/>
      <c r="C1156" s="199">
        <f>Gesamtliste!J1146</f>
        <v>0</v>
      </c>
      <c r="D1156" s="199">
        <f>Gesamtliste!K1146</f>
        <v>0</v>
      </c>
      <c r="E1156" s="200">
        <f>Gesamtliste!V1146</f>
        <v>0</v>
      </c>
    </row>
    <row r="1157" spans="1:5" ht="24" customHeight="1">
      <c r="A1157" s="340" t="str">
        <f>Gesamtliste!G1147&amp;" "&amp;Gesamtliste!H1147</f>
        <v xml:space="preserve"> </v>
      </c>
      <c r="B1157" s="341"/>
      <c r="C1157" s="199">
        <f>Gesamtliste!J1147</f>
        <v>0</v>
      </c>
      <c r="D1157" s="199">
        <f>Gesamtliste!K1147</f>
        <v>0</v>
      </c>
      <c r="E1157" s="200">
        <f>Gesamtliste!V1147</f>
        <v>0</v>
      </c>
    </row>
    <row r="1158" spans="1:5" ht="24" customHeight="1">
      <c r="A1158" s="340" t="str">
        <f>Gesamtliste!G1148&amp;" "&amp;Gesamtliste!H1148</f>
        <v xml:space="preserve"> </v>
      </c>
      <c r="B1158" s="341"/>
      <c r="C1158" s="199">
        <f>Gesamtliste!J1148</f>
        <v>0</v>
      </c>
      <c r="D1158" s="199">
        <f>Gesamtliste!K1148</f>
        <v>0</v>
      </c>
      <c r="E1158" s="200">
        <f>Gesamtliste!V1148</f>
        <v>0</v>
      </c>
    </row>
    <row r="1159" spans="1:5" ht="24" customHeight="1">
      <c r="A1159" s="340" t="str">
        <f>Gesamtliste!G1149&amp;" "&amp;Gesamtliste!H1149</f>
        <v xml:space="preserve"> </v>
      </c>
      <c r="B1159" s="341"/>
      <c r="C1159" s="199">
        <f>Gesamtliste!J1149</f>
        <v>0</v>
      </c>
      <c r="D1159" s="199">
        <f>Gesamtliste!K1149</f>
        <v>0</v>
      </c>
      <c r="E1159" s="200">
        <f>Gesamtliste!V1149</f>
        <v>0</v>
      </c>
    </row>
    <row r="1160" spans="1:5" ht="24" customHeight="1">
      <c r="A1160" s="340" t="str">
        <f>Gesamtliste!G1150&amp;" "&amp;Gesamtliste!H1150</f>
        <v xml:space="preserve"> </v>
      </c>
      <c r="B1160" s="341"/>
      <c r="C1160" s="199">
        <f>Gesamtliste!J1150</f>
        <v>0</v>
      </c>
      <c r="D1160" s="199">
        <f>Gesamtliste!K1150</f>
        <v>0</v>
      </c>
      <c r="E1160" s="200">
        <f>Gesamtliste!V1150</f>
        <v>0</v>
      </c>
    </row>
    <row r="1161" spans="1:5" ht="24" customHeight="1">
      <c r="A1161" s="340" t="str">
        <f>Gesamtliste!G1151&amp;" "&amp;Gesamtliste!H1151</f>
        <v xml:space="preserve"> </v>
      </c>
      <c r="B1161" s="341"/>
      <c r="C1161" s="199">
        <f>Gesamtliste!J1151</f>
        <v>0</v>
      </c>
      <c r="D1161" s="199">
        <f>Gesamtliste!K1151</f>
        <v>0</v>
      </c>
      <c r="E1161" s="200">
        <f>Gesamtliste!V1151</f>
        <v>0</v>
      </c>
    </row>
    <row r="1162" spans="1:5" ht="24" customHeight="1">
      <c r="A1162" s="340" t="str">
        <f>Gesamtliste!G1152&amp;" "&amp;Gesamtliste!H1152</f>
        <v xml:space="preserve"> </v>
      </c>
      <c r="B1162" s="341"/>
      <c r="C1162" s="199">
        <f>Gesamtliste!J1152</f>
        <v>0</v>
      </c>
      <c r="D1162" s="199">
        <f>Gesamtliste!K1152</f>
        <v>0</v>
      </c>
      <c r="E1162" s="200">
        <f>Gesamtliste!V1152</f>
        <v>0</v>
      </c>
    </row>
    <row r="1163" spans="1:5" ht="24" customHeight="1">
      <c r="A1163" s="340" t="str">
        <f>Gesamtliste!G1153&amp;" "&amp;Gesamtliste!H1153</f>
        <v xml:space="preserve"> </v>
      </c>
      <c r="B1163" s="341"/>
      <c r="C1163" s="199">
        <f>Gesamtliste!J1153</f>
        <v>0</v>
      </c>
      <c r="D1163" s="199">
        <f>Gesamtliste!K1153</f>
        <v>0</v>
      </c>
      <c r="E1163" s="200">
        <f>Gesamtliste!V1153</f>
        <v>0</v>
      </c>
    </row>
    <row r="1164" spans="1:5" ht="24" customHeight="1">
      <c r="A1164" s="340" t="str">
        <f>Gesamtliste!G1154&amp;" "&amp;Gesamtliste!H1154</f>
        <v xml:space="preserve"> </v>
      </c>
      <c r="B1164" s="341"/>
      <c r="C1164" s="199">
        <f>Gesamtliste!J1154</f>
        <v>0</v>
      </c>
      <c r="D1164" s="199">
        <f>Gesamtliste!K1154</f>
        <v>0</v>
      </c>
      <c r="E1164" s="200">
        <f>Gesamtliste!V1154</f>
        <v>0</v>
      </c>
    </row>
    <row r="1165" spans="1:5" ht="24" customHeight="1">
      <c r="A1165" s="340" t="str">
        <f>Gesamtliste!G1155&amp;" "&amp;Gesamtliste!H1155</f>
        <v xml:space="preserve"> </v>
      </c>
      <c r="B1165" s="341"/>
      <c r="C1165" s="199">
        <f>Gesamtliste!J1155</f>
        <v>0</v>
      </c>
      <c r="D1165" s="199">
        <f>Gesamtliste!K1155</f>
        <v>0</v>
      </c>
      <c r="E1165" s="200">
        <f>Gesamtliste!V1155</f>
        <v>0</v>
      </c>
    </row>
    <row r="1166" spans="1:5" ht="24" customHeight="1">
      <c r="A1166" s="340" t="str">
        <f>Gesamtliste!G1156&amp;" "&amp;Gesamtliste!H1156</f>
        <v xml:space="preserve"> </v>
      </c>
      <c r="B1166" s="341"/>
      <c r="C1166" s="199">
        <f>Gesamtliste!J1156</f>
        <v>0</v>
      </c>
      <c r="D1166" s="199">
        <f>Gesamtliste!K1156</f>
        <v>0</v>
      </c>
      <c r="E1166" s="200">
        <f>Gesamtliste!V1156</f>
        <v>0</v>
      </c>
    </row>
    <row r="1167" spans="1:5" ht="24" customHeight="1">
      <c r="A1167" s="340" t="str">
        <f>Gesamtliste!G1157&amp;" "&amp;Gesamtliste!H1157</f>
        <v xml:space="preserve"> </v>
      </c>
      <c r="B1167" s="341"/>
      <c r="C1167" s="199">
        <f>Gesamtliste!J1157</f>
        <v>0</v>
      </c>
      <c r="D1167" s="199">
        <f>Gesamtliste!K1157</f>
        <v>0</v>
      </c>
      <c r="E1167" s="200">
        <f>Gesamtliste!V1157</f>
        <v>0</v>
      </c>
    </row>
    <row r="1168" spans="1:5" ht="24" customHeight="1">
      <c r="A1168" s="340" t="str">
        <f>Gesamtliste!G1158&amp;" "&amp;Gesamtliste!H1158</f>
        <v xml:space="preserve"> </v>
      </c>
      <c r="B1168" s="341"/>
      <c r="C1168" s="199">
        <f>Gesamtliste!J1158</f>
        <v>0</v>
      </c>
      <c r="D1168" s="199">
        <f>Gesamtliste!K1158</f>
        <v>0</v>
      </c>
      <c r="E1168" s="200">
        <f>Gesamtliste!V1158</f>
        <v>0</v>
      </c>
    </row>
    <row r="1169" spans="1:5" ht="24" customHeight="1">
      <c r="A1169" s="340" t="str">
        <f>Gesamtliste!G1159&amp;" "&amp;Gesamtliste!H1159</f>
        <v xml:space="preserve"> </v>
      </c>
      <c r="B1169" s="341"/>
      <c r="C1169" s="199">
        <f>Gesamtliste!J1159</f>
        <v>0</v>
      </c>
      <c r="D1169" s="199">
        <f>Gesamtliste!K1159</f>
        <v>0</v>
      </c>
      <c r="E1169" s="200">
        <f>Gesamtliste!V1159</f>
        <v>0</v>
      </c>
    </row>
    <row r="1170" spans="1:5" ht="24" customHeight="1">
      <c r="A1170" s="340" t="str">
        <f>Gesamtliste!G1160&amp;" "&amp;Gesamtliste!H1160</f>
        <v xml:space="preserve"> </v>
      </c>
      <c r="B1170" s="341"/>
      <c r="C1170" s="199">
        <f>Gesamtliste!J1160</f>
        <v>0</v>
      </c>
      <c r="D1170" s="199">
        <f>Gesamtliste!K1160</f>
        <v>0</v>
      </c>
      <c r="E1170" s="200">
        <f>Gesamtliste!V1160</f>
        <v>0</v>
      </c>
    </row>
    <row r="1171" spans="1:5" ht="24" customHeight="1">
      <c r="A1171" s="340" t="str">
        <f>Gesamtliste!G1161&amp;" "&amp;Gesamtliste!H1161</f>
        <v xml:space="preserve"> </v>
      </c>
      <c r="B1171" s="341"/>
      <c r="C1171" s="199">
        <f>Gesamtliste!J1161</f>
        <v>0</v>
      </c>
      <c r="D1171" s="199">
        <f>Gesamtliste!K1161</f>
        <v>0</v>
      </c>
      <c r="E1171" s="200">
        <f>Gesamtliste!V1161</f>
        <v>0</v>
      </c>
    </row>
    <row r="1172" spans="1:5" ht="24" customHeight="1">
      <c r="A1172" s="340" t="str">
        <f>Gesamtliste!G1162&amp;" "&amp;Gesamtliste!H1162</f>
        <v xml:space="preserve"> </v>
      </c>
      <c r="B1172" s="341"/>
      <c r="C1172" s="199">
        <f>Gesamtliste!J1162</f>
        <v>0</v>
      </c>
      <c r="D1172" s="199">
        <f>Gesamtliste!K1162</f>
        <v>0</v>
      </c>
      <c r="E1172" s="200">
        <f>Gesamtliste!V1162</f>
        <v>0</v>
      </c>
    </row>
    <row r="1173" spans="1:5" ht="24" customHeight="1">
      <c r="A1173" s="340" t="str">
        <f>Gesamtliste!G1163&amp;" "&amp;Gesamtliste!H1163</f>
        <v xml:space="preserve"> </v>
      </c>
      <c r="B1173" s="341"/>
      <c r="C1173" s="199">
        <f>Gesamtliste!J1163</f>
        <v>0</v>
      </c>
      <c r="D1173" s="199">
        <f>Gesamtliste!K1163</f>
        <v>0</v>
      </c>
      <c r="E1173" s="200">
        <f>Gesamtliste!V1163</f>
        <v>0</v>
      </c>
    </row>
    <row r="1174" spans="1:5" ht="24" customHeight="1">
      <c r="A1174" s="340" t="str">
        <f>Gesamtliste!G1164&amp;" "&amp;Gesamtliste!H1164</f>
        <v xml:space="preserve"> </v>
      </c>
      <c r="B1174" s="341"/>
      <c r="C1174" s="199">
        <f>Gesamtliste!J1164</f>
        <v>0</v>
      </c>
      <c r="D1174" s="199">
        <f>Gesamtliste!K1164</f>
        <v>0</v>
      </c>
      <c r="E1174" s="200">
        <f>Gesamtliste!V1164</f>
        <v>0</v>
      </c>
    </row>
    <row r="1175" spans="1:5" ht="24" customHeight="1">
      <c r="A1175" s="340" t="str">
        <f>Gesamtliste!G1165&amp;" "&amp;Gesamtliste!H1165</f>
        <v xml:space="preserve"> </v>
      </c>
      <c r="B1175" s="341"/>
      <c r="C1175" s="199">
        <f>Gesamtliste!J1165</f>
        <v>0</v>
      </c>
      <c r="D1175" s="199">
        <f>Gesamtliste!K1165</f>
        <v>0</v>
      </c>
      <c r="E1175" s="200">
        <f>Gesamtliste!V1165</f>
        <v>0</v>
      </c>
    </row>
    <row r="1176" spans="1:5" ht="24" customHeight="1">
      <c r="A1176" s="340" t="str">
        <f>Gesamtliste!G1166&amp;" "&amp;Gesamtliste!H1166</f>
        <v xml:space="preserve"> </v>
      </c>
      <c r="B1176" s="341"/>
      <c r="C1176" s="199">
        <f>Gesamtliste!J1166</f>
        <v>0</v>
      </c>
      <c r="D1176" s="199">
        <f>Gesamtliste!K1166</f>
        <v>0</v>
      </c>
      <c r="E1176" s="200">
        <f>Gesamtliste!V1166</f>
        <v>0</v>
      </c>
    </row>
    <row r="1177" spans="1:5" ht="24" customHeight="1">
      <c r="A1177" s="340" t="str">
        <f>Gesamtliste!G1167&amp;" "&amp;Gesamtliste!H1167</f>
        <v xml:space="preserve"> </v>
      </c>
      <c r="B1177" s="341"/>
      <c r="C1177" s="199">
        <f>Gesamtliste!J1167</f>
        <v>0</v>
      </c>
      <c r="D1177" s="199">
        <f>Gesamtliste!K1167</f>
        <v>0</v>
      </c>
      <c r="E1177" s="200">
        <f>Gesamtliste!V1167</f>
        <v>0</v>
      </c>
    </row>
    <row r="1178" spans="1:5" ht="24" customHeight="1">
      <c r="A1178" s="340" t="str">
        <f>Gesamtliste!G1168&amp;" "&amp;Gesamtliste!H1168</f>
        <v xml:space="preserve"> </v>
      </c>
      <c r="B1178" s="341"/>
      <c r="C1178" s="199">
        <f>Gesamtliste!J1168</f>
        <v>0</v>
      </c>
      <c r="D1178" s="199">
        <f>Gesamtliste!K1168</f>
        <v>0</v>
      </c>
      <c r="E1178" s="200">
        <f>Gesamtliste!V1168</f>
        <v>0</v>
      </c>
    </row>
    <row r="1179" spans="1:5" ht="24" customHeight="1">
      <c r="A1179" s="340" t="str">
        <f>Gesamtliste!G1169&amp;" "&amp;Gesamtliste!H1169</f>
        <v xml:space="preserve"> </v>
      </c>
      <c r="B1179" s="341"/>
      <c r="C1179" s="199">
        <f>Gesamtliste!J1169</f>
        <v>0</v>
      </c>
      <c r="D1179" s="199">
        <f>Gesamtliste!K1169</f>
        <v>0</v>
      </c>
      <c r="E1179" s="200">
        <f>Gesamtliste!V1169</f>
        <v>0</v>
      </c>
    </row>
    <row r="1180" spans="1:5" ht="24" customHeight="1">
      <c r="A1180" s="340" t="str">
        <f>Gesamtliste!G1170&amp;" "&amp;Gesamtliste!H1170</f>
        <v xml:space="preserve"> </v>
      </c>
      <c r="B1180" s="341"/>
      <c r="C1180" s="199">
        <f>Gesamtliste!J1170</f>
        <v>0</v>
      </c>
      <c r="D1180" s="199">
        <f>Gesamtliste!K1170</f>
        <v>0</v>
      </c>
      <c r="E1180" s="200">
        <f>Gesamtliste!V1170</f>
        <v>0</v>
      </c>
    </row>
    <row r="1181" spans="1:5" ht="24" customHeight="1">
      <c r="A1181" s="340" t="str">
        <f>Gesamtliste!G1171&amp;" "&amp;Gesamtliste!H1171</f>
        <v xml:space="preserve"> </v>
      </c>
      <c r="B1181" s="341"/>
      <c r="C1181" s="199">
        <f>Gesamtliste!J1171</f>
        <v>0</v>
      </c>
      <c r="D1181" s="199">
        <f>Gesamtliste!K1171</f>
        <v>0</v>
      </c>
      <c r="E1181" s="200">
        <f>Gesamtliste!V1171</f>
        <v>0</v>
      </c>
    </row>
    <row r="1182" spans="1:5" ht="24" customHeight="1">
      <c r="A1182" s="340" t="str">
        <f>Gesamtliste!G1172&amp;" "&amp;Gesamtliste!H1172</f>
        <v xml:space="preserve"> </v>
      </c>
      <c r="B1182" s="341"/>
      <c r="C1182" s="199">
        <f>Gesamtliste!J1172</f>
        <v>0</v>
      </c>
      <c r="D1182" s="199">
        <f>Gesamtliste!K1172</f>
        <v>0</v>
      </c>
      <c r="E1182" s="200">
        <f>Gesamtliste!V1172</f>
        <v>0</v>
      </c>
    </row>
    <row r="1183" spans="1:5" ht="24" customHeight="1">
      <c r="A1183" s="340" t="str">
        <f>Gesamtliste!G1173&amp;" "&amp;Gesamtliste!H1173</f>
        <v xml:space="preserve"> </v>
      </c>
      <c r="B1183" s="341"/>
      <c r="C1183" s="199">
        <f>Gesamtliste!J1173</f>
        <v>0</v>
      </c>
      <c r="D1183" s="199">
        <f>Gesamtliste!K1173</f>
        <v>0</v>
      </c>
      <c r="E1183" s="200">
        <f>Gesamtliste!V1173</f>
        <v>0</v>
      </c>
    </row>
    <row r="1184" spans="1:5" ht="24" customHeight="1">
      <c r="A1184" s="340" t="str">
        <f>Gesamtliste!G1174&amp;" "&amp;Gesamtliste!H1174</f>
        <v xml:space="preserve"> </v>
      </c>
      <c r="B1184" s="341"/>
      <c r="C1184" s="199">
        <f>Gesamtliste!J1174</f>
        <v>0</v>
      </c>
      <c r="D1184" s="199">
        <f>Gesamtliste!K1174</f>
        <v>0</v>
      </c>
      <c r="E1184" s="200">
        <f>Gesamtliste!V1174</f>
        <v>0</v>
      </c>
    </row>
    <row r="1185" spans="1:5" ht="24" customHeight="1">
      <c r="A1185" s="340" t="str">
        <f>Gesamtliste!G1175&amp;" "&amp;Gesamtliste!H1175</f>
        <v xml:space="preserve"> </v>
      </c>
      <c r="B1185" s="341"/>
      <c r="C1185" s="199">
        <f>Gesamtliste!J1175</f>
        <v>0</v>
      </c>
      <c r="D1185" s="199">
        <f>Gesamtliste!K1175</f>
        <v>0</v>
      </c>
      <c r="E1185" s="200">
        <f>Gesamtliste!V1175</f>
        <v>0</v>
      </c>
    </row>
    <row r="1186" spans="1:5" ht="24" customHeight="1">
      <c r="A1186" s="340" t="str">
        <f>Gesamtliste!G1176&amp;" "&amp;Gesamtliste!H1176</f>
        <v xml:space="preserve"> </v>
      </c>
      <c r="B1186" s="341"/>
      <c r="C1186" s="199">
        <f>Gesamtliste!J1176</f>
        <v>0</v>
      </c>
      <c r="D1186" s="199">
        <f>Gesamtliste!K1176</f>
        <v>0</v>
      </c>
      <c r="E1186" s="200">
        <f>Gesamtliste!V1176</f>
        <v>0</v>
      </c>
    </row>
    <row r="1187" spans="1:5" ht="24" customHeight="1">
      <c r="A1187" s="340" t="str">
        <f>Gesamtliste!G1177&amp;" "&amp;Gesamtliste!H1177</f>
        <v xml:space="preserve"> </v>
      </c>
      <c r="B1187" s="341"/>
      <c r="C1187" s="199">
        <f>Gesamtliste!J1177</f>
        <v>0</v>
      </c>
      <c r="D1187" s="199">
        <f>Gesamtliste!K1177</f>
        <v>0</v>
      </c>
      <c r="E1187" s="200">
        <f>Gesamtliste!V1177</f>
        <v>0</v>
      </c>
    </row>
    <row r="1188" spans="1:5" ht="24" customHeight="1">
      <c r="A1188" s="340" t="str">
        <f>Gesamtliste!G1178&amp;" "&amp;Gesamtliste!H1178</f>
        <v xml:space="preserve"> </v>
      </c>
      <c r="B1188" s="341"/>
      <c r="C1188" s="199">
        <f>Gesamtliste!J1178</f>
        <v>0</v>
      </c>
      <c r="D1188" s="199">
        <f>Gesamtliste!K1178</f>
        <v>0</v>
      </c>
      <c r="E1188" s="200">
        <f>Gesamtliste!V1178</f>
        <v>0</v>
      </c>
    </row>
    <row r="1189" spans="1:5" ht="24" customHeight="1">
      <c r="A1189" s="340" t="str">
        <f>Gesamtliste!G1179&amp;" "&amp;Gesamtliste!H1179</f>
        <v xml:space="preserve"> </v>
      </c>
      <c r="B1189" s="341"/>
      <c r="C1189" s="199">
        <f>Gesamtliste!J1179</f>
        <v>0</v>
      </c>
      <c r="D1189" s="199">
        <f>Gesamtliste!K1179</f>
        <v>0</v>
      </c>
      <c r="E1189" s="200">
        <f>Gesamtliste!V1179</f>
        <v>0</v>
      </c>
    </row>
    <row r="1190" spans="1:5" ht="24" customHeight="1">
      <c r="A1190" s="340" t="str">
        <f>Gesamtliste!G1180&amp;" "&amp;Gesamtliste!H1180</f>
        <v xml:space="preserve"> </v>
      </c>
      <c r="B1190" s="341"/>
      <c r="C1190" s="199">
        <f>Gesamtliste!J1180</f>
        <v>0</v>
      </c>
      <c r="D1190" s="199">
        <f>Gesamtliste!K1180</f>
        <v>0</v>
      </c>
      <c r="E1190" s="200">
        <f>Gesamtliste!V1180</f>
        <v>0</v>
      </c>
    </row>
    <row r="1191" spans="1:5" ht="24" customHeight="1">
      <c r="A1191" s="340" t="str">
        <f>Gesamtliste!G1181&amp;" "&amp;Gesamtliste!H1181</f>
        <v xml:space="preserve"> </v>
      </c>
      <c r="B1191" s="341"/>
      <c r="C1191" s="199">
        <f>Gesamtliste!J1181</f>
        <v>0</v>
      </c>
      <c r="D1191" s="199">
        <f>Gesamtliste!K1181</f>
        <v>0</v>
      </c>
      <c r="E1191" s="200">
        <f>Gesamtliste!V1181</f>
        <v>0</v>
      </c>
    </row>
    <row r="1192" spans="1:5" ht="24" customHeight="1">
      <c r="A1192" s="340" t="str">
        <f>Gesamtliste!G1182&amp;" "&amp;Gesamtliste!H1182</f>
        <v xml:space="preserve"> </v>
      </c>
      <c r="B1192" s="341"/>
      <c r="C1192" s="199">
        <f>Gesamtliste!J1182</f>
        <v>0</v>
      </c>
      <c r="D1192" s="199">
        <f>Gesamtliste!K1182</f>
        <v>0</v>
      </c>
      <c r="E1192" s="200">
        <f>Gesamtliste!V1182</f>
        <v>0</v>
      </c>
    </row>
    <row r="1193" spans="1:5" ht="24" customHeight="1">
      <c r="A1193" s="340" t="str">
        <f>Gesamtliste!G1183&amp;" "&amp;Gesamtliste!H1183</f>
        <v xml:space="preserve"> </v>
      </c>
      <c r="B1193" s="341"/>
      <c r="C1193" s="199">
        <f>Gesamtliste!J1183</f>
        <v>0</v>
      </c>
      <c r="D1193" s="199">
        <f>Gesamtliste!K1183</f>
        <v>0</v>
      </c>
      <c r="E1193" s="200">
        <f>Gesamtliste!V1183</f>
        <v>0</v>
      </c>
    </row>
    <row r="1194" spans="1:5" ht="24" customHeight="1">
      <c r="A1194" s="340" t="str">
        <f>Gesamtliste!G1184&amp;" "&amp;Gesamtliste!H1184</f>
        <v xml:space="preserve"> </v>
      </c>
      <c r="B1194" s="341"/>
      <c r="C1194" s="199">
        <f>Gesamtliste!J1184</f>
        <v>0</v>
      </c>
      <c r="D1194" s="199">
        <f>Gesamtliste!K1184</f>
        <v>0</v>
      </c>
      <c r="E1194" s="200">
        <f>Gesamtliste!V1184</f>
        <v>0</v>
      </c>
    </row>
    <row r="1195" spans="1:5" ht="24" customHeight="1">
      <c r="A1195" s="340" t="str">
        <f>Gesamtliste!G1185&amp;" "&amp;Gesamtliste!H1185</f>
        <v xml:space="preserve"> </v>
      </c>
      <c r="B1195" s="341"/>
      <c r="C1195" s="199">
        <f>Gesamtliste!J1185</f>
        <v>0</v>
      </c>
      <c r="D1195" s="199">
        <f>Gesamtliste!K1185</f>
        <v>0</v>
      </c>
      <c r="E1195" s="200">
        <f>Gesamtliste!V1185</f>
        <v>0</v>
      </c>
    </row>
    <row r="1196" spans="1:5" ht="24" customHeight="1">
      <c r="A1196" s="340" t="str">
        <f>Gesamtliste!G1186&amp;" "&amp;Gesamtliste!H1186</f>
        <v xml:space="preserve"> </v>
      </c>
      <c r="B1196" s="341"/>
      <c r="C1196" s="199">
        <f>Gesamtliste!J1186</f>
        <v>0</v>
      </c>
      <c r="D1196" s="199">
        <f>Gesamtliste!K1186</f>
        <v>0</v>
      </c>
      <c r="E1196" s="200">
        <f>Gesamtliste!V1186</f>
        <v>0</v>
      </c>
    </row>
    <row r="1197" spans="1:5" ht="24" customHeight="1">
      <c r="A1197" s="340" t="str">
        <f>Gesamtliste!G1187&amp;" "&amp;Gesamtliste!H1187</f>
        <v xml:space="preserve"> </v>
      </c>
      <c r="B1197" s="341"/>
      <c r="C1197" s="199">
        <f>Gesamtliste!J1187</f>
        <v>0</v>
      </c>
      <c r="D1197" s="199">
        <f>Gesamtliste!K1187</f>
        <v>0</v>
      </c>
      <c r="E1197" s="200">
        <f>Gesamtliste!V1187</f>
        <v>0</v>
      </c>
    </row>
    <row r="1198" spans="1:5" ht="24" customHeight="1">
      <c r="A1198" s="340" t="str">
        <f>Gesamtliste!G1188&amp;" "&amp;Gesamtliste!H1188</f>
        <v xml:space="preserve"> </v>
      </c>
      <c r="B1198" s="341"/>
      <c r="C1198" s="199">
        <f>Gesamtliste!J1188</f>
        <v>0</v>
      </c>
      <c r="D1198" s="199">
        <f>Gesamtliste!K1188</f>
        <v>0</v>
      </c>
      <c r="E1198" s="200">
        <f>Gesamtliste!V1188</f>
        <v>0</v>
      </c>
    </row>
    <row r="1199" spans="1:5" ht="24" customHeight="1">
      <c r="A1199" s="340" t="str">
        <f>Gesamtliste!G1189&amp;" "&amp;Gesamtliste!H1189</f>
        <v xml:space="preserve"> </v>
      </c>
      <c r="B1199" s="341"/>
      <c r="C1199" s="199">
        <f>Gesamtliste!J1189</f>
        <v>0</v>
      </c>
      <c r="D1199" s="199">
        <f>Gesamtliste!K1189</f>
        <v>0</v>
      </c>
      <c r="E1199" s="200">
        <f>Gesamtliste!V1189</f>
        <v>0</v>
      </c>
    </row>
    <row r="1200" spans="1:5" ht="24" customHeight="1">
      <c r="A1200" s="340" t="str">
        <f>Gesamtliste!G1190&amp;" "&amp;Gesamtliste!H1190</f>
        <v xml:space="preserve"> </v>
      </c>
      <c r="B1200" s="341"/>
      <c r="C1200" s="199">
        <f>Gesamtliste!J1190</f>
        <v>0</v>
      </c>
      <c r="D1200" s="199">
        <f>Gesamtliste!K1190</f>
        <v>0</v>
      </c>
      <c r="E1200" s="200">
        <f>Gesamtliste!V1190</f>
        <v>0</v>
      </c>
    </row>
    <row r="1201" spans="1:5" ht="24" customHeight="1">
      <c r="A1201" s="340" t="str">
        <f>Gesamtliste!G1191&amp;" "&amp;Gesamtliste!H1191</f>
        <v xml:space="preserve"> </v>
      </c>
      <c r="B1201" s="341"/>
      <c r="C1201" s="199">
        <f>Gesamtliste!J1191</f>
        <v>0</v>
      </c>
      <c r="D1201" s="199">
        <f>Gesamtliste!K1191</f>
        <v>0</v>
      </c>
      <c r="E1201" s="200">
        <f>Gesamtliste!V1191</f>
        <v>0</v>
      </c>
    </row>
    <row r="1202" spans="1:5" ht="24" customHeight="1">
      <c r="A1202" s="340" t="str">
        <f>Gesamtliste!G1192&amp;" "&amp;Gesamtliste!H1192</f>
        <v xml:space="preserve"> </v>
      </c>
      <c r="B1202" s="341"/>
      <c r="C1202" s="199">
        <f>Gesamtliste!J1192</f>
        <v>0</v>
      </c>
      <c r="D1202" s="199">
        <f>Gesamtliste!K1192</f>
        <v>0</v>
      </c>
      <c r="E1202" s="200">
        <f>Gesamtliste!V1192</f>
        <v>0</v>
      </c>
    </row>
    <row r="1203" spans="1:5" ht="24" customHeight="1">
      <c r="A1203" s="340" t="str">
        <f>Gesamtliste!G1193&amp;" "&amp;Gesamtliste!H1193</f>
        <v xml:space="preserve"> </v>
      </c>
      <c r="B1203" s="341"/>
      <c r="C1203" s="199">
        <f>Gesamtliste!J1193</f>
        <v>0</v>
      </c>
      <c r="D1203" s="199">
        <f>Gesamtliste!K1193</f>
        <v>0</v>
      </c>
      <c r="E1203" s="200">
        <f>Gesamtliste!V1193</f>
        <v>0</v>
      </c>
    </row>
    <row r="1204" spans="1:5" ht="24" customHeight="1">
      <c r="A1204" s="340" t="str">
        <f>Gesamtliste!G1194&amp;" "&amp;Gesamtliste!H1194</f>
        <v xml:space="preserve"> </v>
      </c>
      <c r="B1204" s="341"/>
      <c r="C1204" s="199">
        <f>Gesamtliste!J1194</f>
        <v>0</v>
      </c>
      <c r="D1204" s="199">
        <f>Gesamtliste!K1194</f>
        <v>0</v>
      </c>
      <c r="E1204" s="200">
        <f>Gesamtliste!V1194</f>
        <v>0</v>
      </c>
    </row>
    <row r="1205" spans="1:5" ht="24" customHeight="1">
      <c r="A1205" s="340" t="str">
        <f>Gesamtliste!G1195&amp;" "&amp;Gesamtliste!H1195</f>
        <v xml:space="preserve"> </v>
      </c>
      <c r="B1205" s="341"/>
      <c r="C1205" s="199">
        <f>Gesamtliste!J1195</f>
        <v>0</v>
      </c>
      <c r="D1205" s="199">
        <f>Gesamtliste!K1195</f>
        <v>0</v>
      </c>
      <c r="E1205" s="200">
        <f>Gesamtliste!V1195</f>
        <v>0</v>
      </c>
    </row>
    <row r="1206" spans="1:5" ht="24" customHeight="1">
      <c r="A1206" s="340" t="str">
        <f>Gesamtliste!G1196&amp;" "&amp;Gesamtliste!H1196</f>
        <v xml:space="preserve"> </v>
      </c>
      <c r="B1206" s="341"/>
      <c r="C1206" s="199">
        <f>Gesamtliste!J1196</f>
        <v>0</v>
      </c>
      <c r="D1206" s="199">
        <f>Gesamtliste!K1196</f>
        <v>0</v>
      </c>
      <c r="E1206" s="200">
        <f>Gesamtliste!V1196</f>
        <v>0</v>
      </c>
    </row>
    <row r="1207" spans="1:5" ht="24" customHeight="1">
      <c r="A1207" s="340" t="str">
        <f>Gesamtliste!G1197&amp;" "&amp;Gesamtliste!H1197</f>
        <v xml:space="preserve"> </v>
      </c>
      <c r="B1207" s="341"/>
      <c r="C1207" s="199">
        <f>Gesamtliste!J1197</f>
        <v>0</v>
      </c>
      <c r="D1207" s="199">
        <f>Gesamtliste!K1197</f>
        <v>0</v>
      </c>
      <c r="E1207" s="200">
        <f>Gesamtliste!V1197</f>
        <v>0</v>
      </c>
    </row>
    <row r="1208" spans="1:5" ht="24" customHeight="1">
      <c r="A1208" s="340" t="str">
        <f>Gesamtliste!G1198&amp;" "&amp;Gesamtliste!H1198</f>
        <v xml:space="preserve"> </v>
      </c>
      <c r="B1208" s="341"/>
      <c r="C1208" s="199">
        <f>Gesamtliste!J1198</f>
        <v>0</v>
      </c>
      <c r="D1208" s="199">
        <f>Gesamtliste!K1198</f>
        <v>0</v>
      </c>
      <c r="E1208" s="200">
        <f>Gesamtliste!V1198</f>
        <v>0</v>
      </c>
    </row>
    <row r="1209" spans="1:5" ht="24" customHeight="1">
      <c r="A1209" s="340" t="str">
        <f>Gesamtliste!G1199&amp;" "&amp;Gesamtliste!H1199</f>
        <v xml:space="preserve"> </v>
      </c>
      <c r="B1209" s="341"/>
      <c r="C1209" s="199">
        <f>Gesamtliste!J1199</f>
        <v>0</v>
      </c>
      <c r="D1209" s="199">
        <f>Gesamtliste!K1199</f>
        <v>0</v>
      </c>
      <c r="E1209" s="200">
        <f>Gesamtliste!V1199</f>
        <v>0</v>
      </c>
    </row>
    <row r="1210" spans="1:5" ht="24" customHeight="1">
      <c r="A1210" s="340" t="str">
        <f>Gesamtliste!G1200&amp;" "&amp;Gesamtliste!H1200</f>
        <v xml:space="preserve"> </v>
      </c>
      <c r="B1210" s="341"/>
      <c r="C1210" s="199">
        <f>Gesamtliste!J1200</f>
        <v>0</v>
      </c>
      <c r="D1210" s="199">
        <f>Gesamtliste!K1200</f>
        <v>0</v>
      </c>
      <c r="E1210" s="200">
        <f>Gesamtliste!V1200</f>
        <v>0</v>
      </c>
    </row>
    <row r="1211" spans="1:5" ht="24" customHeight="1">
      <c r="A1211" s="340" t="str">
        <f>Gesamtliste!G1201&amp;" "&amp;Gesamtliste!H1201</f>
        <v xml:space="preserve"> </v>
      </c>
      <c r="B1211" s="341"/>
      <c r="C1211" s="199">
        <f>Gesamtliste!J1201</f>
        <v>0</v>
      </c>
      <c r="D1211" s="199">
        <f>Gesamtliste!K1201</f>
        <v>0</v>
      </c>
      <c r="E1211" s="200">
        <f>Gesamtliste!V1201</f>
        <v>0</v>
      </c>
    </row>
    <row r="1212" spans="1:5" ht="24" customHeight="1">
      <c r="A1212" s="340" t="str">
        <f>Gesamtliste!G1202&amp;" "&amp;Gesamtliste!H1202</f>
        <v xml:space="preserve"> </v>
      </c>
      <c r="B1212" s="341"/>
      <c r="C1212" s="199">
        <f>Gesamtliste!J1202</f>
        <v>0</v>
      </c>
      <c r="D1212" s="199">
        <f>Gesamtliste!K1202</f>
        <v>0</v>
      </c>
      <c r="E1212" s="200">
        <f>Gesamtliste!V1202</f>
        <v>0</v>
      </c>
    </row>
    <row r="1213" spans="1:5" ht="24" customHeight="1">
      <c r="A1213" s="340" t="str">
        <f>Gesamtliste!G1203&amp;" "&amp;Gesamtliste!H1203</f>
        <v xml:space="preserve"> </v>
      </c>
      <c r="B1213" s="341"/>
      <c r="C1213" s="199">
        <f>Gesamtliste!J1203</f>
        <v>0</v>
      </c>
      <c r="D1213" s="199">
        <f>Gesamtliste!K1203</f>
        <v>0</v>
      </c>
      <c r="E1213" s="200">
        <f>Gesamtliste!V1203</f>
        <v>0</v>
      </c>
    </row>
    <row r="1214" spans="1:5" ht="24" customHeight="1">
      <c r="A1214" s="340" t="str">
        <f>Gesamtliste!G1204&amp;" "&amp;Gesamtliste!H1204</f>
        <v xml:space="preserve"> </v>
      </c>
      <c r="B1214" s="341"/>
      <c r="C1214" s="199">
        <f>Gesamtliste!J1204</f>
        <v>0</v>
      </c>
      <c r="D1214" s="199">
        <f>Gesamtliste!K1204</f>
        <v>0</v>
      </c>
      <c r="E1214" s="200">
        <f>Gesamtliste!V1204</f>
        <v>0</v>
      </c>
    </row>
    <row r="1215" spans="1:5" ht="24" customHeight="1">
      <c r="A1215" s="340" t="str">
        <f>Gesamtliste!G1205&amp;" "&amp;Gesamtliste!H1205</f>
        <v xml:space="preserve"> </v>
      </c>
      <c r="B1215" s="341"/>
      <c r="C1215" s="199">
        <f>Gesamtliste!J1205</f>
        <v>0</v>
      </c>
      <c r="D1215" s="199">
        <f>Gesamtliste!K1205</f>
        <v>0</v>
      </c>
      <c r="E1215" s="200">
        <f>Gesamtliste!V1205</f>
        <v>0</v>
      </c>
    </row>
    <row r="1216" spans="1:5" ht="24" customHeight="1">
      <c r="A1216" s="340" t="str">
        <f>Gesamtliste!G1206&amp;" "&amp;Gesamtliste!H1206</f>
        <v xml:space="preserve"> </v>
      </c>
      <c r="B1216" s="341"/>
      <c r="C1216" s="199">
        <f>Gesamtliste!J1206</f>
        <v>0</v>
      </c>
      <c r="D1216" s="199">
        <f>Gesamtliste!K1206</f>
        <v>0</v>
      </c>
      <c r="E1216" s="200">
        <f>Gesamtliste!V1206</f>
        <v>0</v>
      </c>
    </row>
    <row r="1217" spans="1:5" ht="24" customHeight="1">
      <c r="A1217" s="340" t="str">
        <f>Gesamtliste!G1207&amp;" "&amp;Gesamtliste!H1207</f>
        <v xml:space="preserve"> </v>
      </c>
      <c r="B1217" s="341"/>
      <c r="C1217" s="199">
        <f>Gesamtliste!J1207</f>
        <v>0</v>
      </c>
      <c r="D1217" s="199">
        <f>Gesamtliste!K1207</f>
        <v>0</v>
      </c>
      <c r="E1217" s="200">
        <f>Gesamtliste!V1207</f>
        <v>0</v>
      </c>
    </row>
    <row r="1218" spans="1:5" ht="24" customHeight="1">
      <c r="A1218" s="340" t="str">
        <f>Gesamtliste!G1208&amp;" "&amp;Gesamtliste!H1208</f>
        <v xml:space="preserve"> </v>
      </c>
      <c r="B1218" s="341"/>
      <c r="C1218" s="199">
        <f>Gesamtliste!J1208</f>
        <v>0</v>
      </c>
      <c r="D1218" s="199">
        <f>Gesamtliste!K1208</f>
        <v>0</v>
      </c>
      <c r="E1218" s="200">
        <f>Gesamtliste!V1208</f>
        <v>0</v>
      </c>
    </row>
    <row r="1219" spans="1:5" ht="24" customHeight="1">
      <c r="A1219" s="340" t="str">
        <f>Gesamtliste!G1209&amp;" "&amp;Gesamtliste!H1209</f>
        <v xml:space="preserve"> </v>
      </c>
      <c r="B1219" s="341"/>
      <c r="C1219" s="199">
        <f>Gesamtliste!J1209</f>
        <v>0</v>
      </c>
      <c r="D1219" s="199">
        <f>Gesamtliste!K1209</f>
        <v>0</v>
      </c>
      <c r="E1219" s="200">
        <f>Gesamtliste!V1209</f>
        <v>0</v>
      </c>
    </row>
    <row r="1220" spans="1:5" ht="24" customHeight="1">
      <c r="A1220" s="340" t="str">
        <f>Gesamtliste!G1210&amp;" "&amp;Gesamtliste!H1210</f>
        <v xml:space="preserve"> </v>
      </c>
      <c r="B1220" s="341"/>
      <c r="C1220" s="199">
        <f>Gesamtliste!J1210</f>
        <v>0</v>
      </c>
      <c r="D1220" s="199">
        <f>Gesamtliste!K1210</f>
        <v>0</v>
      </c>
      <c r="E1220" s="200">
        <f>Gesamtliste!V1210</f>
        <v>0</v>
      </c>
    </row>
    <row r="1221" spans="1:5" ht="24" customHeight="1">
      <c r="A1221" s="340" t="str">
        <f>Gesamtliste!G1211&amp;" "&amp;Gesamtliste!H1211</f>
        <v xml:space="preserve"> </v>
      </c>
      <c r="B1221" s="341"/>
      <c r="C1221" s="199">
        <f>Gesamtliste!J1211</f>
        <v>0</v>
      </c>
      <c r="D1221" s="199">
        <f>Gesamtliste!K1211</f>
        <v>0</v>
      </c>
      <c r="E1221" s="200">
        <f>Gesamtliste!V1211</f>
        <v>0</v>
      </c>
    </row>
    <row r="1222" spans="1:5" ht="24" customHeight="1">
      <c r="A1222" s="340" t="str">
        <f>Gesamtliste!G1212&amp;" "&amp;Gesamtliste!H1212</f>
        <v xml:space="preserve"> </v>
      </c>
      <c r="B1222" s="341"/>
      <c r="C1222" s="199">
        <f>Gesamtliste!J1212</f>
        <v>0</v>
      </c>
      <c r="D1222" s="199">
        <f>Gesamtliste!K1212</f>
        <v>0</v>
      </c>
      <c r="E1222" s="200">
        <f>Gesamtliste!V1212</f>
        <v>0</v>
      </c>
    </row>
    <row r="1223" spans="1:5" ht="24" customHeight="1">
      <c r="A1223" s="340" t="str">
        <f>Gesamtliste!G1213&amp;" "&amp;Gesamtliste!H1213</f>
        <v xml:space="preserve"> </v>
      </c>
      <c r="B1223" s="341"/>
      <c r="C1223" s="199">
        <f>Gesamtliste!J1213</f>
        <v>0</v>
      </c>
      <c r="D1223" s="199">
        <f>Gesamtliste!K1213</f>
        <v>0</v>
      </c>
      <c r="E1223" s="200">
        <f>Gesamtliste!V1213</f>
        <v>0</v>
      </c>
    </row>
    <row r="1224" spans="1:5" ht="24" customHeight="1">
      <c r="A1224" s="340" t="str">
        <f>Gesamtliste!G1214&amp;" "&amp;Gesamtliste!H1214</f>
        <v xml:space="preserve"> </v>
      </c>
      <c r="B1224" s="341"/>
      <c r="C1224" s="199">
        <f>Gesamtliste!J1214</f>
        <v>0</v>
      </c>
      <c r="D1224" s="199">
        <f>Gesamtliste!K1214</f>
        <v>0</v>
      </c>
      <c r="E1224" s="200">
        <f>Gesamtliste!V1214</f>
        <v>0</v>
      </c>
    </row>
    <row r="1225" spans="1:5" ht="24" customHeight="1">
      <c r="A1225" s="340" t="str">
        <f>Gesamtliste!G1215&amp;" "&amp;Gesamtliste!H1215</f>
        <v xml:space="preserve"> </v>
      </c>
      <c r="B1225" s="341"/>
      <c r="C1225" s="199">
        <f>Gesamtliste!J1215</f>
        <v>0</v>
      </c>
      <c r="D1225" s="199">
        <f>Gesamtliste!K1215</f>
        <v>0</v>
      </c>
      <c r="E1225" s="200">
        <f>Gesamtliste!V1215</f>
        <v>0</v>
      </c>
    </row>
    <row r="1226" spans="1:5" ht="24" customHeight="1">
      <c r="A1226" s="340" t="str">
        <f>Gesamtliste!G1216&amp;" "&amp;Gesamtliste!H1216</f>
        <v xml:space="preserve"> </v>
      </c>
      <c r="B1226" s="341"/>
      <c r="C1226" s="199">
        <f>Gesamtliste!J1216</f>
        <v>0</v>
      </c>
      <c r="D1226" s="199">
        <f>Gesamtliste!K1216</f>
        <v>0</v>
      </c>
      <c r="E1226" s="200">
        <f>Gesamtliste!V1216</f>
        <v>0</v>
      </c>
    </row>
    <row r="1227" spans="1:5" ht="24" customHeight="1">
      <c r="A1227" s="340" t="str">
        <f>Gesamtliste!G1217&amp;" "&amp;Gesamtliste!H1217</f>
        <v xml:space="preserve"> </v>
      </c>
      <c r="B1227" s="341"/>
      <c r="C1227" s="199">
        <f>Gesamtliste!J1217</f>
        <v>0</v>
      </c>
      <c r="D1227" s="199">
        <f>Gesamtliste!K1217</f>
        <v>0</v>
      </c>
      <c r="E1227" s="200">
        <f>Gesamtliste!V1217</f>
        <v>0</v>
      </c>
    </row>
    <row r="1228" spans="1:5" ht="24" customHeight="1">
      <c r="A1228" s="340" t="str">
        <f>Gesamtliste!G1218&amp;" "&amp;Gesamtliste!H1218</f>
        <v xml:space="preserve"> </v>
      </c>
      <c r="B1228" s="341"/>
      <c r="C1228" s="199">
        <f>Gesamtliste!J1218</f>
        <v>0</v>
      </c>
      <c r="D1228" s="199">
        <f>Gesamtliste!K1218</f>
        <v>0</v>
      </c>
      <c r="E1228" s="200">
        <f>Gesamtliste!V1218</f>
        <v>0</v>
      </c>
    </row>
    <row r="1229" spans="1:5" ht="24" customHeight="1">
      <c r="A1229" s="340" t="str">
        <f>Gesamtliste!G1219&amp;" "&amp;Gesamtliste!H1219</f>
        <v xml:space="preserve"> </v>
      </c>
      <c r="B1229" s="341"/>
      <c r="C1229" s="199">
        <f>Gesamtliste!J1219</f>
        <v>0</v>
      </c>
      <c r="D1229" s="199">
        <f>Gesamtliste!K1219</f>
        <v>0</v>
      </c>
      <c r="E1229" s="200">
        <f>Gesamtliste!V1219</f>
        <v>0</v>
      </c>
    </row>
    <row r="1230" spans="1:5" ht="24" customHeight="1">
      <c r="A1230" s="340" t="str">
        <f>Gesamtliste!G1220&amp;" "&amp;Gesamtliste!H1220</f>
        <v xml:space="preserve"> </v>
      </c>
      <c r="B1230" s="341"/>
      <c r="C1230" s="199">
        <f>Gesamtliste!J1220</f>
        <v>0</v>
      </c>
      <c r="D1230" s="199">
        <f>Gesamtliste!K1220</f>
        <v>0</v>
      </c>
      <c r="E1230" s="200">
        <f>Gesamtliste!V1220</f>
        <v>0</v>
      </c>
    </row>
    <row r="1231" spans="1:5" ht="24" customHeight="1">
      <c r="A1231" s="340" t="str">
        <f>Gesamtliste!G1221&amp;" "&amp;Gesamtliste!H1221</f>
        <v xml:space="preserve"> </v>
      </c>
      <c r="B1231" s="341"/>
      <c r="C1231" s="199">
        <f>Gesamtliste!J1221</f>
        <v>0</v>
      </c>
      <c r="D1231" s="199">
        <f>Gesamtliste!K1221</f>
        <v>0</v>
      </c>
      <c r="E1231" s="200">
        <f>Gesamtliste!V1221</f>
        <v>0</v>
      </c>
    </row>
    <row r="1232" spans="1:5" ht="24" customHeight="1">
      <c r="A1232" s="340" t="str">
        <f>Gesamtliste!G1222&amp;" "&amp;Gesamtliste!H1222</f>
        <v xml:space="preserve"> </v>
      </c>
      <c r="B1232" s="341"/>
      <c r="C1232" s="199">
        <f>Gesamtliste!J1222</f>
        <v>0</v>
      </c>
      <c r="D1232" s="199">
        <f>Gesamtliste!K1222</f>
        <v>0</v>
      </c>
      <c r="E1232" s="200">
        <f>Gesamtliste!V1222</f>
        <v>0</v>
      </c>
    </row>
    <row r="1233" spans="1:5" ht="24" customHeight="1">
      <c r="A1233" s="340" t="str">
        <f>Gesamtliste!G1223&amp;" "&amp;Gesamtliste!H1223</f>
        <v xml:space="preserve"> </v>
      </c>
      <c r="B1233" s="341"/>
      <c r="C1233" s="199">
        <f>Gesamtliste!J1223</f>
        <v>0</v>
      </c>
      <c r="D1233" s="199">
        <f>Gesamtliste!K1223</f>
        <v>0</v>
      </c>
      <c r="E1233" s="200">
        <f>Gesamtliste!V1223</f>
        <v>0</v>
      </c>
    </row>
    <row r="1234" spans="1:5" ht="24" customHeight="1">
      <c r="A1234" s="340" t="str">
        <f>Gesamtliste!G1224&amp;" "&amp;Gesamtliste!H1224</f>
        <v xml:space="preserve"> </v>
      </c>
      <c r="B1234" s="341"/>
      <c r="C1234" s="199">
        <f>Gesamtliste!J1224</f>
        <v>0</v>
      </c>
      <c r="D1234" s="199">
        <f>Gesamtliste!K1224</f>
        <v>0</v>
      </c>
      <c r="E1234" s="200">
        <f>Gesamtliste!V1224</f>
        <v>0</v>
      </c>
    </row>
    <row r="1235" spans="1:5" ht="24" customHeight="1">
      <c r="A1235" s="340" t="str">
        <f>Gesamtliste!G1225&amp;" "&amp;Gesamtliste!H1225</f>
        <v xml:space="preserve"> </v>
      </c>
      <c r="B1235" s="341"/>
      <c r="C1235" s="199">
        <f>Gesamtliste!J1225</f>
        <v>0</v>
      </c>
      <c r="D1235" s="199">
        <f>Gesamtliste!K1225</f>
        <v>0</v>
      </c>
      <c r="E1235" s="200">
        <f>Gesamtliste!V1225</f>
        <v>0</v>
      </c>
    </row>
    <row r="1236" spans="1:5" ht="24" customHeight="1">
      <c r="A1236" s="340" t="str">
        <f>Gesamtliste!G1226&amp;" "&amp;Gesamtliste!H1226</f>
        <v xml:space="preserve"> </v>
      </c>
      <c r="B1236" s="341"/>
      <c r="C1236" s="199">
        <f>Gesamtliste!J1226</f>
        <v>0</v>
      </c>
      <c r="D1236" s="199">
        <f>Gesamtliste!K1226</f>
        <v>0</v>
      </c>
      <c r="E1236" s="200">
        <f>Gesamtliste!V1226</f>
        <v>0</v>
      </c>
    </row>
    <row r="1237" spans="1:5" ht="24" customHeight="1">
      <c r="A1237" s="340" t="str">
        <f>Gesamtliste!G1227&amp;" "&amp;Gesamtliste!H1227</f>
        <v xml:space="preserve"> </v>
      </c>
      <c r="B1237" s="341"/>
      <c r="C1237" s="199">
        <f>Gesamtliste!J1227</f>
        <v>0</v>
      </c>
      <c r="D1237" s="199">
        <f>Gesamtliste!K1227</f>
        <v>0</v>
      </c>
      <c r="E1237" s="200">
        <f>Gesamtliste!V1227</f>
        <v>0</v>
      </c>
    </row>
    <row r="1238" spans="1:5" ht="24" customHeight="1">
      <c r="A1238" s="340" t="str">
        <f>Gesamtliste!G1228&amp;" "&amp;Gesamtliste!H1228</f>
        <v xml:space="preserve"> </v>
      </c>
      <c r="B1238" s="341"/>
      <c r="C1238" s="199">
        <f>Gesamtliste!J1228</f>
        <v>0</v>
      </c>
      <c r="D1238" s="199">
        <f>Gesamtliste!K1228</f>
        <v>0</v>
      </c>
      <c r="E1238" s="200">
        <f>Gesamtliste!V1228</f>
        <v>0</v>
      </c>
    </row>
    <row r="1239" spans="1:5" ht="24" customHeight="1">
      <c r="A1239" s="340" t="str">
        <f>Gesamtliste!G1229&amp;" "&amp;Gesamtliste!H1229</f>
        <v xml:space="preserve"> </v>
      </c>
      <c r="B1239" s="341"/>
      <c r="C1239" s="199">
        <f>Gesamtliste!J1229</f>
        <v>0</v>
      </c>
      <c r="D1239" s="199">
        <f>Gesamtliste!K1229</f>
        <v>0</v>
      </c>
      <c r="E1239" s="200">
        <f>Gesamtliste!V1229</f>
        <v>0</v>
      </c>
    </row>
    <row r="1240" spans="1:5" ht="24" customHeight="1">
      <c r="A1240" s="340" t="str">
        <f>Gesamtliste!G1230&amp;" "&amp;Gesamtliste!H1230</f>
        <v xml:space="preserve"> </v>
      </c>
      <c r="B1240" s="341"/>
      <c r="C1240" s="199">
        <f>Gesamtliste!J1230</f>
        <v>0</v>
      </c>
      <c r="D1240" s="199">
        <f>Gesamtliste!K1230</f>
        <v>0</v>
      </c>
      <c r="E1240" s="200">
        <f>Gesamtliste!V1230</f>
        <v>0</v>
      </c>
    </row>
    <row r="1241" spans="1:5" ht="24" customHeight="1">
      <c r="A1241" s="340" t="str">
        <f>Gesamtliste!G1231&amp;" "&amp;Gesamtliste!H1231</f>
        <v xml:space="preserve"> </v>
      </c>
      <c r="B1241" s="341"/>
      <c r="C1241" s="199">
        <f>Gesamtliste!J1231</f>
        <v>0</v>
      </c>
      <c r="D1241" s="199">
        <f>Gesamtliste!K1231</f>
        <v>0</v>
      </c>
      <c r="E1241" s="200">
        <f>Gesamtliste!V1231</f>
        <v>0</v>
      </c>
    </row>
    <row r="1242" spans="1:5" ht="24" customHeight="1">
      <c r="A1242" s="340" t="str">
        <f>Gesamtliste!G1232&amp;" "&amp;Gesamtliste!H1232</f>
        <v xml:space="preserve"> </v>
      </c>
      <c r="B1242" s="341"/>
      <c r="C1242" s="199">
        <f>Gesamtliste!J1232</f>
        <v>0</v>
      </c>
      <c r="D1242" s="199">
        <f>Gesamtliste!K1232</f>
        <v>0</v>
      </c>
      <c r="E1242" s="200">
        <f>Gesamtliste!V1232</f>
        <v>0</v>
      </c>
    </row>
    <row r="1243" spans="1:5" ht="24" customHeight="1">
      <c r="A1243" s="340" t="str">
        <f>Gesamtliste!G1233&amp;" "&amp;Gesamtliste!H1233</f>
        <v xml:space="preserve"> </v>
      </c>
      <c r="B1243" s="341"/>
      <c r="C1243" s="199">
        <f>Gesamtliste!J1233</f>
        <v>0</v>
      </c>
      <c r="D1243" s="199">
        <f>Gesamtliste!K1233</f>
        <v>0</v>
      </c>
      <c r="E1243" s="200">
        <f>Gesamtliste!V1233</f>
        <v>0</v>
      </c>
    </row>
    <row r="1244" spans="1:5" ht="24" customHeight="1">
      <c r="A1244" s="340" t="str">
        <f>Gesamtliste!G1234&amp;" "&amp;Gesamtliste!H1234</f>
        <v xml:space="preserve"> </v>
      </c>
      <c r="B1244" s="341"/>
      <c r="C1244" s="199">
        <f>Gesamtliste!J1234</f>
        <v>0</v>
      </c>
      <c r="D1244" s="199">
        <f>Gesamtliste!K1234</f>
        <v>0</v>
      </c>
      <c r="E1244" s="200">
        <f>Gesamtliste!V1234</f>
        <v>0</v>
      </c>
    </row>
    <row r="1245" spans="1:5" ht="24" customHeight="1">
      <c r="A1245" s="340" t="str">
        <f>Gesamtliste!G1235&amp;" "&amp;Gesamtliste!H1235</f>
        <v xml:space="preserve"> </v>
      </c>
      <c r="B1245" s="341"/>
      <c r="C1245" s="199">
        <f>Gesamtliste!J1235</f>
        <v>0</v>
      </c>
      <c r="D1245" s="199">
        <f>Gesamtliste!K1235</f>
        <v>0</v>
      </c>
      <c r="E1245" s="200">
        <f>Gesamtliste!V1235</f>
        <v>0</v>
      </c>
    </row>
    <row r="1246" spans="1:5" ht="24" customHeight="1">
      <c r="A1246" s="340" t="str">
        <f>Gesamtliste!G1236&amp;" "&amp;Gesamtliste!H1236</f>
        <v xml:space="preserve"> </v>
      </c>
      <c r="B1246" s="341"/>
      <c r="C1246" s="199">
        <f>Gesamtliste!J1236</f>
        <v>0</v>
      </c>
      <c r="D1246" s="199">
        <f>Gesamtliste!K1236</f>
        <v>0</v>
      </c>
      <c r="E1246" s="200">
        <f>Gesamtliste!V1236</f>
        <v>0</v>
      </c>
    </row>
    <row r="1247" spans="1:5" ht="24" customHeight="1">
      <c r="A1247" s="340" t="str">
        <f>Gesamtliste!G1237&amp;" "&amp;Gesamtliste!H1237</f>
        <v xml:space="preserve"> </v>
      </c>
      <c r="B1247" s="341"/>
      <c r="C1247" s="199">
        <f>Gesamtliste!J1237</f>
        <v>0</v>
      </c>
      <c r="D1247" s="199">
        <f>Gesamtliste!K1237</f>
        <v>0</v>
      </c>
      <c r="E1247" s="200">
        <f>Gesamtliste!V1237</f>
        <v>0</v>
      </c>
    </row>
    <row r="1248" spans="1:5" ht="24" customHeight="1">
      <c r="A1248" s="340" t="str">
        <f>Gesamtliste!G1238&amp;" "&amp;Gesamtliste!H1238</f>
        <v xml:space="preserve"> </v>
      </c>
      <c r="B1248" s="341"/>
      <c r="C1248" s="199">
        <f>Gesamtliste!J1238</f>
        <v>0</v>
      </c>
      <c r="D1248" s="199">
        <f>Gesamtliste!K1238</f>
        <v>0</v>
      </c>
      <c r="E1248" s="200">
        <f>Gesamtliste!V1238</f>
        <v>0</v>
      </c>
    </row>
    <row r="1249" spans="1:5" ht="24" customHeight="1">
      <c r="A1249" s="340" t="str">
        <f>Gesamtliste!G1239&amp;" "&amp;Gesamtliste!H1239</f>
        <v xml:space="preserve"> </v>
      </c>
      <c r="B1249" s="341"/>
      <c r="C1249" s="199">
        <f>Gesamtliste!J1239</f>
        <v>0</v>
      </c>
      <c r="D1249" s="199">
        <f>Gesamtliste!K1239</f>
        <v>0</v>
      </c>
      <c r="E1249" s="200">
        <f>Gesamtliste!V1239</f>
        <v>0</v>
      </c>
    </row>
    <row r="1250" spans="1:5" ht="24" customHeight="1">
      <c r="A1250" s="340" t="str">
        <f>Gesamtliste!G1240&amp;" "&amp;Gesamtliste!H1240</f>
        <v xml:space="preserve"> </v>
      </c>
      <c r="B1250" s="341"/>
      <c r="C1250" s="199">
        <f>Gesamtliste!J1240</f>
        <v>0</v>
      </c>
      <c r="D1250" s="199">
        <f>Gesamtliste!K1240</f>
        <v>0</v>
      </c>
      <c r="E1250" s="200">
        <f>Gesamtliste!V1240</f>
        <v>0</v>
      </c>
    </row>
    <row r="1251" spans="1:5" ht="24" customHeight="1">
      <c r="A1251" s="340" t="str">
        <f>Gesamtliste!G1241&amp;" "&amp;Gesamtliste!H1241</f>
        <v xml:space="preserve"> </v>
      </c>
      <c r="B1251" s="341"/>
      <c r="C1251" s="199">
        <f>Gesamtliste!J1241</f>
        <v>0</v>
      </c>
      <c r="D1251" s="199">
        <f>Gesamtliste!K1241</f>
        <v>0</v>
      </c>
      <c r="E1251" s="200">
        <f>Gesamtliste!V1241</f>
        <v>0</v>
      </c>
    </row>
    <row r="1252" spans="1:5" ht="24" customHeight="1">
      <c r="A1252" s="340" t="str">
        <f>Gesamtliste!G1242&amp;" "&amp;Gesamtliste!H1242</f>
        <v xml:space="preserve"> </v>
      </c>
      <c r="B1252" s="341"/>
      <c r="C1252" s="199">
        <f>Gesamtliste!J1242</f>
        <v>0</v>
      </c>
      <c r="D1252" s="199">
        <f>Gesamtliste!K1242</f>
        <v>0</v>
      </c>
      <c r="E1252" s="200">
        <f>Gesamtliste!V1242</f>
        <v>0</v>
      </c>
    </row>
    <row r="1253" spans="1:5" ht="24" customHeight="1">
      <c r="A1253" s="340" t="str">
        <f>Gesamtliste!G1243&amp;" "&amp;Gesamtliste!H1243</f>
        <v xml:space="preserve"> </v>
      </c>
      <c r="B1253" s="341"/>
      <c r="C1253" s="199">
        <f>Gesamtliste!J1243</f>
        <v>0</v>
      </c>
      <c r="D1253" s="199">
        <f>Gesamtliste!K1243</f>
        <v>0</v>
      </c>
      <c r="E1253" s="200">
        <f>Gesamtliste!V1243</f>
        <v>0</v>
      </c>
    </row>
    <row r="1254" spans="1:5" ht="24" customHeight="1">
      <c r="A1254" s="340" t="str">
        <f>Gesamtliste!G1244&amp;" "&amp;Gesamtliste!H1244</f>
        <v xml:space="preserve"> </v>
      </c>
      <c r="B1254" s="341"/>
      <c r="C1254" s="199">
        <f>Gesamtliste!J1244</f>
        <v>0</v>
      </c>
      <c r="D1254" s="199">
        <f>Gesamtliste!K1244</f>
        <v>0</v>
      </c>
      <c r="E1254" s="200">
        <f>Gesamtliste!V1244</f>
        <v>0</v>
      </c>
    </row>
    <row r="1255" spans="1:5" ht="24" customHeight="1">
      <c r="A1255" s="340" t="str">
        <f>Gesamtliste!G1245&amp;" "&amp;Gesamtliste!H1245</f>
        <v xml:space="preserve"> </v>
      </c>
      <c r="B1255" s="341"/>
      <c r="C1255" s="199">
        <f>Gesamtliste!J1245</f>
        <v>0</v>
      </c>
      <c r="D1255" s="199">
        <f>Gesamtliste!K1245</f>
        <v>0</v>
      </c>
      <c r="E1255" s="200">
        <f>Gesamtliste!V1245</f>
        <v>0</v>
      </c>
    </row>
    <row r="1256" spans="1:5" ht="24" customHeight="1">
      <c r="A1256" s="340" t="str">
        <f>Gesamtliste!G1246&amp;" "&amp;Gesamtliste!H1246</f>
        <v xml:space="preserve"> </v>
      </c>
      <c r="B1256" s="341"/>
      <c r="C1256" s="199">
        <f>Gesamtliste!J1246</f>
        <v>0</v>
      </c>
      <c r="D1256" s="199">
        <f>Gesamtliste!K1246</f>
        <v>0</v>
      </c>
      <c r="E1256" s="200">
        <f>Gesamtliste!V1246</f>
        <v>0</v>
      </c>
    </row>
    <row r="1257" spans="1:5" ht="24" customHeight="1">
      <c r="A1257" s="340" t="str">
        <f>Gesamtliste!G1247&amp;" "&amp;Gesamtliste!H1247</f>
        <v xml:space="preserve"> </v>
      </c>
      <c r="B1257" s="341"/>
      <c r="C1257" s="199">
        <f>Gesamtliste!J1247</f>
        <v>0</v>
      </c>
      <c r="D1257" s="199">
        <f>Gesamtliste!K1247</f>
        <v>0</v>
      </c>
      <c r="E1257" s="200">
        <f>Gesamtliste!V1247</f>
        <v>0</v>
      </c>
    </row>
    <row r="1258" spans="1:5" ht="24" customHeight="1">
      <c r="A1258" s="340" t="str">
        <f>Gesamtliste!G1248&amp;" "&amp;Gesamtliste!H1248</f>
        <v xml:space="preserve"> </v>
      </c>
      <c r="B1258" s="341"/>
      <c r="C1258" s="199">
        <f>Gesamtliste!J1248</f>
        <v>0</v>
      </c>
      <c r="D1258" s="199">
        <f>Gesamtliste!K1248</f>
        <v>0</v>
      </c>
      <c r="E1258" s="200">
        <f>Gesamtliste!V1248</f>
        <v>0</v>
      </c>
    </row>
    <row r="1259" spans="1:5" ht="24" customHeight="1">
      <c r="A1259" s="340" t="str">
        <f>Gesamtliste!G1249&amp;" "&amp;Gesamtliste!H1249</f>
        <v xml:space="preserve"> </v>
      </c>
      <c r="B1259" s="341"/>
      <c r="C1259" s="199">
        <f>Gesamtliste!J1249</f>
        <v>0</v>
      </c>
      <c r="D1259" s="199">
        <f>Gesamtliste!K1249</f>
        <v>0</v>
      </c>
      <c r="E1259" s="200">
        <f>Gesamtliste!V1249</f>
        <v>0</v>
      </c>
    </row>
    <row r="1260" spans="1:5" ht="24" customHeight="1">
      <c r="A1260" s="340" t="str">
        <f>Gesamtliste!G1250&amp;" "&amp;Gesamtliste!H1250</f>
        <v xml:space="preserve"> </v>
      </c>
      <c r="B1260" s="341"/>
      <c r="C1260" s="199">
        <f>Gesamtliste!J1250</f>
        <v>0</v>
      </c>
      <c r="D1260" s="199">
        <f>Gesamtliste!K1250</f>
        <v>0</v>
      </c>
      <c r="E1260" s="200">
        <f>Gesamtliste!V1250</f>
        <v>0</v>
      </c>
    </row>
    <row r="1261" spans="1:5" ht="24" customHeight="1">
      <c r="A1261" s="340" t="str">
        <f>Gesamtliste!G1251&amp;" "&amp;Gesamtliste!H1251</f>
        <v xml:space="preserve"> </v>
      </c>
      <c r="B1261" s="341"/>
      <c r="C1261" s="199">
        <f>Gesamtliste!J1251</f>
        <v>0</v>
      </c>
      <c r="D1261" s="199">
        <f>Gesamtliste!K1251</f>
        <v>0</v>
      </c>
      <c r="E1261" s="200">
        <f>Gesamtliste!V1251</f>
        <v>0</v>
      </c>
    </row>
    <row r="1262" spans="1:5" ht="24" customHeight="1">
      <c r="A1262" s="340" t="str">
        <f>Gesamtliste!G1252&amp;" "&amp;Gesamtliste!H1252</f>
        <v xml:space="preserve"> </v>
      </c>
      <c r="B1262" s="341"/>
      <c r="C1262" s="199">
        <f>Gesamtliste!J1252</f>
        <v>0</v>
      </c>
      <c r="D1262" s="199">
        <f>Gesamtliste!K1252</f>
        <v>0</v>
      </c>
      <c r="E1262" s="200">
        <f>Gesamtliste!V1252</f>
        <v>0</v>
      </c>
    </row>
    <row r="1263" spans="1:5" ht="24" customHeight="1">
      <c r="A1263" s="340" t="str">
        <f>Gesamtliste!G1253&amp;" "&amp;Gesamtliste!H1253</f>
        <v xml:space="preserve"> </v>
      </c>
      <c r="B1263" s="341"/>
      <c r="C1263" s="199">
        <f>Gesamtliste!J1253</f>
        <v>0</v>
      </c>
      <c r="D1263" s="199">
        <f>Gesamtliste!K1253</f>
        <v>0</v>
      </c>
      <c r="E1263" s="200">
        <f>Gesamtliste!V1253</f>
        <v>0</v>
      </c>
    </row>
    <row r="1264" spans="1:5" ht="24" customHeight="1">
      <c r="A1264" s="340" t="str">
        <f>Gesamtliste!G1254&amp;" "&amp;Gesamtliste!H1254</f>
        <v xml:space="preserve"> </v>
      </c>
      <c r="B1264" s="341"/>
      <c r="C1264" s="199">
        <f>Gesamtliste!J1254</f>
        <v>0</v>
      </c>
      <c r="D1264" s="199">
        <f>Gesamtliste!K1254</f>
        <v>0</v>
      </c>
      <c r="E1264" s="200">
        <f>Gesamtliste!V1254</f>
        <v>0</v>
      </c>
    </row>
    <row r="1265" spans="1:5" ht="24" customHeight="1">
      <c r="A1265" s="340" t="str">
        <f>Gesamtliste!G1255&amp;" "&amp;Gesamtliste!H1255</f>
        <v xml:space="preserve"> </v>
      </c>
      <c r="B1265" s="341"/>
      <c r="C1265" s="199">
        <f>Gesamtliste!J1255</f>
        <v>0</v>
      </c>
      <c r="D1265" s="199">
        <f>Gesamtliste!K1255</f>
        <v>0</v>
      </c>
      <c r="E1265" s="200">
        <f>Gesamtliste!V1255</f>
        <v>0</v>
      </c>
    </row>
    <row r="1266" spans="1:5" ht="24" customHeight="1">
      <c r="A1266" s="340" t="str">
        <f>Gesamtliste!G1256&amp;" "&amp;Gesamtliste!H1256</f>
        <v xml:space="preserve"> </v>
      </c>
      <c r="B1266" s="341"/>
      <c r="C1266" s="199">
        <f>Gesamtliste!J1256</f>
        <v>0</v>
      </c>
      <c r="D1266" s="199">
        <f>Gesamtliste!K1256</f>
        <v>0</v>
      </c>
      <c r="E1266" s="200">
        <f>Gesamtliste!V1256</f>
        <v>0</v>
      </c>
    </row>
    <row r="1267" spans="1:5" ht="24" customHeight="1">
      <c r="A1267" s="340" t="str">
        <f>Gesamtliste!G1257&amp;" "&amp;Gesamtliste!H1257</f>
        <v xml:space="preserve"> </v>
      </c>
      <c r="B1267" s="341"/>
      <c r="C1267" s="199">
        <f>Gesamtliste!J1257</f>
        <v>0</v>
      </c>
      <c r="D1267" s="199">
        <f>Gesamtliste!K1257</f>
        <v>0</v>
      </c>
      <c r="E1267" s="200">
        <f>Gesamtliste!V1257</f>
        <v>0</v>
      </c>
    </row>
    <row r="1268" spans="1:5" ht="24" customHeight="1">
      <c r="A1268" s="340" t="str">
        <f>Gesamtliste!G1258&amp;" "&amp;Gesamtliste!H1258</f>
        <v xml:space="preserve"> </v>
      </c>
      <c r="B1268" s="341"/>
      <c r="C1268" s="199">
        <f>Gesamtliste!J1258</f>
        <v>0</v>
      </c>
      <c r="D1268" s="199">
        <f>Gesamtliste!K1258</f>
        <v>0</v>
      </c>
      <c r="E1268" s="200">
        <f>Gesamtliste!V1258</f>
        <v>0</v>
      </c>
    </row>
    <row r="1269" spans="1:5" ht="24" customHeight="1">
      <c r="A1269" s="340" t="str">
        <f>Gesamtliste!G1259&amp;" "&amp;Gesamtliste!H1259</f>
        <v xml:space="preserve"> </v>
      </c>
      <c r="B1269" s="341"/>
      <c r="C1269" s="199">
        <f>Gesamtliste!J1259</f>
        <v>0</v>
      </c>
      <c r="D1269" s="199">
        <f>Gesamtliste!K1259</f>
        <v>0</v>
      </c>
      <c r="E1269" s="200">
        <f>Gesamtliste!V1259</f>
        <v>0</v>
      </c>
    </row>
    <row r="1270" spans="1:5" ht="24" customHeight="1">
      <c r="A1270" s="340" t="str">
        <f>Gesamtliste!G1260&amp;" "&amp;Gesamtliste!H1260</f>
        <v xml:space="preserve"> </v>
      </c>
      <c r="B1270" s="341"/>
      <c r="C1270" s="199">
        <f>Gesamtliste!J1260</f>
        <v>0</v>
      </c>
      <c r="D1270" s="199">
        <f>Gesamtliste!K1260</f>
        <v>0</v>
      </c>
      <c r="E1270" s="200">
        <f>Gesamtliste!V1260</f>
        <v>0</v>
      </c>
    </row>
    <row r="1271" spans="1:5" ht="24" customHeight="1">
      <c r="A1271" s="340" t="str">
        <f>Gesamtliste!G1261&amp;" "&amp;Gesamtliste!H1261</f>
        <v xml:space="preserve"> </v>
      </c>
      <c r="B1271" s="341"/>
      <c r="C1271" s="199">
        <f>Gesamtliste!J1261</f>
        <v>0</v>
      </c>
      <c r="D1271" s="199">
        <f>Gesamtliste!K1261</f>
        <v>0</v>
      </c>
      <c r="E1271" s="200">
        <f>Gesamtliste!V1261</f>
        <v>0</v>
      </c>
    </row>
    <row r="1272" spans="1:5" ht="24" customHeight="1">
      <c r="A1272" s="340" t="str">
        <f>Gesamtliste!G1262&amp;" "&amp;Gesamtliste!H1262</f>
        <v xml:space="preserve"> </v>
      </c>
      <c r="B1272" s="341"/>
      <c r="C1272" s="199">
        <f>Gesamtliste!J1262</f>
        <v>0</v>
      </c>
      <c r="D1272" s="199">
        <f>Gesamtliste!K1262</f>
        <v>0</v>
      </c>
      <c r="E1272" s="200">
        <f>Gesamtliste!V1262</f>
        <v>0</v>
      </c>
    </row>
    <row r="1273" spans="1:5" ht="24" customHeight="1">
      <c r="A1273" s="340" t="str">
        <f>Gesamtliste!G1263&amp;" "&amp;Gesamtliste!H1263</f>
        <v xml:space="preserve"> </v>
      </c>
      <c r="B1273" s="341"/>
      <c r="C1273" s="199">
        <f>Gesamtliste!J1263</f>
        <v>0</v>
      </c>
      <c r="D1273" s="199">
        <f>Gesamtliste!K1263</f>
        <v>0</v>
      </c>
      <c r="E1273" s="200">
        <f>Gesamtliste!V1263</f>
        <v>0</v>
      </c>
    </row>
    <row r="1274" spans="1:5" ht="24" customHeight="1">
      <c r="A1274" s="340" t="str">
        <f>Gesamtliste!G1264&amp;" "&amp;Gesamtliste!H1264</f>
        <v xml:space="preserve"> </v>
      </c>
      <c r="B1274" s="341"/>
      <c r="C1274" s="199">
        <f>Gesamtliste!J1264</f>
        <v>0</v>
      </c>
      <c r="D1274" s="199">
        <f>Gesamtliste!K1264</f>
        <v>0</v>
      </c>
      <c r="E1274" s="200">
        <f>Gesamtliste!V1264</f>
        <v>0</v>
      </c>
    </row>
    <row r="1275" spans="1:5" ht="24" customHeight="1">
      <c r="A1275" s="340" t="str">
        <f>Gesamtliste!G1265&amp;" "&amp;Gesamtliste!H1265</f>
        <v xml:space="preserve"> </v>
      </c>
      <c r="B1275" s="341"/>
      <c r="C1275" s="199">
        <f>Gesamtliste!J1265</f>
        <v>0</v>
      </c>
      <c r="D1275" s="199">
        <f>Gesamtliste!K1265</f>
        <v>0</v>
      </c>
      <c r="E1275" s="200">
        <f>Gesamtliste!V1265</f>
        <v>0</v>
      </c>
    </row>
    <row r="1276" spans="1:5" ht="24" customHeight="1">
      <c r="A1276" s="340" t="str">
        <f>Gesamtliste!G1266&amp;" "&amp;Gesamtliste!H1266</f>
        <v xml:space="preserve"> </v>
      </c>
      <c r="B1276" s="341"/>
      <c r="C1276" s="199">
        <f>Gesamtliste!J1266</f>
        <v>0</v>
      </c>
      <c r="D1276" s="199">
        <f>Gesamtliste!K1266</f>
        <v>0</v>
      </c>
      <c r="E1276" s="200">
        <f>Gesamtliste!V1266</f>
        <v>0</v>
      </c>
    </row>
    <row r="1277" spans="1:5" ht="24" customHeight="1">
      <c r="A1277" s="340" t="str">
        <f>Gesamtliste!G1267&amp;" "&amp;Gesamtliste!H1267</f>
        <v xml:space="preserve"> </v>
      </c>
      <c r="B1277" s="341"/>
      <c r="C1277" s="199">
        <f>Gesamtliste!J1267</f>
        <v>0</v>
      </c>
      <c r="D1277" s="199">
        <f>Gesamtliste!K1267</f>
        <v>0</v>
      </c>
      <c r="E1277" s="200">
        <f>Gesamtliste!V1267</f>
        <v>0</v>
      </c>
    </row>
    <row r="1278" spans="1:5" ht="24" customHeight="1">
      <c r="A1278" s="340" t="str">
        <f>Gesamtliste!G1268&amp;" "&amp;Gesamtliste!H1268</f>
        <v xml:space="preserve"> </v>
      </c>
      <c r="B1278" s="341"/>
      <c r="C1278" s="199">
        <f>Gesamtliste!J1268</f>
        <v>0</v>
      </c>
      <c r="D1278" s="199">
        <f>Gesamtliste!K1268</f>
        <v>0</v>
      </c>
      <c r="E1278" s="200">
        <f>Gesamtliste!V1268</f>
        <v>0</v>
      </c>
    </row>
    <row r="1279" spans="1:5" ht="24" customHeight="1">
      <c r="A1279" s="340" t="str">
        <f>Gesamtliste!G1269&amp;" "&amp;Gesamtliste!H1269</f>
        <v xml:space="preserve"> </v>
      </c>
      <c r="B1279" s="341"/>
      <c r="C1279" s="199">
        <f>Gesamtliste!J1269</f>
        <v>0</v>
      </c>
      <c r="D1279" s="199">
        <f>Gesamtliste!K1269</f>
        <v>0</v>
      </c>
      <c r="E1279" s="200">
        <f>Gesamtliste!V1269</f>
        <v>0</v>
      </c>
    </row>
    <row r="1280" spans="1:5" ht="24" customHeight="1">
      <c r="A1280" s="340" t="str">
        <f>Gesamtliste!G1270&amp;" "&amp;Gesamtliste!H1270</f>
        <v xml:space="preserve"> </v>
      </c>
      <c r="B1280" s="341"/>
      <c r="C1280" s="199">
        <f>Gesamtliste!J1270</f>
        <v>0</v>
      </c>
      <c r="D1280" s="199">
        <f>Gesamtliste!K1270</f>
        <v>0</v>
      </c>
      <c r="E1280" s="200">
        <f>Gesamtliste!V1270</f>
        <v>0</v>
      </c>
    </row>
    <row r="1281" spans="1:5" ht="24" customHeight="1">
      <c r="A1281" s="340" t="str">
        <f>Gesamtliste!G1271&amp;" "&amp;Gesamtliste!H1271</f>
        <v xml:space="preserve"> </v>
      </c>
      <c r="B1281" s="341"/>
      <c r="C1281" s="199">
        <f>Gesamtliste!J1271</f>
        <v>0</v>
      </c>
      <c r="D1281" s="199">
        <f>Gesamtliste!K1271</f>
        <v>0</v>
      </c>
      <c r="E1281" s="200">
        <f>Gesamtliste!V1271</f>
        <v>0</v>
      </c>
    </row>
    <row r="1282" spans="1:5" ht="24" customHeight="1">
      <c r="A1282" s="340" t="str">
        <f>Gesamtliste!G1272&amp;" "&amp;Gesamtliste!H1272</f>
        <v xml:space="preserve"> </v>
      </c>
      <c r="B1282" s="341"/>
      <c r="C1282" s="199">
        <f>Gesamtliste!J1272</f>
        <v>0</v>
      </c>
      <c r="D1282" s="199">
        <f>Gesamtliste!K1272</f>
        <v>0</v>
      </c>
      <c r="E1282" s="200">
        <f>Gesamtliste!V1272</f>
        <v>0</v>
      </c>
    </row>
    <row r="1283" spans="1:5" ht="24" customHeight="1">
      <c r="A1283" s="340" t="str">
        <f>Gesamtliste!G1273&amp;" "&amp;Gesamtliste!H1273</f>
        <v xml:space="preserve"> </v>
      </c>
      <c r="B1283" s="341"/>
      <c r="C1283" s="199">
        <f>Gesamtliste!J1273</f>
        <v>0</v>
      </c>
      <c r="D1283" s="199">
        <f>Gesamtliste!K1273</f>
        <v>0</v>
      </c>
      <c r="E1283" s="200">
        <f>Gesamtliste!V1273</f>
        <v>0</v>
      </c>
    </row>
    <row r="1284" spans="1:5" ht="24" customHeight="1">
      <c r="A1284" s="340" t="str">
        <f>Gesamtliste!G1274&amp;" "&amp;Gesamtliste!H1274</f>
        <v xml:space="preserve"> </v>
      </c>
      <c r="B1284" s="341"/>
      <c r="C1284" s="199">
        <f>Gesamtliste!J1274</f>
        <v>0</v>
      </c>
      <c r="D1284" s="199">
        <f>Gesamtliste!K1274</f>
        <v>0</v>
      </c>
      <c r="E1284" s="200">
        <f>Gesamtliste!V1274</f>
        <v>0</v>
      </c>
    </row>
    <row r="1285" spans="1:5" ht="24" customHeight="1">
      <c r="A1285" s="340" t="str">
        <f>Gesamtliste!G1275&amp;" "&amp;Gesamtliste!H1275</f>
        <v xml:space="preserve"> </v>
      </c>
      <c r="B1285" s="341"/>
      <c r="C1285" s="199">
        <f>Gesamtliste!J1275</f>
        <v>0</v>
      </c>
      <c r="D1285" s="199">
        <f>Gesamtliste!K1275</f>
        <v>0</v>
      </c>
      <c r="E1285" s="200">
        <f>Gesamtliste!V1275</f>
        <v>0</v>
      </c>
    </row>
    <row r="1286" spans="1:5" ht="24" customHeight="1">
      <c r="A1286" s="340" t="str">
        <f>Gesamtliste!G1276&amp;" "&amp;Gesamtliste!H1276</f>
        <v xml:space="preserve"> </v>
      </c>
      <c r="B1286" s="341"/>
      <c r="C1286" s="199">
        <f>Gesamtliste!J1276</f>
        <v>0</v>
      </c>
      <c r="D1286" s="199">
        <f>Gesamtliste!K1276</f>
        <v>0</v>
      </c>
      <c r="E1286" s="200">
        <f>Gesamtliste!V1276</f>
        <v>0</v>
      </c>
    </row>
    <row r="1287" spans="1:5" ht="24" customHeight="1">
      <c r="A1287" s="340" t="str">
        <f>Gesamtliste!G1277&amp;" "&amp;Gesamtliste!H1277</f>
        <v xml:space="preserve"> </v>
      </c>
      <c r="B1287" s="341"/>
      <c r="C1287" s="199">
        <f>Gesamtliste!J1277</f>
        <v>0</v>
      </c>
      <c r="D1287" s="199">
        <f>Gesamtliste!K1277</f>
        <v>0</v>
      </c>
      <c r="E1287" s="200">
        <f>Gesamtliste!V1277</f>
        <v>0</v>
      </c>
    </row>
    <row r="1288" spans="1:5" ht="24" customHeight="1">
      <c r="A1288" s="340" t="str">
        <f>Gesamtliste!G1278&amp;" "&amp;Gesamtliste!H1278</f>
        <v xml:space="preserve"> </v>
      </c>
      <c r="B1288" s="341"/>
      <c r="C1288" s="199">
        <f>Gesamtliste!J1278</f>
        <v>0</v>
      </c>
      <c r="D1288" s="199">
        <f>Gesamtliste!K1278</f>
        <v>0</v>
      </c>
      <c r="E1288" s="200">
        <f>Gesamtliste!V1278</f>
        <v>0</v>
      </c>
    </row>
    <row r="1289" spans="1:5" ht="24" customHeight="1">
      <c r="A1289" s="340" t="str">
        <f>Gesamtliste!G1279&amp;" "&amp;Gesamtliste!H1279</f>
        <v xml:space="preserve"> </v>
      </c>
      <c r="B1289" s="341"/>
      <c r="C1289" s="199">
        <f>Gesamtliste!J1279</f>
        <v>0</v>
      </c>
      <c r="D1289" s="199">
        <f>Gesamtliste!K1279</f>
        <v>0</v>
      </c>
      <c r="E1289" s="200">
        <f>Gesamtliste!V1279</f>
        <v>0</v>
      </c>
    </row>
    <row r="1290" spans="1:5" ht="24" customHeight="1">
      <c r="A1290" s="340" t="str">
        <f>Gesamtliste!G1280&amp;" "&amp;Gesamtliste!H1280</f>
        <v xml:space="preserve"> </v>
      </c>
      <c r="B1290" s="341"/>
      <c r="C1290" s="199">
        <f>Gesamtliste!J1280</f>
        <v>0</v>
      </c>
      <c r="D1290" s="199">
        <f>Gesamtliste!K1280</f>
        <v>0</v>
      </c>
      <c r="E1290" s="200">
        <f>Gesamtliste!V1280</f>
        <v>0</v>
      </c>
    </row>
    <row r="1291" spans="1:5" ht="24" customHeight="1">
      <c r="A1291" s="340" t="str">
        <f>Gesamtliste!G1281&amp;" "&amp;Gesamtliste!H1281</f>
        <v xml:space="preserve"> </v>
      </c>
      <c r="B1291" s="341"/>
      <c r="C1291" s="199">
        <f>Gesamtliste!J1281</f>
        <v>0</v>
      </c>
      <c r="D1291" s="199">
        <f>Gesamtliste!K1281</f>
        <v>0</v>
      </c>
      <c r="E1291" s="200">
        <f>Gesamtliste!V1281</f>
        <v>0</v>
      </c>
    </row>
    <row r="1292" spans="1:5" ht="24" customHeight="1">
      <c r="A1292" s="340" t="str">
        <f>Gesamtliste!G1282&amp;" "&amp;Gesamtliste!H1282</f>
        <v xml:space="preserve"> </v>
      </c>
      <c r="B1292" s="341"/>
      <c r="C1292" s="199">
        <f>Gesamtliste!J1282</f>
        <v>0</v>
      </c>
      <c r="D1292" s="199">
        <f>Gesamtliste!K1282</f>
        <v>0</v>
      </c>
      <c r="E1292" s="200">
        <f>Gesamtliste!V1282</f>
        <v>0</v>
      </c>
    </row>
    <row r="1293" spans="1:5" ht="24" customHeight="1">
      <c r="A1293" s="340" t="str">
        <f>Gesamtliste!G1283&amp;" "&amp;Gesamtliste!H1283</f>
        <v xml:space="preserve"> </v>
      </c>
      <c r="B1293" s="341"/>
      <c r="C1293" s="199">
        <f>Gesamtliste!J1283</f>
        <v>0</v>
      </c>
      <c r="D1293" s="199">
        <f>Gesamtliste!K1283</f>
        <v>0</v>
      </c>
      <c r="E1293" s="200">
        <f>Gesamtliste!V1283</f>
        <v>0</v>
      </c>
    </row>
    <row r="1294" spans="1:5" ht="24" customHeight="1">
      <c r="A1294" s="340" t="str">
        <f>Gesamtliste!G1284&amp;" "&amp;Gesamtliste!H1284</f>
        <v xml:space="preserve"> </v>
      </c>
      <c r="B1294" s="341"/>
      <c r="C1294" s="199">
        <f>Gesamtliste!J1284</f>
        <v>0</v>
      </c>
      <c r="D1294" s="199">
        <f>Gesamtliste!K1284</f>
        <v>0</v>
      </c>
      <c r="E1294" s="200">
        <f>Gesamtliste!V1284</f>
        <v>0</v>
      </c>
    </row>
    <row r="1295" spans="1:5" ht="24" customHeight="1">
      <c r="A1295" s="340" t="str">
        <f>Gesamtliste!G1285&amp;" "&amp;Gesamtliste!H1285</f>
        <v xml:space="preserve"> </v>
      </c>
      <c r="B1295" s="341"/>
      <c r="C1295" s="199">
        <f>Gesamtliste!J1285</f>
        <v>0</v>
      </c>
      <c r="D1295" s="199">
        <f>Gesamtliste!K1285</f>
        <v>0</v>
      </c>
      <c r="E1295" s="200">
        <f>Gesamtliste!V1285</f>
        <v>0</v>
      </c>
    </row>
    <row r="1296" spans="1:5" ht="24" customHeight="1">
      <c r="A1296" s="340" t="str">
        <f>Gesamtliste!G1286&amp;" "&amp;Gesamtliste!H1286</f>
        <v xml:space="preserve"> </v>
      </c>
      <c r="B1296" s="341"/>
      <c r="C1296" s="199">
        <f>Gesamtliste!J1286</f>
        <v>0</v>
      </c>
      <c r="D1296" s="199">
        <f>Gesamtliste!K1286</f>
        <v>0</v>
      </c>
      <c r="E1296" s="200">
        <f>Gesamtliste!V1286</f>
        <v>0</v>
      </c>
    </row>
    <row r="1297" spans="1:5" ht="24" customHeight="1">
      <c r="A1297" s="340" t="str">
        <f>Gesamtliste!G1287&amp;" "&amp;Gesamtliste!H1287</f>
        <v xml:space="preserve"> </v>
      </c>
      <c r="B1297" s="341"/>
      <c r="C1297" s="199">
        <f>Gesamtliste!J1287</f>
        <v>0</v>
      </c>
      <c r="D1297" s="199">
        <f>Gesamtliste!K1287</f>
        <v>0</v>
      </c>
      <c r="E1297" s="200">
        <f>Gesamtliste!V1287</f>
        <v>0</v>
      </c>
    </row>
    <row r="1298" spans="1:5" ht="24" customHeight="1">
      <c r="A1298" s="340" t="str">
        <f>Gesamtliste!G1288&amp;" "&amp;Gesamtliste!H1288</f>
        <v xml:space="preserve"> </v>
      </c>
      <c r="B1298" s="341"/>
      <c r="C1298" s="199">
        <f>Gesamtliste!J1288</f>
        <v>0</v>
      </c>
      <c r="D1298" s="199">
        <f>Gesamtliste!K1288</f>
        <v>0</v>
      </c>
      <c r="E1298" s="200">
        <f>Gesamtliste!V1288</f>
        <v>0</v>
      </c>
    </row>
    <row r="1299" spans="1:5" ht="24" customHeight="1">
      <c r="A1299" s="340" t="str">
        <f>Gesamtliste!G1289&amp;" "&amp;Gesamtliste!H1289</f>
        <v xml:space="preserve"> </v>
      </c>
      <c r="B1299" s="341"/>
      <c r="C1299" s="199">
        <f>Gesamtliste!J1289</f>
        <v>0</v>
      </c>
      <c r="D1299" s="199">
        <f>Gesamtliste!K1289</f>
        <v>0</v>
      </c>
      <c r="E1299" s="200">
        <f>Gesamtliste!V1289</f>
        <v>0</v>
      </c>
    </row>
    <row r="1300" spans="1:5" ht="24" customHeight="1">
      <c r="A1300" s="340" t="str">
        <f>Gesamtliste!G1290&amp;" "&amp;Gesamtliste!H1290</f>
        <v xml:space="preserve"> </v>
      </c>
      <c r="B1300" s="341"/>
      <c r="C1300" s="199">
        <f>Gesamtliste!J1290</f>
        <v>0</v>
      </c>
      <c r="D1300" s="199">
        <f>Gesamtliste!K1290</f>
        <v>0</v>
      </c>
      <c r="E1300" s="200">
        <f>Gesamtliste!V1290</f>
        <v>0</v>
      </c>
    </row>
    <row r="1301" spans="1:5" ht="24" customHeight="1">
      <c r="A1301" s="340" t="str">
        <f>Gesamtliste!G1291&amp;" "&amp;Gesamtliste!H1291</f>
        <v xml:space="preserve"> </v>
      </c>
      <c r="B1301" s="341"/>
      <c r="C1301" s="199">
        <f>Gesamtliste!J1291</f>
        <v>0</v>
      </c>
      <c r="D1301" s="199">
        <f>Gesamtliste!K1291</f>
        <v>0</v>
      </c>
      <c r="E1301" s="200">
        <f>Gesamtliste!V1291</f>
        <v>0</v>
      </c>
    </row>
    <row r="1302" spans="1:5" ht="24" customHeight="1">
      <c r="A1302" s="340" t="str">
        <f>Gesamtliste!G1292&amp;" "&amp;Gesamtliste!H1292</f>
        <v xml:space="preserve"> </v>
      </c>
      <c r="B1302" s="341"/>
      <c r="C1302" s="199">
        <f>Gesamtliste!J1292</f>
        <v>0</v>
      </c>
      <c r="D1302" s="199">
        <f>Gesamtliste!K1292</f>
        <v>0</v>
      </c>
      <c r="E1302" s="200">
        <f>Gesamtliste!V1292</f>
        <v>0</v>
      </c>
    </row>
    <row r="1303" spans="1:5" ht="24" customHeight="1">
      <c r="A1303" s="340" t="str">
        <f>Gesamtliste!G1293&amp;" "&amp;Gesamtliste!H1293</f>
        <v xml:space="preserve"> </v>
      </c>
      <c r="B1303" s="341"/>
      <c r="C1303" s="199">
        <f>Gesamtliste!J1293</f>
        <v>0</v>
      </c>
      <c r="D1303" s="199">
        <f>Gesamtliste!K1293</f>
        <v>0</v>
      </c>
      <c r="E1303" s="200">
        <f>Gesamtliste!V1293</f>
        <v>0</v>
      </c>
    </row>
    <row r="1304" spans="1:5" ht="24" customHeight="1">
      <c r="A1304" s="340" t="str">
        <f>Gesamtliste!G1294&amp;" "&amp;Gesamtliste!H1294</f>
        <v xml:space="preserve"> </v>
      </c>
      <c r="B1304" s="341"/>
      <c r="C1304" s="199">
        <f>Gesamtliste!J1294</f>
        <v>0</v>
      </c>
      <c r="D1304" s="199">
        <f>Gesamtliste!K1294</f>
        <v>0</v>
      </c>
      <c r="E1304" s="200">
        <f>Gesamtliste!V1294</f>
        <v>0</v>
      </c>
    </row>
    <row r="1305" spans="1:5" ht="24" customHeight="1">
      <c r="A1305" s="340" t="str">
        <f>Gesamtliste!G1295&amp;" "&amp;Gesamtliste!H1295</f>
        <v xml:space="preserve"> </v>
      </c>
      <c r="B1305" s="341"/>
      <c r="C1305" s="199">
        <f>Gesamtliste!J1295</f>
        <v>0</v>
      </c>
      <c r="D1305" s="199">
        <f>Gesamtliste!K1295</f>
        <v>0</v>
      </c>
      <c r="E1305" s="200">
        <f>Gesamtliste!V1295</f>
        <v>0</v>
      </c>
    </row>
    <row r="1306" spans="1:5" ht="24" customHeight="1">
      <c r="A1306" s="340" t="str">
        <f>Gesamtliste!G1296&amp;" "&amp;Gesamtliste!H1296</f>
        <v xml:space="preserve"> </v>
      </c>
      <c r="B1306" s="341"/>
      <c r="C1306" s="199">
        <f>Gesamtliste!J1296</f>
        <v>0</v>
      </c>
      <c r="D1306" s="199">
        <f>Gesamtliste!K1296</f>
        <v>0</v>
      </c>
      <c r="E1306" s="200">
        <f>Gesamtliste!V1296</f>
        <v>0</v>
      </c>
    </row>
    <row r="1307" spans="1:5" ht="24" customHeight="1">
      <c r="A1307" s="340" t="str">
        <f>Gesamtliste!G1297&amp;" "&amp;Gesamtliste!H1297</f>
        <v xml:space="preserve"> </v>
      </c>
      <c r="B1307" s="341"/>
      <c r="C1307" s="199">
        <f>Gesamtliste!J1297</f>
        <v>0</v>
      </c>
      <c r="D1307" s="199">
        <f>Gesamtliste!K1297</f>
        <v>0</v>
      </c>
      <c r="E1307" s="200">
        <f>Gesamtliste!V1297</f>
        <v>0</v>
      </c>
    </row>
    <row r="1308" spans="1:5" ht="24" customHeight="1">
      <c r="A1308" s="340" t="str">
        <f>Gesamtliste!G1298&amp;" "&amp;Gesamtliste!H1298</f>
        <v xml:space="preserve"> </v>
      </c>
      <c r="B1308" s="341"/>
      <c r="C1308" s="199">
        <f>Gesamtliste!J1298</f>
        <v>0</v>
      </c>
      <c r="D1308" s="199">
        <f>Gesamtliste!K1298</f>
        <v>0</v>
      </c>
      <c r="E1308" s="200">
        <f>Gesamtliste!V1298</f>
        <v>0</v>
      </c>
    </row>
    <row r="1309" spans="1:5" ht="24" customHeight="1">
      <c r="A1309" s="340" t="str">
        <f>Gesamtliste!G1299&amp;" "&amp;Gesamtliste!H1299</f>
        <v xml:space="preserve"> </v>
      </c>
      <c r="B1309" s="341"/>
      <c r="C1309" s="199">
        <f>Gesamtliste!J1299</f>
        <v>0</v>
      </c>
      <c r="D1309" s="199">
        <f>Gesamtliste!K1299</f>
        <v>0</v>
      </c>
      <c r="E1309" s="200">
        <f>Gesamtliste!V1299</f>
        <v>0</v>
      </c>
    </row>
    <row r="1310" spans="1:5" ht="24" customHeight="1">
      <c r="A1310" s="340" t="str">
        <f>Gesamtliste!G1300&amp;" "&amp;Gesamtliste!H1300</f>
        <v xml:space="preserve"> </v>
      </c>
      <c r="B1310" s="341"/>
      <c r="C1310" s="199">
        <f>Gesamtliste!J1300</f>
        <v>0</v>
      </c>
      <c r="D1310" s="199">
        <f>Gesamtliste!K1300</f>
        <v>0</v>
      </c>
      <c r="E1310" s="200">
        <f>Gesamtliste!V1300</f>
        <v>0</v>
      </c>
    </row>
    <row r="1311" spans="1:5" ht="24" customHeight="1">
      <c r="A1311" s="340" t="str">
        <f>Gesamtliste!G1301&amp;" "&amp;Gesamtliste!H1301</f>
        <v xml:space="preserve"> </v>
      </c>
      <c r="B1311" s="341"/>
      <c r="C1311" s="199">
        <f>Gesamtliste!J1301</f>
        <v>0</v>
      </c>
      <c r="D1311" s="199">
        <f>Gesamtliste!K1301</f>
        <v>0</v>
      </c>
      <c r="E1311" s="200">
        <f>Gesamtliste!V1301</f>
        <v>0</v>
      </c>
    </row>
    <row r="1312" spans="1:5" ht="24" customHeight="1">
      <c r="A1312" s="340" t="str">
        <f>Gesamtliste!G1302&amp;" "&amp;Gesamtliste!H1302</f>
        <v xml:space="preserve"> </v>
      </c>
      <c r="B1312" s="341"/>
      <c r="C1312" s="199">
        <f>Gesamtliste!J1302</f>
        <v>0</v>
      </c>
      <c r="D1312" s="199">
        <f>Gesamtliste!K1302</f>
        <v>0</v>
      </c>
      <c r="E1312" s="200">
        <f>Gesamtliste!V1302</f>
        <v>0</v>
      </c>
    </row>
    <row r="1313" spans="1:5" ht="24" customHeight="1">
      <c r="A1313" s="340" t="str">
        <f>Gesamtliste!G1303&amp;" "&amp;Gesamtliste!H1303</f>
        <v xml:space="preserve"> </v>
      </c>
      <c r="B1313" s="341"/>
      <c r="C1313" s="199">
        <f>Gesamtliste!J1303</f>
        <v>0</v>
      </c>
      <c r="D1313" s="199">
        <f>Gesamtliste!K1303</f>
        <v>0</v>
      </c>
      <c r="E1313" s="200">
        <f>Gesamtliste!V1303</f>
        <v>0</v>
      </c>
    </row>
    <row r="1314" spans="1:5" ht="24" customHeight="1">
      <c r="A1314" s="340" t="str">
        <f>Gesamtliste!G1304&amp;" "&amp;Gesamtliste!H1304</f>
        <v xml:space="preserve"> </v>
      </c>
      <c r="B1314" s="341"/>
      <c r="C1314" s="199">
        <f>Gesamtliste!J1304</f>
        <v>0</v>
      </c>
      <c r="D1314" s="199">
        <f>Gesamtliste!K1304</f>
        <v>0</v>
      </c>
      <c r="E1314" s="200">
        <f>Gesamtliste!V1304</f>
        <v>0</v>
      </c>
    </row>
    <row r="1315" spans="1:5" ht="24" customHeight="1">
      <c r="A1315" s="340" t="str">
        <f>Gesamtliste!G1305&amp;" "&amp;Gesamtliste!H1305</f>
        <v xml:space="preserve"> </v>
      </c>
      <c r="B1315" s="341"/>
      <c r="C1315" s="199">
        <f>Gesamtliste!J1305</f>
        <v>0</v>
      </c>
      <c r="D1315" s="199">
        <f>Gesamtliste!K1305</f>
        <v>0</v>
      </c>
      <c r="E1315" s="200">
        <f>Gesamtliste!V1305</f>
        <v>0</v>
      </c>
    </row>
    <row r="1316" spans="1:5" ht="24" customHeight="1">
      <c r="A1316" s="340" t="str">
        <f>Gesamtliste!G1306&amp;" "&amp;Gesamtliste!H1306</f>
        <v xml:space="preserve"> </v>
      </c>
      <c r="B1316" s="341"/>
      <c r="C1316" s="199">
        <f>Gesamtliste!J1306</f>
        <v>0</v>
      </c>
      <c r="D1316" s="199">
        <f>Gesamtliste!K1306</f>
        <v>0</v>
      </c>
      <c r="E1316" s="200">
        <f>Gesamtliste!V1306</f>
        <v>0</v>
      </c>
    </row>
    <row r="1317" spans="1:5" ht="24" customHeight="1">
      <c r="A1317" s="340" t="str">
        <f>Gesamtliste!G1307&amp;" "&amp;Gesamtliste!H1307</f>
        <v xml:space="preserve"> </v>
      </c>
      <c r="B1317" s="341"/>
      <c r="C1317" s="199">
        <f>Gesamtliste!J1307</f>
        <v>0</v>
      </c>
      <c r="D1317" s="199">
        <f>Gesamtliste!K1307</f>
        <v>0</v>
      </c>
      <c r="E1317" s="200">
        <f>Gesamtliste!V1307</f>
        <v>0</v>
      </c>
    </row>
    <row r="1318" spans="1:5" ht="24" customHeight="1">
      <c r="A1318" s="340" t="str">
        <f>Gesamtliste!G1308&amp;" "&amp;Gesamtliste!H1308</f>
        <v xml:space="preserve"> </v>
      </c>
      <c r="B1318" s="341"/>
      <c r="C1318" s="199">
        <f>Gesamtliste!J1308</f>
        <v>0</v>
      </c>
      <c r="D1318" s="199">
        <f>Gesamtliste!K1308</f>
        <v>0</v>
      </c>
      <c r="E1318" s="200">
        <f>Gesamtliste!V1308</f>
        <v>0</v>
      </c>
    </row>
    <row r="1319" spans="1:5" ht="24" customHeight="1">
      <c r="A1319" s="340" t="str">
        <f>Gesamtliste!G1309&amp;" "&amp;Gesamtliste!H1309</f>
        <v xml:space="preserve"> </v>
      </c>
      <c r="B1319" s="341"/>
      <c r="C1319" s="199">
        <f>Gesamtliste!J1309</f>
        <v>0</v>
      </c>
      <c r="D1319" s="199">
        <f>Gesamtliste!K1309</f>
        <v>0</v>
      </c>
      <c r="E1319" s="200">
        <f>Gesamtliste!V1309</f>
        <v>0</v>
      </c>
    </row>
    <row r="1320" spans="1:5" ht="24" customHeight="1">
      <c r="A1320" s="340" t="str">
        <f>Gesamtliste!G1310&amp;" "&amp;Gesamtliste!H1310</f>
        <v xml:space="preserve"> </v>
      </c>
      <c r="B1320" s="341"/>
      <c r="C1320" s="199">
        <f>Gesamtliste!J1310</f>
        <v>0</v>
      </c>
      <c r="D1320" s="199">
        <f>Gesamtliste!K1310</f>
        <v>0</v>
      </c>
      <c r="E1320" s="200">
        <f>Gesamtliste!V1310</f>
        <v>0</v>
      </c>
    </row>
    <row r="1321" spans="1:5" ht="24" customHeight="1">
      <c r="A1321" s="340" t="str">
        <f>Gesamtliste!G1311&amp;" "&amp;Gesamtliste!H1311</f>
        <v xml:space="preserve"> </v>
      </c>
      <c r="B1321" s="341"/>
      <c r="C1321" s="199">
        <f>Gesamtliste!J1311</f>
        <v>0</v>
      </c>
      <c r="D1321" s="199">
        <f>Gesamtliste!K1311</f>
        <v>0</v>
      </c>
      <c r="E1321" s="200">
        <f>Gesamtliste!V1311</f>
        <v>0</v>
      </c>
    </row>
    <row r="1322" spans="1:5" ht="24" customHeight="1">
      <c r="A1322" s="340" t="str">
        <f>Gesamtliste!G1312&amp;" "&amp;Gesamtliste!H1312</f>
        <v xml:space="preserve"> </v>
      </c>
      <c r="B1322" s="341"/>
      <c r="C1322" s="199">
        <f>Gesamtliste!J1312</f>
        <v>0</v>
      </c>
      <c r="D1322" s="199">
        <f>Gesamtliste!K1312</f>
        <v>0</v>
      </c>
      <c r="E1322" s="200">
        <f>Gesamtliste!V1312</f>
        <v>0</v>
      </c>
    </row>
    <row r="1323" spans="1:5" ht="24" customHeight="1">
      <c r="A1323" s="340" t="str">
        <f>Gesamtliste!G1313&amp;" "&amp;Gesamtliste!H1313</f>
        <v xml:space="preserve"> </v>
      </c>
      <c r="B1323" s="341"/>
      <c r="C1323" s="199">
        <f>Gesamtliste!J1313</f>
        <v>0</v>
      </c>
      <c r="D1323" s="199">
        <f>Gesamtliste!K1313</f>
        <v>0</v>
      </c>
      <c r="E1323" s="200">
        <f>Gesamtliste!V1313</f>
        <v>0</v>
      </c>
    </row>
    <row r="1324" spans="1:5" ht="24" customHeight="1">
      <c r="A1324" s="340" t="str">
        <f>Gesamtliste!G1314&amp;" "&amp;Gesamtliste!H1314</f>
        <v xml:space="preserve"> </v>
      </c>
      <c r="B1324" s="341"/>
      <c r="C1324" s="199">
        <f>Gesamtliste!J1314</f>
        <v>0</v>
      </c>
      <c r="D1324" s="199">
        <f>Gesamtliste!K1314</f>
        <v>0</v>
      </c>
      <c r="E1324" s="200">
        <f>Gesamtliste!V1314</f>
        <v>0</v>
      </c>
    </row>
    <row r="1325" spans="1:5" ht="24" customHeight="1">
      <c r="A1325" s="340" t="str">
        <f>Gesamtliste!G1315&amp;" "&amp;Gesamtliste!H1315</f>
        <v xml:space="preserve"> </v>
      </c>
      <c r="B1325" s="341"/>
      <c r="C1325" s="199">
        <f>Gesamtliste!J1315</f>
        <v>0</v>
      </c>
      <c r="D1325" s="199">
        <f>Gesamtliste!K1315</f>
        <v>0</v>
      </c>
      <c r="E1325" s="200">
        <f>Gesamtliste!V1315</f>
        <v>0</v>
      </c>
    </row>
    <row r="1326" spans="1:5" ht="24" customHeight="1">
      <c r="A1326" s="340" t="str">
        <f>Gesamtliste!G1316&amp;" "&amp;Gesamtliste!H1316</f>
        <v xml:space="preserve"> </v>
      </c>
      <c r="B1326" s="341"/>
      <c r="C1326" s="199">
        <f>Gesamtliste!J1316</f>
        <v>0</v>
      </c>
      <c r="D1326" s="199">
        <f>Gesamtliste!K1316</f>
        <v>0</v>
      </c>
      <c r="E1326" s="200">
        <f>Gesamtliste!V1316</f>
        <v>0</v>
      </c>
    </row>
    <row r="1327" spans="1:5" ht="24" customHeight="1">
      <c r="A1327" s="340" t="str">
        <f>Gesamtliste!G1317&amp;" "&amp;Gesamtliste!H1317</f>
        <v xml:space="preserve"> </v>
      </c>
      <c r="B1327" s="341"/>
      <c r="C1327" s="199">
        <f>Gesamtliste!J1317</f>
        <v>0</v>
      </c>
      <c r="D1327" s="199">
        <f>Gesamtliste!K1317</f>
        <v>0</v>
      </c>
      <c r="E1327" s="200">
        <f>Gesamtliste!V1317</f>
        <v>0</v>
      </c>
    </row>
    <row r="1328" spans="1:5" ht="24" customHeight="1">
      <c r="A1328" s="340" t="str">
        <f>Gesamtliste!G1318&amp;" "&amp;Gesamtliste!H1318</f>
        <v xml:space="preserve"> </v>
      </c>
      <c r="B1328" s="341"/>
      <c r="C1328" s="199">
        <f>Gesamtliste!J1318</f>
        <v>0</v>
      </c>
      <c r="D1328" s="199">
        <f>Gesamtliste!K1318</f>
        <v>0</v>
      </c>
      <c r="E1328" s="200">
        <f>Gesamtliste!V1318</f>
        <v>0</v>
      </c>
    </row>
    <row r="1329" spans="1:5" ht="24" customHeight="1">
      <c r="A1329" s="340" t="str">
        <f>Gesamtliste!G1319&amp;" "&amp;Gesamtliste!H1319</f>
        <v xml:space="preserve"> </v>
      </c>
      <c r="B1329" s="341"/>
      <c r="C1329" s="199">
        <f>Gesamtliste!J1319</f>
        <v>0</v>
      </c>
      <c r="D1329" s="199">
        <f>Gesamtliste!K1319</f>
        <v>0</v>
      </c>
      <c r="E1329" s="200">
        <f>Gesamtliste!V1319</f>
        <v>0</v>
      </c>
    </row>
    <row r="1330" spans="1:5" ht="24" customHeight="1">
      <c r="A1330" s="340" t="str">
        <f>Gesamtliste!G1320&amp;" "&amp;Gesamtliste!H1320</f>
        <v xml:space="preserve"> </v>
      </c>
      <c r="B1330" s="341"/>
      <c r="C1330" s="199">
        <f>Gesamtliste!J1320</f>
        <v>0</v>
      </c>
      <c r="D1330" s="199">
        <f>Gesamtliste!K1320</f>
        <v>0</v>
      </c>
      <c r="E1330" s="200">
        <f>Gesamtliste!V1320</f>
        <v>0</v>
      </c>
    </row>
    <row r="1331" spans="1:5" ht="24" customHeight="1">
      <c r="A1331" s="340" t="str">
        <f>Gesamtliste!G1321&amp;" "&amp;Gesamtliste!H1321</f>
        <v xml:space="preserve"> </v>
      </c>
      <c r="B1331" s="341"/>
      <c r="C1331" s="199">
        <f>Gesamtliste!J1321</f>
        <v>0</v>
      </c>
      <c r="D1331" s="199">
        <f>Gesamtliste!K1321</f>
        <v>0</v>
      </c>
      <c r="E1331" s="200">
        <f>Gesamtliste!V1321</f>
        <v>0</v>
      </c>
    </row>
    <row r="1332" spans="1:5" ht="24" customHeight="1">
      <c r="A1332" s="340" t="str">
        <f>Gesamtliste!G1322&amp;" "&amp;Gesamtliste!H1322</f>
        <v xml:space="preserve"> </v>
      </c>
      <c r="B1332" s="341"/>
      <c r="C1332" s="199">
        <f>Gesamtliste!J1322</f>
        <v>0</v>
      </c>
      <c r="D1332" s="199">
        <f>Gesamtliste!K1322</f>
        <v>0</v>
      </c>
      <c r="E1332" s="200">
        <f>Gesamtliste!V1322</f>
        <v>0</v>
      </c>
    </row>
    <row r="1333" spans="1:5" ht="24" customHeight="1">
      <c r="A1333" s="340" t="str">
        <f>Gesamtliste!G1323&amp;" "&amp;Gesamtliste!H1323</f>
        <v xml:space="preserve"> </v>
      </c>
      <c r="B1333" s="341"/>
      <c r="C1333" s="199">
        <f>Gesamtliste!J1323</f>
        <v>0</v>
      </c>
      <c r="D1333" s="199">
        <f>Gesamtliste!K1323</f>
        <v>0</v>
      </c>
      <c r="E1333" s="200">
        <f>Gesamtliste!V1323</f>
        <v>0</v>
      </c>
    </row>
    <row r="1334" spans="1:5" ht="24" customHeight="1">
      <c r="A1334" s="340" t="str">
        <f>Gesamtliste!G1324&amp;" "&amp;Gesamtliste!H1324</f>
        <v xml:space="preserve"> </v>
      </c>
      <c r="B1334" s="341"/>
      <c r="C1334" s="199">
        <f>Gesamtliste!J1324</f>
        <v>0</v>
      </c>
      <c r="D1334" s="199">
        <f>Gesamtliste!K1324</f>
        <v>0</v>
      </c>
      <c r="E1334" s="200">
        <f>Gesamtliste!V1324</f>
        <v>0</v>
      </c>
    </row>
    <row r="1335" spans="1:5" ht="24" customHeight="1">
      <c r="A1335" s="340" t="str">
        <f>Gesamtliste!G1325&amp;" "&amp;Gesamtliste!H1325</f>
        <v xml:space="preserve"> </v>
      </c>
      <c r="B1335" s="341"/>
      <c r="C1335" s="199">
        <f>Gesamtliste!J1325</f>
        <v>0</v>
      </c>
      <c r="D1335" s="199">
        <f>Gesamtliste!K1325</f>
        <v>0</v>
      </c>
      <c r="E1335" s="200">
        <f>Gesamtliste!V1325</f>
        <v>0</v>
      </c>
    </row>
    <row r="1336" spans="1:5" ht="24" customHeight="1">
      <c r="A1336" s="340" t="str">
        <f>Gesamtliste!G1326&amp;" "&amp;Gesamtliste!H1326</f>
        <v xml:space="preserve"> </v>
      </c>
      <c r="B1336" s="341"/>
      <c r="C1336" s="199">
        <f>Gesamtliste!J1326</f>
        <v>0</v>
      </c>
      <c r="D1336" s="199">
        <f>Gesamtliste!K1326</f>
        <v>0</v>
      </c>
      <c r="E1336" s="200">
        <f>Gesamtliste!V1326</f>
        <v>0</v>
      </c>
    </row>
    <row r="1337" spans="1:5" ht="24" customHeight="1">
      <c r="A1337" s="340" t="str">
        <f>Gesamtliste!G1327&amp;" "&amp;Gesamtliste!H1327</f>
        <v xml:space="preserve"> </v>
      </c>
      <c r="B1337" s="341"/>
      <c r="C1337" s="199">
        <f>Gesamtliste!J1327</f>
        <v>0</v>
      </c>
      <c r="D1337" s="199">
        <f>Gesamtliste!K1327</f>
        <v>0</v>
      </c>
      <c r="E1337" s="200">
        <f>Gesamtliste!V1327</f>
        <v>0</v>
      </c>
    </row>
    <row r="1338" spans="1:5" ht="24" customHeight="1">
      <c r="A1338" s="340" t="str">
        <f>Gesamtliste!G1328&amp;" "&amp;Gesamtliste!H1328</f>
        <v xml:space="preserve"> </v>
      </c>
      <c r="B1338" s="341"/>
      <c r="C1338" s="199">
        <f>Gesamtliste!J1328</f>
        <v>0</v>
      </c>
      <c r="D1338" s="199">
        <f>Gesamtliste!K1328</f>
        <v>0</v>
      </c>
      <c r="E1338" s="200">
        <f>Gesamtliste!V1328</f>
        <v>0</v>
      </c>
    </row>
    <row r="1339" spans="1:5" ht="24" customHeight="1">
      <c r="A1339" s="340" t="str">
        <f>Gesamtliste!G1329&amp;" "&amp;Gesamtliste!H1329</f>
        <v xml:space="preserve"> </v>
      </c>
      <c r="B1339" s="341"/>
      <c r="C1339" s="199">
        <f>Gesamtliste!J1329</f>
        <v>0</v>
      </c>
      <c r="D1339" s="199">
        <f>Gesamtliste!K1329</f>
        <v>0</v>
      </c>
      <c r="E1339" s="200">
        <f>Gesamtliste!V1329</f>
        <v>0</v>
      </c>
    </row>
    <row r="1340" spans="1:5" ht="24" customHeight="1">
      <c r="A1340" s="340" t="str">
        <f>Gesamtliste!G1330&amp;" "&amp;Gesamtliste!H1330</f>
        <v xml:space="preserve"> </v>
      </c>
      <c r="B1340" s="341"/>
      <c r="C1340" s="199">
        <f>Gesamtliste!J1330</f>
        <v>0</v>
      </c>
      <c r="D1340" s="199">
        <f>Gesamtliste!K1330</f>
        <v>0</v>
      </c>
      <c r="E1340" s="200">
        <f>Gesamtliste!V1330</f>
        <v>0</v>
      </c>
    </row>
    <row r="1341" spans="1:5" ht="24" customHeight="1">
      <c r="A1341" s="340" t="str">
        <f>Gesamtliste!G1331&amp;" "&amp;Gesamtliste!H1331</f>
        <v xml:space="preserve"> </v>
      </c>
      <c r="B1341" s="341"/>
      <c r="C1341" s="199">
        <f>Gesamtliste!J1331</f>
        <v>0</v>
      </c>
      <c r="D1341" s="199">
        <f>Gesamtliste!K1331</f>
        <v>0</v>
      </c>
      <c r="E1341" s="200">
        <f>Gesamtliste!V1331</f>
        <v>0</v>
      </c>
    </row>
    <row r="1342" spans="1:5" ht="24" customHeight="1">
      <c r="A1342" s="340" t="str">
        <f>Gesamtliste!G1332&amp;" "&amp;Gesamtliste!H1332</f>
        <v xml:space="preserve"> </v>
      </c>
      <c r="B1342" s="341"/>
      <c r="C1342" s="199">
        <f>Gesamtliste!J1332</f>
        <v>0</v>
      </c>
      <c r="D1342" s="199">
        <f>Gesamtliste!K1332</f>
        <v>0</v>
      </c>
      <c r="E1342" s="200">
        <f>Gesamtliste!V1332</f>
        <v>0</v>
      </c>
    </row>
    <row r="1343" spans="1:5" ht="24" customHeight="1">
      <c r="A1343" s="340" t="str">
        <f>Gesamtliste!G1333&amp;" "&amp;Gesamtliste!H1333</f>
        <v xml:space="preserve"> </v>
      </c>
      <c r="B1343" s="341"/>
      <c r="C1343" s="199">
        <f>Gesamtliste!J1333</f>
        <v>0</v>
      </c>
      <c r="D1343" s="199">
        <f>Gesamtliste!K1333</f>
        <v>0</v>
      </c>
      <c r="E1343" s="200">
        <f>Gesamtliste!V1333</f>
        <v>0</v>
      </c>
    </row>
    <row r="1344" spans="1:5" ht="24" customHeight="1">
      <c r="A1344" s="340" t="str">
        <f>Gesamtliste!G1334&amp;" "&amp;Gesamtliste!H1334</f>
        <v xml:space="preserve"> </v>
      </c>
      <c r="B1344" s="341"/>
      <c r="C1344" s="199">
        <f>Gesamtliste!J1334</f>
        <v>0</v>
      </c>
      <c r="D1344" s="199">
        <f>Gesamtliste!K1334</f>
        <v>0</v>
      </c>
      <c r="E1344" s="200">
        <f>Gesamtliste!V1334</f>
        <v>0</v>
      </c>
    </row>
    <row r="1345" spans="1:5" ht="24" customHeight="1">
      <c r="A1345" s="340" t="str">
        <f>Gesamtliste!G1335&amp;" "&amp;Gesamtliste!H1335</f>
        <v xml:space="preserve"> </v>
      </c>
      <c r="B1345" s="341"/>
      <c r="C1345" s="199">
        <f>Gesamtliste!J1335</f>
        <v>0</v>
      </c>
      <c r="D1345" s="199">
        <f>Gesamtliste!K1335</f>
        <v>0</v>
      </c>
      <c r="E1345" s="200">
        <f>Gesamtliste!V1335</f>
        <v>0</v>
      </c>
    </row>
    <row r="1346" spans="1:5" ht="24" customHeight="1">
      <c r="A1346" s="340" t="str">
        <f>Gesamtliste!G1336&amp;" "&amp;Gesamtliste!H1336</f>
        <v xml:space="preserve"> </v>
      </c>
      <c r="B1346" s="341"/>
      <c r="C1346" s="199">
        <f>Gesamtliste!J1336</f>
        <v>0</v>
      </c>
      <c r="D1346" s="199">
        <f>Gesamtliste!K1336</f>
        <v>0</v>
      </c>
      <c r="E1346" s="200">
        <f>Gesamtliste!V1336</f>
        <v>0</v>
      </c>
    </row>
    <row r="1347" spans="1:5" ht="24" customHeight="1">
      <c r="A1347" s="340" t="str">
        <f>Gesamtliste!G1337&amp;" "&amp;Gesamtliste!H1337</f>
        <v xml:space="preserve"> </v>
      </c>
      <c r="B1347" s="341"/>
      <c r="C1347" s="199">
        <f>Gesamtliste!J1337</f>
        <v>0</v>
      </c>
      <c r="D1347" s="199">
        <f>Gesamtliste!K1337</f>
        <v>0</v>
      </c>
      <c r="E1347" s="200">
        <f>Gesamtliste!V1337</f>
        <v>0</v>
      </c>
    </row>
    <row r="1348" spans="1:5" ht="24" customHeight="1">
      <c r="A1348" s="340" t="str">
        <f>Gesamtliste!G1338&amp;" "&amp;Gesamtliste!H1338</f>
        <v xml:space="preserve"> </v>
      </c>
      <c r="B1348" s="341"/>
      <c r="C1348" s="199">
        <f>Gesamtliste!J1338</f>
        <v>0</v>
      </c>
      <c r="D1348" s="199">
        <f>Gesamtliste!K1338</f>
        <v>0</v>
      </c>
      <c r="E1348" s="200">
        <f>Gesamtliste!V1338</f>
        <v>0</v>
      </c>
    </row>
    <row r="1349" spans="1:5" ht="24" customHeight="1">
      <c r="A1349" s="340" t="str">
        <f>Gesamtliste!G1339&amp;" "&amp;Gesamtliste!H1339</f>
        <v xml:space="preserve"> </v>
      </c>
      <c r="B1349" s="341"/>
      <c r="C1349" s="199">
        <f>Gesamtliste!J1339</f>
        <v>0</v>
      </c>
      <c r="D1349" s="199">
        <f>Gesamtliste!K1339</f>
        <v>0</v>
      </c>
      <c r="E1349" s="200">
        <f>Gesamtliste!V1339</f>
        <v>0</v>
      </c>
    </row>
    <row r="1350" spans="1:5" ht="24" customHeight="1">
      <c r="A1350" s="340" t="str">
        <f>Gesamtliste!G1340&amp;" "&amp;Gesamtliste!H1340</f>
        <v xml:space="preserve"> </v>
      </c>
      <c r="B1350" s="341"/>
      <c r="C1350" s="199">
        <f>Gesamtliste!J1340</f>
        <v>0</v>
      </c>
      <c r="D1350" s="199">
        <f>Gesamtliste!K1340</f>
        <v>0</v>
      </c>
      <c r="E1350" s="200">
        <f>Gesamtliste!V1340</f>
        <v>0</v>
      </c>
    </row>
    <row r="1351" spans="1:5" ht="24" customHeight="1">
      <c r="A1351" s="340" t="str">
        <f>Gesamtliste!G1341&amp;" "&amp;Gesamtliste!H1341</f>
        <v xml:space="preserve"> </v>
      </c>
      <c r="B1351" s="341"/>
      <c r="C1351" s="199">
        <f>Gesamtliste!J1341</f>
        <v>0</v>
      </c>
      <c r="D1351" s="199">
        <f>Gesamtliste!K1341</f>
        <v>0</v>
      </c>
      <c r="E1351" s="200">
        <f>Gesamtliste!V1341</f>
        <v>0</v>
      </c>
    </row>
    <row r="1352" spans="1:5" ht="24" customHeight="1">
      <c r="A1352" s="340" t="str">
        <f>Gesamtliste!G1342&amp;" "&amp;Gesamtliste!H1342</f>
        <v xml:space="preserve"> </v>
      </c>
      <c r="B1352" s="341"/>
      <c r="C1352" s="199">
        <f>Gesamtliste!J1342</f>
        <v>0</v>
      </c>
      <c r="D1352" s="199">
        <f>Gesamtliste!K1342</f>
        <v>0</v>
      </c>
      <c r="E1352" s="200">
        <f>Gesamtliste!V1342</f>
        <v>0</v>
      </c>
    </row>
    <row r="1353" spans="1:5" ht="24" customHeight="1">
      <c r="A1353" s="340" t="str">
        <f>Gesamtliste!G1343&amp;" "&amp;Gesamtliste!H1343</f>
        <v xml:space="preserve"> </v>
      </c>
      <c r="B1353" s="341"/>
      <c r="C1353" s="199">
        <f>Gesamtliste!J1343</f>
        <v>0</v>
      </c>
      <c r="D1353" s="199">
        <f>Gesamtliste!K1343</f>
        <v>0</v>
      </c>
      <c r="E1353" s="200">
        <f>Gesamtliste!V1343</f>
        <v>0</v>
      </c>
    </row>
    <row r="1354" spans="1:5" ht="24" customHeight="1">
      <c r="A1354" s="340" t="str">
        <f>Gesamtliste!G1344&amp;" "&amp;Gesamtliste!H1344</f>
        <v xml:space="preserve"> </v>
      </c>
      <c r="B1354" s="341"/>
      <c r="C1354" s="199">
        <f>Gesamtliste!J1344</f>
        <v>0</v>
      </c>
      <c r="D1354" s="199">
        <f>Gesamtliste!K1344</f>
        <v>0</v>
      </c>
      <c r="E1354" s="200">
        <f>Gesamtliste!V1344</f>
        <v>0</v>
      </c>
    </row>
    <row r="1355" spans="1:5" ht="24" customHeight="1">
      <c r="A1355" s="340" t="str">
        <f>Gesamtliste!G1345&amp;" "&amp;Gesamtliste!H1345</f>
        <v xml:space="preserve"> </v>
      </c>
      <c r="B1355" s="341"/>
      <c r="C1355" s="199">
        <f>Gesamtliste!J1345</f>
        <v>0</v>
      </c>
      <c r="D1355" s="199">
        <f>Gesamtliste!K1345</f>
        <v>0</v>
      </c>
      <c r="E1355" s="200">
        <f>Gesamtliste!V1345</f>
        <v>0</v>
      </c>
    </row>
    <row r="1356" spans="1:5" ht="24" customHeight="1">
      <c r="A1356" s="340" t="str">
        <f>Gesamtliste!G1346&amp;" "&amp;Gesamtliste!H1346</f>
        <v xml:space="preserve"> </v>
      </c>
      <c r="B1356" s="341"/>
      <c r="C1356" s="199">
        <f>Gesamtliste!J1346</f>
        <v>0</v>
      </c>
      <c r="D1356" s="199">
        <f>Gesamtliste!K1346</f>
        <v>0</v>
      </c>
      <c r="E1356" s="200">
        <f>Gesamtliste!V1346</f>
        <v>0</v>
      </c>
    </row>
    <row r="1357" spans="1:5" ht="24" customHeight="1">
      <c r="A1357" s="340" t="str">
        <f>Gesamtliste!G1347&amp;" "&amp;Gesamtliste!H1347</f>
        <v xml:space="preserve"> </v>
      </c>
      <c r="B1357" s="341"/>
      <c r="C1357" s="199">
        <f>Gesamtliste!J1347</f>
        <v>0</v>
      </c>
      <c r="D1357" s="199">
        <f>Gesamtliste!K1347</f>
        <v>0</v>
      </c>
      <c r="E1357" s="200">
        <f>Gesamtliste!V1347</f>
        <v>0</v>
      </c>
    </row>
    <row r="1358" spans="1:5" ht="24" customHeight="1">
      <c r="A1358" s="340" t="str">
        <f>Gesamtliste!G1348&amp;" "&amp;Gesamtliste!H1348</f>
        <v xml:space="preserve"> </v>
      </c>
      <c r="B1358" s="341"/>
      <c r="C1358" s="199">
        <f>Gesamtliste!J1348</f>
        <v>0</v>
      </c>
      <c r="D1358" s="199">
        <f>Gesamtliste!K1348</f>
        <v>0</v>
      </c>
      <c r="E1358" s="200">
        <f>Gesamtliste!V1348</f>
        <v>0</v>
      </c>
    </row>
    <row r="1359" spans="1:5" ht="24" customHeight="1">
      <c r="A1359" s="340" t="str">
        <f>Gesamtliste!G1349&amp;" "&amp;Gesamtliste!H1349</f>
        <v xml:space="preserve"> </v>
      </c>
      <c r="B1359" s="341"/>
      <c r="C1359" s="199">
        <f>Gesamtliste!J1349</f>
        <v>0</v>
      </c>
      <c r="D1359" s="199">
        <f>Gesamtliste!K1349</f>
        <v>0</v>
      </c>
      <c r="E1359" s="200">
        <f>Gesamtliste!V1349</f>
        <v>0</v>
      </c>
    </row>
    <row r="1360" spans="1:5" ht="24" customHeight="1">
      <c r="A1360" s="340" t="str">
        <f>Gesamtliste!G1350&amp;" "&amp;Gesamtliste!H1350</f>
        <v xml:space="preserve"> </v>
      </c>
      <c r="B1360" s="341"/>
      <c r="C1360" s="199">
        <f>Gesamtliste!J1350</f>
        <v>0</v>
      </c>
      <c r="D1360" s="199">
        <f>Gesamtliste!K1350</f>
        <v>0</v>
      </c>
      <c r="E1360" s="200">
        <f>Gesamtliste!V1350</f>
        <v>0</v>
      </c>
    </row>
    <row r="1361" spans="1:5" ht="24" customHeight="1">
      <c r="A1361" s="340" t="str">
        <f>Gesamtliste!G1351&amp;" "&amp;Gesamtliste!H1351</f>
        <v xml:space="preserve"> </v>
      </c>
      <c r="B1361" s="341"/>
      <c r="C1361" s="199">
        <f>Gesamtliste!J1351</f>
        <v>0</v>
      </c>
      <c r="D1361" s="199">
        <f>Gesamtliste!K1351</f>
        <v>0</v>
      </c>
      <c r="E1361" s="200">
        <f>Gesamtliste!V1351</f>
        <v>0</v>
      </c>
    </row>
    <row r="1362" spans="1:5" ht="24" customHeight="1">
      <c r="A1362" s="340" t="str">
        <f>Gesamtliste!G1352&amp;" "&amp;Gesamtliste!H1352</f>
        <v xml:space="preserve"> </v>
      </c>
      <c r="B1362" s="341"/>
      <c r="C1362" s="199">
        <f>Gesamtliste!J1352</f>
        <v>0</v>
      </c>
      <c r="D1362" s="199">
        <f>Gesamtliste!K1352</f>
        <v>0</v>
      </c>
      <c r="E1362" s="200">
        <f>Gesamtliste!V1352</f>
        <v>0</v>
      </c>
    </row>
    <row r="1363" spans="1:5" ht="24" customHeight="1">
      <c r="A1363" s="340" t="str">
        <f>Gesamtliste!G1353&amp;" "&amp;Gesamtliste!H1353</f>
        <v xml:space="preserve"> </v>
      </c>
      <c r="B1363" s="341"/>
      <c r="C1363" s="199">
        <f>Gesamtliste!J1353</f>
        <v>0</v>
      </c>
      <c r="D1363" s="199">
        <f>Gesamtliste!K1353</f>
        <v>0</v>
      </c>
      <c r="E1363" s="200">
        <f>Gesamtliste!V1353</f>
        <v>0</v>
      </c>
    </row>
    <row r="1364" spans="1:5" ht="24" customHeight="1">
      <c r="A1364" s="340" t="str">
        <f>Gesamtliste!G1354&amp;" "&amp;Gesamtliste!H1354</f>
        <v xml:space="preserve"> </v>
      </c>
      <c r="B1364" s="341"/>
      <c r="C1364" s="199">
        <f>Gesamtliste!J1354</f>
        <v>0</v>
      </c>
      <c r="D1364" s="199">
        <f>Gesamtliste!K1354</f>
        <v>0</v>
      </c>
      <c r="E1364" s="200">
        <f>Gesamtliste!V1354</f>
        <v>0</v>
      </c>
    </row>
    <row r="1365" spans="1:5" ht="24" customHeight="1">
      <c r="A1365" s="340" t="str">
        <f>Gesamtliste!G1355&amp;" "&amp;Gesamtliste!H1355</f>
        <v xml:space="preserve"> </v>
      </c>
      <c r="B1365" s="341"/>
      <c r="C1365" s="199">
        <f>Gesamtliste!J1355</f>
        <v>0</v>
      </c>
      <c r="D1365" s="199">
        <f>Gesamtliste!K1355</f>
        <v>0</v>
      </c>
      <c r="E1365" s="200">
        <f>Gesamtliste!V1355</f>
        <v>0</v>
      </c>
    </row>
    <row r="1366" spans="1:5" ht="24" customHeight="1">
      <c r="A1366" s="340" t="str">
        <f>Gesamtliste!G1356&amp;" "&amp;Gesamtliste!H1356</f>
        <v xml:space="preserve"> </v>
      </c>
      <c r="B1366" s="341"/>
      <c r="C1366" s="199">
        <f>Gesamtliste!J1356</f>
        <v>0</v>
      </c>
      <c r="D1366" s="199">
        <f>Gesamtliste!K1356</f>
        <v>0</v>
      </c>
      <c r="E1366" s="200">
        <f>Gesamtliste!V1356</f>
        <v>0</v>
      </c>
    </row>
    <row r="1367" spans="1:5" ht="24" customHeight="1">
      <c r="A1367" s="340" t="str">
        <f>Gesamtliste!G1357&amp;" "&amp;Gesamtliste!H1357</f>
        <v xml:space="preserve"> </v>
      </c>
      <c r="B1367" s="341"/>
      <c r="C1367" s="199">
        <f>Gesamtliste!J1357</f>
        <v>0</v>
      </c>
      <c r="D1367" s="199">
        <f>Gesamtliste!K1357</f>
        <v>0</v>
      </c>
      <c r="E1367" s="200">
        <f>Gesamtliste!V1357</f>
        <v>0</v>
      </c>
    </row>
    <row r="1368" spans="1:5" ht="24" customHeight="1">
      <c r="A1368" s="340" t="str">
        <f>Gesamtliste!G1358&amp;" "&amp;Gesamtliste!H1358</f>
        <v xml:space="preserve"> </v>
      </c>
      <c r="B1368" s="341"/>
      <c r="C1368" s="199">
        <f>Gesamtliste!J1358</f>
        <v>0</v>
      </c>
      <c r="D1368" s="199">
        <f>Gesamtliste!K1358</f>
        <v>0</v>
      </c>
      <c r="E1368" s="200">
        <f>Gesamtliste!V1358</f>
        <v>0</v>
      </c>
    </row>
    <row r="1369" spans="1:5" ht="24" customHeight="1">
      <c r="A1369" s="340" t="str">
        <f>Gesamtliste!G1359&amp;" "&amp;Gesamtliste!H1359</f>
        <v xml:space="preserve"> </v>
      </c>
      <c r="B1369" s="341"/>
      <c r="C1369" s="199">
        <f>Gesamtliste!J1359</f>
        <v>0</v>
      </c>
      <c r="D1369" s="199">
        <f>Gesamtliste!K1359</f>
        <v>0</v>
      </c>
      <c r="E1369" s="200">
        <f>Gesamtliste!V1359</f>
        <v>0</v>
      </c>
    </row>
    <row r="1370" spans="1:5" ht="24" customHeight="1">
      <c r="A1370" s="340" t="str">
        <f>Gesamtliste!G1360&amp;" "&amp;Gesamtliste!H1360</f>
        <v xml:space="preserve"> </v>
      </c>
      <c r="B1370" s="341"/>
      <c r="C1370" s="199">
        <f>Gesamtliste!J1360</f>
        <v>0</v>
      </c>
      <c r="D1370" s="199">
        <f>Gesamtliste!K1360</f>
        <v>0</v>
      </c>
      <c r="E1370" s="200">
        <f>Gesamtliste!V1360</f>
        <v>0</v>
      </c>
    </row>
    <row r="1371" spans="1:5" ht="24" customHeight="1">
      <c r="A1371" s="340" t="str">
        <f>Gesamtliste!G1361&amp;" "&amp;Gesamtliste!H1361</f>
        <v xml:space="preserve"> </v>
      </c>
      <c r="B1371" s="341"/>
      <c r="C1371" s="199">
        <f>Gesamtliste!J1361</f>
        <v>0</v>
      </c>
      <c r="D1371" s="199">
        <f>Gesamtliste!K1361</f>
        <v>0</v>
      </c>
      <c r="E1371" s="200">
        <f>Gesamtliste!V1361</f>
        <v>0</v>
      </c>
    </row>
    <row r="1372" spans="1:5" ht="24" customHeight="1">
      <c r="A1372" s="340" t="str">
        <f>Gesamtliste!G1362&amp;" "&amp;Gesamtliste!H1362</f>
        <v xml:space="preserve"> </v>
      </c>
      <c r="B1372" s="341"/>
      <c r="C1372" s="199">
        <f>Gesamtliste!J1362</f>
        <v>0</v>
      </c>
      <c r="D1372" s="199">
        <f>Gesamtliste!K1362</f>
        <v>0</v>
      </c>
      <c r="E1372" s="200">
        <f>Gesamtliste!V1362</f>
        <v>0</v>
      </c>
    </row>
    <row r="1373" spans="1:5" ht="24" customHeight="1">
      <c r="A1373" s="340" t="str">
        <f>Gesamtliste!G1363&amp;" "&amp;Gesamtliste!H1363</f>
        <v xml:space="preserve"> </v>
      </c>
      <c r="B1373" s="341"/>
      <c r="C1373" s="199">
        <f>Gesamtliste!J1363</f>
        <v>0</v>
      </c>
      <c r="D1373" s="199">
        <f>Gesamtliste!K1363</f>
        <v>0</v>
      </c>
      <c r="E1373" s="200">
        <f>Gesamtliste!V1363</f>
        <v>0</v>
      </c>
    </row>
    <row r="1374" spans="1:5" ht="24" customHeight="1">
      <c r="A1374" s="340" t="str">
        <f>Gesamtliste!G1364&amp;" "&amp;Gesamtliste!H1364</f>
        <v xml:space="preserve"> </v>
      </c>
      <c r="B1374" s="341"/>
      <c r="C1374" s="199">
        <f>Gesamtliste!J1364</f>
        <v>0</v>
      </c>
      <c r="D1374" s="199">
        <f>Gesamtliste!K1364</f>
        <v>0</v>
      </c>
      <c r="E1374" s="200">
        <f>Gesamtliste!V1364</f>
        <v>0</v>
      </c>
    </row>
    <row r="1375" spans="1:5" ht="24" customHeight="1">
      <c r="A1375" s="340" t="str">
        <f>Gesamtliste!G1365&amp;" "&amp;Gesamtliste!H1365</f>
        <v xml:space="preserve"> </v>
      </c>
      <c r="B1375" s="341"/>
      <c r="C1375" s="199">
        <f>Gesamtliste!J1365</f>
        <v>0</v>
      </c>
      <c r="D1375" s="199">
        <f>Gesamtliste!K1365</f>
        <v>0</v>
      </c>
      <c r="E1375" s="200">
        <f>Gesamtliste!V1365</f>
        <v>0</v>
      </c>
    </row>
    <row r="1376" spans="1:5" ht="24" customHeight="1">
      <c r="A1376" s="340" t="str">
        <f>Gesamtliste!G1366&amp;" "&amp;Gesamtliste!H1366</f>
        <v xml:space="preserve"> </v>
      </c>
      <c r="B1376" s="341"/>
      <c r="C1376" s="199">
        <f>Gesamtliste!J1366</f>
        <v>0</v>
      </c>
      <c r="D1376" s="199">
        <f>Gesamtliste!K1366</f>
        <v>0</v>
      </c>
      <c r="E1376" s="200">
        <f>Gesamtliste!V1366</f>
        <v>0</v>
      </c>
    </row>
    <row r="1377" spans="1:5" ht="24" customHeight="1">
      <c r="A1377" s="340" t="str">
        <f>Gesamtliste!G1367&amp;" "&amp;Gesamtliste!H1367</f>
        <v xml:space="preserve"> </v>
      </c>
      <c r="B1377" s="341"/>
      <c r="C1377" s="199">
        <f>Gesamtliste!J1367</f>
        <v>0</v>
      </c>
      <c r="D1377" s="199">
        <f>Gesamtliste!K1367</f>
        <v>0</v>
      </c>
      <c r="E1377" s="200">
        <f>Gesamtliste!V1367</f>
        <v>0</v>
      </c>
    </row>
    <row r="1378" spans="1:5" ht="24" customHeight="1">
      <c r="A1378" s="340" t="str">
        <f>Gesamtliste!G1368&amp;" "&amp;Gesamtliste!H1368</f>
        <v xml:space="preserve"> </v>
      </c>
      <c r="B1378" s="341"/>
      <c r="C1378" s="199">
        <f>Gesamtliste!J1368</f>
        <v>0</v>
      </c>
      <c r="D1378" s="199">
        <f>Gesamtliste!K1368</f>
        <v>0</v>
      </c>
      <c r="E1378" s="200">
        <f>Gesamtliste!V1368</f>
        <v>0</v>
      </c>
    </row>
    <row r="1379" spans="1:5" ht="24" customHeight="1">
      <c r="A1379" s="340" t="str">
        <f>Gesamtliste!G1369&amp;" "&amp;Gesamtliste!H1369</f>
        <v xml:space="preserve"> </v>
      </c>
      <c r="B1379" s="341"/>
      <c r="C1379" s="199">
        <f>Gesamtliste!J1369</f>
        <v>0</v>
      </c>
      <c r="D1379" s="199">
        <f>Gesamtliste!K1369</f>
        <v>0</v>
      </c>
      <c r="E1379" s="200">
        <f>Gesamtliste!V1369</f>
        <v>0</v>
      </c>
    </row>
    <row r="1380" spans="1:5" ht="24" customHeight="1">
      <c r="A1380" s="340" t="str">
        <f>Gesamtliste!G1370&amp;" "&amp;Gesamtliste!H1370</f>
        <v xml:space="preserve"> </v>
      </c>
      <c r="B1380" s="341"/>
      <c r="C1380" s="199">
        <f>Gesamtliste!J1370</f>
        <v>0</v>
      </c>
      <c r="D1380" s="199">
        <f>Gesamtliste!K1370</f>
        <v>0</v>
      </c>
      <c r="E1380" s="200">
        <f>Gesamtliste!V1370</f>
        <v>0</v>
      </c>
    </row>
    <row r="1381" spans="1:5" ht="24" customHeight="1">
      <c r="A1381" s="340" t="str">
        <f>Gesamtliste!G1371&amp;" "&amp;Gesamtliste!H1371</f>
        <v xml:space="preserve"> </v>
      </c>
      <c r="B1381" s="341"/>
      <c r="C1381" s="199">
        <f>Gesamtliste!J1371</f>
        <v>0</v>
      </c>
      <c r="D1381" s="199">
        <f>Gesamtliste!K1371</f>
        <v>0</v>
      </c>
      <c r="E1381" s="200">
        <f>Gesamtliste!V1371</f>
        <v>0</v>
      </c>
    </row>
    <row r="1382" spans="1:5" ht="24" customHeight="1">
      <c r="A1382" s="340" t="str">
        <f>Gesamtliste!G1372&amp;" "&amp;Gesamtliste!H1372</f>
        <v xml:space="preserve"> </v>
      </c>
      <c r="B1382" s="341"/>
      <c r="C1382" s="199">
        <f>Gesamtliste!J1372</f>
        <v>0</v>
      </c>
      <c r="D1382" s="199">
        <f>Gesamtliste!K1372</f>
        <v>0</v>
      </c>
      <c r="E1382" s="200">
        <f>Gesamtliste!V1372</f>
        <v>0</v>
      </c>
    </row>
    <row r="1383" spans="1:5" ht="24" customHeight="1">
      <c r="A1383" s="340" t="str">
        <f>Gesamtliste!G1373&amp;" "&amp;Gesamtliste!H1373</f>
        <v xml:space="preserve"> </v>
      </c>
      <c r="B1383" s="341"/>
      <c r="C1383" s="199">
        <f>Gesamtliste!J1373</f>
        <v>0</v>
      </c>
      <c r="D1383" s="199">
        <f>Gesamtliste!K1373</f>
        <v>0</v>
      </c>
      <c r="E1383" s="200">
        <f>Gesamtliste!V1373</f>
        <v>0</v>
      </c>
    </row>
    <row r="1384" spans="1:5" ht="24" customHeight="1">
      <c r="A1384" s="340" t="str">
        <f>Gesamtliste!G1374&amp;" "&amp;Gesamtliste!H1374</f>
        <v xml:space="preserve"> </v>
      </c>
      <c r="B1384" s="341"/>
      <c r="C1384" s="199">
        <f>Gesamtliste!J1374</f>
        <v>0</v>
      </c>
      <c r="D1384" s="199">
        <f>Gesamtliste!K1374</f>
        <v>0</v>
      </c>
      <c r="E1384" s="200">
        <f>Gesamtliste!V1374</f>
        <v>0</v>
      </c>
    </row>
    <row r="1385" spans="1:5" ht="24" customHeight="1">
      <c r="A1385" s="340" t="str">
        <f>Gesamtliste!G1375&amp;" "&amp;Gesamtliste!H1375</f>
        <v xml:space="preserve"> </v>
      </c>
      <c r="B1385" s="341"/>
      <c r="C1385" s="199">
        <f>Gesamtliste!J1375</f>
        <v>0</v>
      </c>
      <c r="D1385" s="199">
        <f>Gesamtliste!K1375</f>
        <v>0</v>
      </c>
      <c r="E1385" s="200">
        <f>Gesamtliste!V1375</f>
        <v>0</v>
      </c>
    </row>
    <row r="1386" spans="1:5" ht="24" customHeight="1">
      <c r="A1386" s="340" t="str">
        <f>Gesamtliste!G1376&amp;" "&amp;Gesamtliste!H1376</f>
        <v xml:space="preserve"> </v>
      </c>
      <c r="B1386" s="341"/>
      <c r="C1386" s="199">
        <f>Gesamtliste!J1376</f>
        <v>0</v>
      </c>
      <c r="D1386" s="199">
        <f>Gesamtliste!K1376</f>
        <v>0</v>
      </c>
      <c r="E1386" s="200">
        <f>Gesamtliste!V1376</f>
        <v>0</v>
      </c>
    </row>
    <row r="1387" spans="1:5" ht="24" customHeight="1">
      <c r="A1387" s="340" t="str">
        <f>Gesamtliste!G1377&amp;" "&amp;Gesamtliste!H1377</f>
        <v xml:space="preserve"> </v>
      </c>
      <c r="B1387" s="341"/>
      <c r="C1387" s="199">
        <f>Gesamtliste!J1377</f>
        <v>0</v>
      </c>
      <c r="D1387" s="199">
        <f>Gesamtliste!K1377</f>
        <v>0</v>
      </c>
      <c r="E1387" s="200">
        <f>Gesamtliste!V1377</f>
        <v>0</v>
      </c>
    </row>
    <row r="1388" spans="1:5" ht="24" customHeight="1">
      <c r="A1388" s="340" t="str">
        <f>Gesamtliste!G1378&amp;" "&amp;Gesamtliste!H1378</f>
        <v xml:space="preserve"> </v>
      </c>
      <c r="B1388" s="341"/>
      <c r="C1388" s="199">
        <f>Gesamtliste!J1378</f>
        <v>0</v>
      </c>
      <c r="D1388" s="199">
        <f>Gesamtliste!K1378</f>
        <v>0</v>
      </c>
      <c r="E1388" s="200">
        <f>Gesamtliste!V1378</f>
        <v>0</v>
      </c>
    </row>
    <row r="1389" spans="1:5" ht="24" customHeight="1">
      <c r="A1389" s="340" t="str">
        <f>Gesamtliste!G1379&amp;" "&amp;Gesamtliste!H1379</f>
        <v xml:space="preserve"> </v>
      </c>
      <c r="B1389" s="341"/>
      <c r="C1389" s="199">
        <f>Gesamtliste!J1379</f>
        <v>0</v>
      </c>
      <c r="D1389" s="199">
        <f>Gesamtliste!K1379</f>
        <v>0</v>
      </c>
      <c r="E1389" s="200">
        <f>Gesamtliste!V1379</f>
        <v>0</v>
      </c>
    </row>
    <row r="1390" spans="1:5" ht="24" customHeight="1">
      <c r="A1390" s="340" t="str">
        <f>Gesamtliste!G1380&amp;" "&amp;Gesamtliste!H1380</f>
        <v xml:space="preserve"> </v>
      </c>
      <c r="B1390" s="341"/>
      <c r="C1390" s="199">
        <f>Gesamtliste!J1380</f>
        <v>0</v>
      </c>
      <c r="D1390" s="199">
        <f>Gesamtliste!K1380</f>
        <v>0</v>
      </c>
      <c r="E1390" s="200">
        <f>Gesamtliste!V1380</f>
        <v>0</v>
      </c>
    </row>
    <row r="1391" spans="1:5" ht="24" customHeight="1">
      <c r="A1391" s="340" t="str">
        <f>Gesamtliste!G1381&amp;" "&amp;Gesamtliste!H1381</f>
        <v xml:space="preserve"> </v>
      </c>
      <c r="B1391" s="341"/>
      <c r="C1391" s="199">
        <f>Gesamtliste!J1381</f>
        <v>0</v>
      </c>
      <c r="D1391" s="199">
        <f>Gesamtliste!K1381</f>
        <v>0</v>
      </c>
      <c r="E1391" s="200">
        <f>Gesamtliste!V1381</f>
        <v>0</v>
      </c>
    </row>
    <row r="1392" spans="1:5" ht="24" customHeight="1">
      <c r="A1392" s="340" t="str">
        <f>Gesamtliste!G1382&amp;" "&amp;Gesamtliste!H1382</f>
        <v xml:space="preserve"> </v>
      </c>
      <c r="B1392" s="341"/>
      <c r="C1392" s="199">
        <f>Gesamtliste!J1382</f>
        <v>0</v>
      </c>
      <c r="D1392" s="199">
        <f>Gesamtliste!K1382</f>
        <v>0</v>
      </c>
      <c r="E1392" s="200">
        <f>Gesamtliste!V1382</f>
        <v>0</v>
      </c>
    </row>
    <row r="1393" spans="1:5" ht="24" customHeight="1">
      <c r="A1393" s="340" t="str">
        <f>Gesamtliste!G1383&amp;" "&amp;Gesamtliste!H1383</f>
        <v xml:space="preserve"> </v>
      </c>
      <c r="B1393" s="341"/>
      <c r="C1393" s="199">
        <f>Gesamtliste!J1383</f>
        <v>0</v>
      </c>
      <c r="D1393" s="199">
        <f>Gesamtliste!K1383</f>
        <v>0</v>
      </c>
      <c r="E1393" s="200">
        <f>Gesamtliste!V1383</f>
        <v>0</v>
      </c>
    </row>
    <row r="1394" spans="1:5" ht="24" customHeight="1">
      <c r="A1394" s="340" t="str">
        <f>Gesamtliste!G1384&amp;" "&amp;Gesamtliste!H1384</f>
        <v xml:space="preserve"> </v>
      </c>
      <c r="B1394" s="341"/>
      <c r="C1394" s="199">
        <f>Gesamtliste!J1384</f>
        <v>0</v>
      </c>
      <c r="D1394" s="199">
        <f>Gesamtliste!K1384</f>
        <v>0</v>
      </c>
      <c r="E1394" s="200">
        <f>Gesamtliste!V1384</f>
        <v>0</v>
      </c>
    </row>
    <row r="1395" spans="1:5" ht="24" customHeight="1">
      <c r="A1395" s="340" t="str">
        <f>Gesamtliste!G1385&amp;" "&amp;Gesamtliste!H1385</f>
        <v xml:space="preserve"> </v>
      </c>
      <c r="B1395" s="341"/>
      <c r="C1395" s="199">
        <f>Gesamtliste!J1385</f>
        <v>0</v>
      </c>
      <c r="D1395" s="199">
        <f>Gesamtliste!K1385</f>
        <v>0</v>
      </c>
      <c r="E1395" s="200">
        <f>Gesamtliste!V1385</f>
        <v>0</v>
      </c>
    </row>
    <row r="1396" spans="1:5" ht="24" customHeight="1">
      <c r="A1396" s="340" t="str">
        <f>Gesamtliste!G1386&amp;" "&amp;Gesamtliste!H1386</f>
        <v xml:space="preserve"> </v>
      </c>
      <c r="B1396" s="341"/>
      <c r="C1396" s="199">
        <f>Gesamtliste!J1386</f>
        <v>0</v>
      </c>
      <c r="D1396" s="199">
        <f>Gesamtliste!K1386</f>
        <v>0</v>
      </c>
      <c r="E1396" s="200">
        <f>Gesamtliste!V1386</f>
        <v>0</v>
      </c>
    </row>
    <row r="1397" spans="1:5" ht="24" customHeight="1">
      <c r="A1397" s="340" t="str">
        <f>Gesamtliste!G1387&amp;" "&amp;Gesamtliste!H1387</f>
        <v xml:space="preserve"> </v>
      </c>
      <c r="B1397" s="341"/>
      <c r="C1397" s="199">
        <f>Gesamtliste!J1387</f>
        <v>0</v>
      </c>
      <c r="D1397" s="199">
        <f>Gesamtliste!K1387</f>
        <v>0</v>
      </c>
      <c r="E1397" s="200">
        <f>Gesamtliste!V1387</f>
        <v>0</v>
      </c>
    </row>
    <row r="1398" spans="1:5" ht="24" customHeight="1">
      <c r="A1398" s="340" t="str">
        <f>Gesamtliste!G1388&amp;" "&amp;Gesamtliste!H1388</f>
        <v xml:space="preserve"> </v>
      </c>
      <c r="B1398" s="341"/>
      <c r="C1398" s="199">
        <f>Gesamtliste!J1388</f>
        <v>0</v>
      </c>
      <c r="D1398" s="199">
        <f>Gesamtliste!K1388</f>
        <v>0</v>
      </c>
      <c r="E1398" s="200">
        <f>Gesamtliste!V1388</f>
        <v>0</v>
      </c>
    </row>
    <row r="1399" spans="1:5" ht="24" customHeight="1">
      <c r="A1399" s="340" t="str">
        <f>Gesamtliste!G1389&amp;" "&amp;Gesamtliste!H1389</f>
        <v xml:space="preserve"> </v>
      </c>
      <c r="B1399" s="341"/>
      <c r="C1399" s="199">
        <f>Gesamtliste!J1389</f>
        <v>0</v>
      </c>
      <c r="D1399" s="199">
        <f>Gesamtliste!K1389</f>
        <v>0</v>
      </c>
      <c r="E1399" s="200">
        <f>Gesamtliste!V1389</f>
        <v>0</v>
      </c>
    </row>
    <row r="1400" spans="1:5" ht="24" customHeight="1">
      <c r="A1400" s="340" t="str">
        <f>Gesamtliste!G1390&amp;" "&amp;Gesamtliste!H1390</f>
        <v xml:space="preserve"> </v>
      </c>
      <c r="B1400" s="341"/>
      <c r="C1400" s="199">
        <f>Gesamtliste!J1390</f>
        <v>0</v>
      </c>
      <c r="D1400" s="199">
        <f>Gesamtliste!K1390</f>
        <v>0</v>
      </c>
      <c r="E1400" s="200">
        <f>Gesamtliste!V1390</f>
        <v>0</v>
      </c>
    </row>
    <row r="1401" spans="1:5" ht="24" customHeight="1">
      <c r="A1401" s="340" t="str">
        <f>Gesamtliste!G1391&amp;" "&amp;Gesamtliste!H1391</f>
        <v xml:space="preserve"> </v>
      </c>
      <c r="B1401" s="341"/>
      <c r="C1401" s="199">
        <f>Gesamtliste!J1391</f>
        <v>0</v>
      </c>
      <c r="D1401" s="199">
        <f>Gesamtliste!K1391</f>
        <v>0</v>
      </c>
      <c r="E1401" s="200">
        <f>Gesamtliste!V1391</f>
        <v>0</v>
      </c>
    </row>
    <row r="1402" spans="1:5" ht="24" customHeight="1">
      <c r="A1402" s="340" t="str">
        <f>Gesamtliste!G1392&amp;" "&amp;Gesamtliste!H1392</f>
        <v xml:space="preserve"> </v>
      </c>
      <c r="B1402" s="341"/>
      <c r="C1402" s="199">
        <f>Gesamtliste!J1392</f>
        <v>0</v>
      </c>
      <c r="D1402" s="199">
        <f>Gesamtliste!K1392</f>
        <v>0</v>
      </c>
      <c r="E1402" s="200">
        <f>Gesamtliste!V1392</f>
        <v>0</v>
      </c>
    </row>
    <row r="1403" spans="1:5" ht="24" customHeight="1">
      <c r="A1403" s="340" t="str">
        <f>Gesamtliste!G1393&amp;" "&amp;Gesamtliste!H1393</f>
        <v xml:space="preserve"> </v>
      </c>
      <c r="B1403" s="341"/>
      <c r="C1403" s="199">
        <f>Gesamtliste!J1393</f>
        <v>0</v>
      </c>
      <c r="D1403" s="199">
        <f>Gesamtliste!K1393</f>
        <v>0</v>
      </c>
      <c r="E1403" s="200">
        <f>Gesamtliste!V1393</f>
        <v>0</v>
      </c>
    </row>
    <row r="1404" spans="1:5" ht="24" customHeight="1">
      <c r="A1404" s="340" t="str">
        <f>Gesamtliste!G1394&amp;" "&amp;Gesamtliste!H1394</f>
        <v xml:space="preserve"> </v>
      </c>
      <c r="B1404" s="341"/>
      <c r="C1404" s="199">
        <f>Gesamtliste!J1394</f>
        <v>0</v>
      </c>
      <c r="D1404" s="199">
        <f>Gesamtliste!K1394</f>
        <v>0</v>
      </c>
      <c r="E1404" s="200">
        <f>Gesamtliste!V1394</f>
        <v>0</v>
      </c>
    </row>
    <row r="1405" spans="1:5" ht="24" customHeight="1">
      <c r="A1405" s="340" t="str">
        <f>Gesamtliste!G1395&amp;" "&amp;Gesamtliste!H1395</f>
        <v xml:space="preserve"> </v>
      </c>
      <c r="B1405" s="341"/>
      <c r="C1405" s="199">
        <f>Gesamtliste!J1395</f>
        <v>0</v>
      </c>
      <c r="D1405" s="199">
        <f>Gesamtliste!K1395</f>
        <v>0</v>
      </c>
      <c r="E1405" s="200">
        <f>Gesamtliste!V1395</f>
        <v>0</v>
      </c>
    </row>
    <row r="1406" spans="1:5" ht="24" customHeight="1">
      <c r="A1406" s="340" t="str">
        <f>Gesamtliste!G1396&amp;" "&amp;Gesamtliste!H1396</f>
        <v xml:space="preserve"> </v>
      </c>
      <c r="B1406" s="341"/>
      <c r="C1406" s="199">
        <f>Gesamtliste!J1396</f>
        <v>0</v>
      </c>
      <c r="D1406" s="199">
        <f>Gesamtliste!K1396</f>
        <v>0</v>
      </c>
      <c r="E1406" s="200">
        <f>Gesamtliste!V1396</f>
        <v>0</v>
      </c>
    </row>
    <row r="1407" spans="1:5" ht="24" customHeight="1">
      <c r="A1407" s="340" t="str">
        <f>Gesamtliste!G1397&amp;" "&amp;Gesamtliste!H1397</f>
        <v xml:space="preserve"> </v>
      </c>
      <c r="B1407" s="341"/>
      <c r="C1407" s="199">
        <f>Gesamtliste!J1397</f>
        <v>0</v>
      </c>
      <c r="D1407" s="199">
        <f>Gesamtliste!K1397</f>
        <v>0</v>
      </c>
      <c r="E1407" s="200">
        <f>Gesamtliste!V1397</f>
        <v>0</v>
      </c>
    </row>
    <row r="1408" spans="1:5" ht="24" customHeight="1">
      <c r="A1408" s="340" t="str">
        <f>Gesamtliste!G1398&amp;" "&amp;Gesamtliste!H1398</f>
        <v xml:space="preserve"> </v>
      </c>
      <c r="B1408" s="341"/>
      <c r="C1408" s="199">
        <f>Gesamtliste!J1398</f>
        <v>0</v>
      </c>
      <c r="D1408" s="199">
        <f>Gesamtliste!K1398</f>
        <v>0</v>
      </c>
      <c r="E1408" s="200">
        <f>Gesamtliste!V1398</f>
        <v>0</v>
      </c>
    </row>
    <row r="1409" spans="1:5" ht="24" customHeight="1">
      <c r="A1409" s="340" t="str">
        <f>Gesamtliste!G1399&amp;" "&amp;Gesamtliste!H1399</f>
        <v xml:space="preserve"> </v>
      </c>
      <c r="B1409" s="341"/>
      <c r="C1409" s="199">
        <f>Gesamtliste!J1399</f>
        <v>0</v>
      </c>
      <c r="D1409" s="199">
        <f>Gesamtliste!K1399</f>
        <v>0</v>
      </c>
      <c r="E1409" s="200">
        <f>Gesamtliste!V1399</f>
        <v>0</v>
      </c>
    </row>
    <row r="1410" spans="1:5" ht="24" customHeight="1">
      <c r="A1410" s="340" t="str">
        <f>Gesamtliste!G1400&amp;" "&amp;Gesamtliste!H1400</f>
        <v xml:space="preserve"> </v>
      </c>
      <c r="B1410" s="341"/>
      <c r="C1410" s="199">
        <f>Gesamtliste!J1400</f>
        <v>0</v>
      </c>
      <c r="D1410" s="199">
        <f>Gesamtliste!K1400</f>
        <v>0</v>
      </c>
      <c r="E1410" s="200">
        <f>Gesamtliste!V1400</f>
        <v>0</v>
      </c>
    </row>
    <row r="1411" spans="1:5" ht="24" customHeight="1">
      <c r="A1411" s="340" t="str">
        <f>Gesamtliste!G1401&amp;" "&amp;Gesamtliste!H1401</f>
        <v xml:space="preserve"> </v>
      </c>
      <c r="B1411" s="341"/>
      <c r="C1411" s="199">
        <f>Gesamtliste!J1401</f>
        <v>0</v>
      </c>
      <c r="D1411" s="199">
        <f>Gesamtliste!K1401</f>
        <v>0</v>
      </c>
      <c r="E1411" s="200">
        <f>Gesamtliste!V1401</f>
        <v>0</v>
      </c>
    </row>
    <row r="1412" spans="1:5" ht="24" customHeight="1">
      <c r="A1412" s="340" t="str">
        <f>Gesamtliste!G1402&amp;" "&amp;Gesamtliste!H1402</f>
        <v xml:space="preserve"> </v>
      </c>
      <c r="B1412" s="341"/>
      <c r="C1412" s="199">
        <f>Gesamtliste!J1402</f>
        <v>0</v>
      </c>
      <c r="D1412" s="199">
        <f>Gesamtliste!K1402</f>
        <v>0</v>
      </c>
      <c r="E1412" s="200">
        <f>Gesamtliste!V1402</f>
        <v>0</v>
      </c>
    </row>
    <row r="1413" spans="1:5" ht="24" customHeight="1">
      <c r="A1413" s="340" t="str">
        <f>Gesamtliste!G1403&amp;" "&amp;Gesamtliste!H1403</f>
        <v xml:space="preserve"> </v>
      </c>
      <c r="B1413" s="341"/>
      <c r="C1413" s="199">
        <f>Gesamtliste!J1403</f>
        <v>0</v>
      </c>
      <c r="D1413" s="199">
        <f>Gesamtliste!K1403</f>
        <v>0</v>
      </c>
      <c r="E1413" s="200">
        <f>Gesamtliste!V1403</f>
        <v>0</v>
      </c>
    </row>
    <row r="1414" spans="1:5" ht="24" customHeight="1">
      <c r="A1414" s="340" t="str">
        <f>Gesamtliste!G1404&amp;" "&amp;Gesamtliste!H1404</f>
        <v xml:space="preserve"> </v>
      </c>
      <c r="B1414" s="341"/>
      <c r="C1414" s="199">
        <f>Gesamtliste!J1404</f>
        <v>0</v>
      </c>
      <c r="D1414" s="199">
        <f>Gesamtliste!K1404</f>
        <v>0</v>
      </c>
      <c r="E1414" s="200">
        <f>Gesamtliste!V1404</f>
        <v>0</v>
      </c>
    </row>
    <row r="1415" spans="1:5" ht="24" customHeight="1">
      <c r="A1415" s="340" t="str">
        <f>Gesamtliste!G1405&amp;" "&amp;Gesamtliste!H1405</f>
        <v xml:space="preserve"> </v>
      </c>
      <c r="B1415" s="341"/>
      <c r="C1415" s="199">
        <f>Gesamtliste!J1405</f>
        <v>0</v>
      </c>
      <c r="D1415" s="199">
        <f>Gesamtliste!K1405</f>
        <v>0</v>
      </c>
      <c r="E1415" s="200">
        <f>Gesamtliste!V1405</f>
        <v>0</v>
      </c>
    </row>
    <row r="1416" spans="1:5" ht="24" customHeight="1">
      <c r="A1416" s="340" t="str">
        <f>Gesamtliste!G1406&amp;" "&amp;Gesamtliste!H1406</f>
        <v xml:space="preserve"> </v>
      </c>
      <c r="B1416" s="341"/>
      <c r="C1416" s="199">
        <f>Gesamtliste!J1406</f>
        <v>0</v>
      </c>
      <c r="D1416" s="199">
        <f>Gesamtliste!K1406</f>
        <v>0</v>
      </c>
      <c r="E1416" s="200">
        <f>Gesamtliste!V1406</f>
        <v>0</v>
      </c>
    </row>
    <row r="1417" spans="1:5" ht="24" customHeight="1">
      <c r="A1417" s="340" t="str">
        <f>Gesamtliste!G1407&amp;" "&amp;Gesamtliste!H1407</f>
        <v xml:space="preserve"> </v>
      </c>
      <c r="B1417" s="341"/>
      <c r="C1417" s="199">
        <f>Gesamtliste!J1407</f>
        <v>0</v>
      </c>
      <c r="D1417" s="199">
        <f>Gesamtliste!K1407</f>
        <v>0</v>
      </c>
      <c r="E1417" s="200">
        <f>Gesamtliste!V1407</f>
        <v>0</v>
      </c>
    </row>
    <row r="1418" spans="1:5" ht="24" customHeight="1">
      <c r="A1418" s="340" t="str">
        <f>Gesamtliste!G1408&amp;" "&amp;Gesamtliste!H1408</f>
        <v xml:space="preserve"> </v>
      </c>
      <c r="B1418" s="341"/>
      <c r="C1418" s="199">
        <f>Gesamtliste!J1408</f>
        <v>0</v>
      </c>
      <c r="D1418" s="199">
        <f>Gesamtliste!K1408</f>
        <v>0</v>
      </c>
      <c r="E1418" s="200">
        <f>Gesamtliste!V1408</f>
        <v>0</v>
      </c>
    </row>
    <row r="1419" spans="1:5" ht="24" customHeight="1">
      <c r="A1419" s="340" t="str">
        <f>Gesamtliste!G1409&amp;" "&amp;Gesamtliste!H1409</f>
        <v xml:space="preserve"> </v>
      </c>
      <c r="B1419" s="341"/>
      <c r="C1419" s="199">
        <f>Gesamtliste!J1409</f>
        <v>0</v>
      </c>
      <c r="D1419" s="199">
        <f>Gesamtliste!K1409</f>
        <v>0</v>
      </c>
      <c r="E1419" s="200">
        <f>Gesamtliste!V1409</f>
        <v>0</v>
      </c>
    </row>
    <row r="1420" spans="1:5" ht="24" customHeight="1">
      <c r="A1420" s="340" t="str">
        <f>Gesamtliste!G1410&amp;" "&amp;Gesamtliste!H1410</f>
        <v xml:space="preserve"> </v>
      </c>
      <c r="B1420" s="341"/>
      <c r="C1420" s="199">
        <f>Gesamtliste!J1410</f>
        <v>0</v>
      </c>
      <c r="D1420" s="199">
        <f>Gesamtliste!K1410</f>
        <v>0</v>
      </c>
      <c r="E1420" s="200">
        <f>Gesamtliste!V1410</f>
        <v>0</v>
      </c>
    </row>
    <row r="1421" spans="1:5" ht="24" customHeight="1">
      <c r="A1421" s="340" t="str">
        <f>Gesamtliste!G1411&amp;" "&amp;Gesamtliste!H1411</f>
        <v xml:space="preserve"> </v>
      </c>
      <c r="B1421" s="341"/>
      <c r="C1421" s="199">
        <f>Gesamtliste!J1411</f>
        <v>0</v>
      </c>
      <c r="D1421" s="199">
        <f>Gesamtliste!K1411</f>
        <v>0</v>
      </c>
      <c r="E1421" s="200">
        <f>Gesamtliste!V1411</f>
        <v>0</v>
      </c>
    </row>
    <row r="1422" spans="1:5" ht="24" customHeight="1">
      <c r="A1422" s="340" t="str">
        <f>Gesamtliste!G1412&amp;" "&amp;Gesamtliste!H1412</f>
        <v xml:space="preserve"> </v>
      </c>
      <c r="B1422" s="341"/>
      <c r="C1422" s="199">
        <f>Gesamtliste!J1412</f>
        <v>0</v>
      </c>
      <c r="D1422" s="199">
        <f>Gesamtliste!K1412</f>
        <v>0</v>
      </c>
      <c r="E1422" s="200">
        <f>Gesamtliste!V1412</f>
        <v>0</v>
      </c>
    </row>
    <row r="1423" spans="1:5" ht="24" customHeight="1">
      <c r="A1423" s="340" t="str">
        <f>Gesamtliste!G1413&amp;" "&amp;Gesamtliste!H1413</f>
        <v xml:space="preserve"> </v>
      </c>
      <c r="B1423" s="341"/>
      <c r="C1423" s="199">
        <f>Gesamtliste!J1413</f>
        <v>0</v>
      </c>
      <c r="D1423" s="199">
        <f>Gesamtliste!K1413</f>
        <v>0</v>
      </c>
      <c r="E1423" s="200">
        <f>Gesamtliste!V1413</f>
        <v>0</v>
      </c>
    </row>
    <row r="1424" spans="1:5" ht="24" customHeight="1">
      <c r="A1424" s="340" t="str">
        <f>Gesamtliste!G1414&amp;" "&amp;Gesamtliste!H1414</f>
        <v xml:space="preserve"> </v>
      </c>
      <c r="B1424" s="341"/>
      <c r="C1424" s="199">
        <f>Gesamtliste!J1414</f>
        <v>0</v>
      </c>
      <c r="D1424" s="199">
        <f>Gesamtliste!K1414</f>
        <v>0</v>
      </c>
      <c r="E1424" s="200">
        <f>Gesamtliste!V1414</f>
        <v>0</v>
      </c>
    </row>
    <row r="1425" spans="1:5" ht="24" customHeight="1">
      <c r="A1425" s="340" t="str">
        <f>Gesamtliste!G1415&amp;" "&amp;Gesamtliste!H1415</f>
        <v xml:space="preserve"> </v>
      </c>
      <c r="B1425" s="341"/>
      <c r="C1425" s="199">
        <f>Gesamtliste!J1415</f>
        <v>0</v>
      </c>
      <c r="D1425" s="199">
        <f>Gesamtliste!K1415</f>
        <v>0</v>
      </c>
      <c r="E1425" s="200">
        <f>Gesamtliste!V1415</f>
        <v>0</v>
      </c>
    </row>
    <row r="1426" spans="1:5" ht="24" customHeight="1">
      <c r="A1426" s="340" t="str">
        <f>Gesamtliste!G1416&amp;" "&amp;Gesamtliste!H1416</f>
        <v xml:space="preserve"> </v>
      </c>
      <c r="B1426" s="341"/>
      <c r="C1426" s="199">
        <f>Gesamtliste!J1416</f>
        <v>0</v>
      </c>
      <c r="D1426" s="199">
        <f>Gesamtliste!K1416</f>
        <v>0</v>
      </c>
      <c r="E1426" s="200">
        <f>Gesamtliste!V1416</f>
        <v>0</v>
      </c>
    </row>
    <row r="1427" spans="1:5" ht="24" customHeight="1">
      <c r="A1427" s="340" t="str">
        <f>Gesamtliste!G1417&amp;" "&amp;Gesamtliste!H1417</f>
        <v xml:space="preserve"> </v>
      </c>
      <c r="B1427" s="341"/>
      <c r="C1427" s="199">
        <f>Gesamtliste!J1417</f>
        <v>0</v>
      </c>
      <c r="D1427" s="199">
        <f>Gesamtliste!K1417</f>
        <v>0</v>
      </c>
      <c r="E1427" s="200">
        <f>Gesamtliste!V1417</f>
        <v>0</v>
      </c>
    </row>
    <row r="1428" spans="1:5" ht="24" customHeight="1">
      <c r="A1428" s="340" t="str">
        <f>Gesamtliste!G1418&amp;" "&amp;Gesamtliste!H1418</f>
        <v xml:space="preserve"> </v>
      </c>
      <c r="B1428" s="341"/>
      <c r="C1428" s="199">
        <f>Gesamtliste!J1418</f>
        <v>0</v>
      </c>
      <c r="D1428" s="199">
        <f>Gesamtliste!K1418</f>
        <v>0</v>
      </c>
      <c r="E1428" s="200">
        <f>Gesamtliste!V1418</f>
        <v>0</v>
      </c>
    </row>
    <row r="1429" spans="1:5" ht="24" customHeight="1">
      <c r="A1429" s="340" t="str">
        <f>Gesamtliste!G1419&amp;" "&amp;Gesamtliste!H1419</f>
        <v xml:space="preserve"> </v>
      </c>
      <c r="B1429" s="341"/>
      <c r="C1429" s="199">
        <f>Gesamtliste!J1419</f>
        <v>0</v>
      </c>
      <c r="D1429" s="199">
        <f>Gesamtliste!K1419</f>
        <v>0</v>
      </c>
      <c r="E1429" s="200">
        <f>Gesamtliste!V1419</f>
        <v>0</v>
      </c>
    </row>
    <row r="1430" spans="1:5" ht="24" customHeight="1">
      <c r="A1430" s="340" t="str">
        <f>Gesamtliste!G1420&amp;" "&amp;Gesamtliste!H1420</f>
        <v xml:space="preserve"> </v>
      </c>
      <c r="B1430" s="341"/>
      <c r="C1430" s="199">
        <f>Gesamtliste!J1420</f>
        <v>0</v>
      </c>
      <c r="D1430" s="199">
        <f>Gesamtliste!K1420</f>
        <v>0</v>
      </c>
      <c r="E1430" s="200">
        <f>Gesamtliste!V1420</f>
        <v>0</v>
      </c>
    </row>
    <row r="1431" spans="1:5" ht="24" customHeight="1">
      <c r="A1431" s="340" t="str">
        <f>Gesamtliste!G1421&amp;" "&amp;Gesamtliste!H1421</f>
        <v xml:space="preserve"> </v>
      </c>
      <c r="B1431" s="341"/>
      <c r="C1431" s="199">
        <f>Gesamtliste!J1421</f>
        <v>0</v>
      </c>
      <c r="D1431" s="199">
        <f>Gesamtliste!K1421</f>
        <v>0</v>
      </c>
      <c r="E1431" s="200">
        <f>Gesamtliste!V1421</f>
        <v>0</v>
      </c>
    </row>
    <row r="1432" spans="1:5" ht="24" customHeight="1">
      <c r="A1432" s="340" t="str">
        <f>Gesamtliste!G1422&amp;" "&amp;Gesamtliste!H1422</f>
        <v xml:space="preserve"> </v>
      </c>
      <c r="B1432" s="341"/>
      <c r="C1432" s="199">
        <f>Gesamtliste!J1422</f>
        <v>0</v>
      </c>
      <c r="D1432" s="199">
        <f>Gesamtliste!K1422</f>
        <v>0</v>
      </c>
      <c r="E1432" s="200">
        <f>Gesamtliste!V1422</f>
        <v>0</v>
      </c>
    </row>
    <row r="1433" spans="1:5" ht="24" customHeight="1">
      <c r="A1433" s="340" t="str">
        <f>Gesamtliste!G1423&amp;" "&amp;Gesamtliste!H1423</f>
        <v xml:space="preserve"> </v>
      </c>
      <c r="B1433" s="341"/>
      <c r="C1433" s="199">
        <f>Gesamtliste!J1423</f>
        <v>0</v>
      </c>
      <c r="D1433" s="199">
        <f>Gesamtliste!K1423</f>
        <v>0</v>
      </c>
      <c r="E1433" s="200">
        <f>Gesamtliste!V1423</f>
        <v>0</v>
      </c>
    </row>
    <row r="1434" spans="1:5" ht="24" customHeight="1">
      <c r="A1434" s="340" t="str">
        <f>Gesamtliste!G1424&amp;" "&amp;Gesamtliste!H1424</f>
        <v xml:space="preserve"> </v>
      </c>
      <c r="B1434" s="341"/>
      <c r="C1434" s="199">
        <f>Gesamtliste!J1424</f>
        <v>0</v>
      </c>
      <c r="D1434" s="199">
        <f>Gesamtliste!K1424</f>
        <v>0</v>
      </c>
      <c r="E1434" s="200">
        <f>Gesamtliste!V1424</f>
        <v>0</v>
      </c>
    </row>
    <row r="1435" spans="1:5" ht="24" customHeight="1">
      <c r="A1435" s="340" t="str">
        <f>Gesamtliste!G1425&amp;" "&amp;Gesamtliste!H1425</f>
        <v xml:space="preserve"> </v>
      </c>
      <c r="B1435" s="341"/>
      <c r="C1435" s="199">
        <f>Gesamtliste!J1425</f>
        <v>0</v>
      </c>
      <c r="D1435" s="199">
        <f>Gesamtliste!K1425</f>
        <v>0</v>
      </c>
      <c r="E1435" s="200">
        <f>Gesamtliste!V1425</f>
        <v>0</v>
      </c>
    </row>
    <row r="1436" spans="1:5" ht="24" customHeight="1">
      <c r="A1436" s="340" t="str">
        <f>Gesamtliste!G1426&amp;" "&amp;Gesamtliste!H1426</f>
        <v xml:space="preserve"> </v>
      </c>
      <c r="B1436" s="341"/>
      <c r="C1436" s="199">
        <f>Gesamtliste!J1426</f>
        <v>0</v>
      </c>
      <c r="D1436" s="199">
        <f>Gesamtliste!K1426</f>
        <v>0</v>
      </c>
      <c r="E1436" s="200">
        <f>Gesamtliste!V1426</f>
        <v>0</v>
      </c>
    </row>
    <row r="1437" spans="1:5" ht="24" customHeight="1">
      <c r="A1437" s="340" t="str">
        <f>Gesamtliste!G1427&amp;" "&amp;Gesamtliste!H1427</f>
        <v xml:space="preserve"> </v>
      </c>
      <c r="B1437" s="341"/>
      <c r="C1437" s="199">
        <f>Gesamtliste!J1427</f>
        <v>0</v>
      </c>
      <c r="D1437" s="199">
        <f>Gesamtliste!K1427</f>
        <v>0</v>
      </c>
      <c r="E1437" s="200">
        <f>Gesamtliste!V1427</f>
        <v>0</v>
      </c>
    </row>
    <row r="1438" spans="1:5" ht="24" customHeight="1">
      <c r="A1438" s="340" t="str">
        <f>Gesamtliste!G1428&amp;" "&amp;Gesamtliste!H1428</f>
        <v xml:space="preserve"> </v>
      </c>
      <c r="B1438" s="341"/>
      <c r="C1438" s="199">
        <f>Gesamtliste!J1428</f>
        <v>0</v>
      </c>
      <c r="D1438" s="199">
        <f>Gesamtliste!K1428</f>
        <v>0</v>
      </c>
      <c r="E1438" s="200">
        <f>Gesamtliste!V1428</f>
        <v>0</v>
      </c>
    </row>
    <row r="1439" spans="1:5" ht="24" customHeight="1">
      <c r="A1439" s="340" t="str">
        <f>Gesamtliste!G1429&amp;" "&amp;Gesamtliste!H1429</f>
        <v xml:space="preserve"> </v>
      </c>
      <c r="B1439" s="341"/>
      <c r="C1439" s="199">
        <f>Gesamtliste!J1429</f>
        <v>0</v>
      </c>
      <c r="D1439" s="199">
        <f>Gesamtliste!K1429</f>
        <v>0</v>
      </c>
      <c r="E1439" s="200">
        <f>Gesamtliste!V1429</f>
        <v>0</v>
      </c>
    </row>
    <row r="1440" spans="1:5" ht="24" customHeight="1">
      <c r="A1440" s="340" t="str">
        <f>Gesamtliste!G1430&amp;" "&amp;Gesamtliste!H1430</f>
        <v xml:space="preserve"> </v>
      </c>
      <c r="B1440" s="341"/>
      <c r="C1440" s="199">
        <f>Gesamtliste!J1430</f>
        <v>0</v>
      </c>
      <c r="D1440" s="199">
        <f>Gesamtliste!K1430</f>
        <v>0</v>
      </c>
      <c r="E1440" s="200">
        <f>Gesamtliste!V1430</f>
        <v>0</v>
      </c>
    </row>
    <row r="1441" spans="1:5" ht="24" customHeight="1">
      <c r="A1441" s="340" t="str">
        <f>Gesamtliste!G1431&amp;" "&amp;Gesamtliste!H1431</f>
        <v xml:space="preserve"> </v>
      </c>
      <c r="B1441" s="341"/>
      <c r="C1441" s="199">
        <f>Gesamtliste!J1431</f>
        <v>0</v>
      </c>
      <c r="D1441" s="199">
        <f>Gesamtliste!K1431</f>
        <v>0</v>
      </c>
      <c r="E1441" s="200">
        <f>Gesamtliste!V1431</f>
        <v>0</v>
      </c>
    </row>
    <row r="1442" spans="1:5" ht="24" customHeight="1">
      <c r="A1442" s="340" t="str">
        <f>Gesamtliste!G1432&amp;" "&amp;Gesamtliste!H1432</f>
        <v xml:space="preserve"> </v>
      </c>
      <c r="B1442" s="341"/>
      <c r="C1442" s="199">
        <f>Gesamtliste!J1432</f>
        <v>0</v>
      </c>
      <c r="D1442" s="199">
        <f>Gesamtliste!K1432</f>
        <v>0</v>
      </c>
      <c r="E1442" s="200">
        <f>Gesamtliste!V1432</f>
        <v>0</v>
      </c>
    </row>
    <row r="1443" spans="1:5" ht="24" customHeight="1">
      <c r="A1443" s="340" t="str">
        <f>Gesamtliste!G1433&amp;" "&amp;Gesamtliste!H1433</f>
        <v xml:space="preserve"> </v>
      </c>
      <c r="B1443" s="341"/>
      <c r="C1443" s="199">
        <f>Gesamtliste!J1433</f>
        <v>0</v>
      </c>
      <c r="D1443" s="199">
        <f>Gesamtliste!K1433</f>
        <v>0</v>
      </c>
      <c r="E1443" s="200">
        <f>Gesamtliste!V1433</f>
        <v>0</v>
      </c>
    </row>
    <row r="1444" spans="1:5" ht="24" customHeight="1">
      <c r="A1444" s="340" t="str">
        <f>Gesamtliste!G1434&amp;" "&amp;Gesamtliste!H1434</f>
        <v xml:space="preserve"> </v>
      </c>
      <c r="B1444" s="341"/>
      <c r="C1444" s="199">
        <f>Gesamtliste!J1434</f>
        <v>0</v>
      </c>
      <c r="D1444" s="199">
        <f>Gesamtliste!K1434</f>
        <v>0</v>
      </c>
      <c r="E1444" s="200">
        <f>Gesamtliste!V1434</f>
        <v>0</v>
      </c>
    </row>
    <row r="1445" spans="1:5" ht="24" customHeight="1">
      <c r="A1445" s="340" t="str">
        <f>Gesamtliste!G1435&amp;" "&amp;Gesamtliste!H1435</f>
        <v xml:space="preserve"> </v>
      </c>
      <c r="B1445" s="341"/>
      <c r="C1445" s="199">
        <f>Gesamtliste!J1435</f>
        <v>0</v>
      </c>
      <c r="D1445" s="199">
        <f>Gesamtliste!K1435</f>
        <v>0</v>
      </c>
      <c r="E1445" s="200">
        <f>Gesamtliste!V1435</f>
        <v>0</v>
      </c>
    </row>
    <row r="1446" spans="1:5" ht="24" customHeight="1">
      <c r="A1446" s="340" t="str">
        <f>Gesamtliste!G1436&amp;" "&amp;Gesamtliste!H1436</f>
        <v xml:space="preserve"> </v>
      </c>
      <c r="B1446" s="341"/>
      <c r="C1446" s="199">
        <f>Gesamtliste!J1436</f>
        <v>0</v>
      </c>
      <c r="D1446" s="199">
        <f>Gesamtliste!K1436</f>
        <v>0</v>
      </c>
      <c r="E1446" s="200">
        <f>Gesamtliste!V1436</f>
        <v>0</v>
      </c>
    </row>
    <row r="1447" spans="1:5" ht="24" customHeight="1">
      <c r="A1447" s="340" t="str">
        <f>Gesamtliste!G1437&amp;" "&amp;Gesamtliste!H1437</f>
        <v xml:space="preserve"> </v>
      </c>
      <c r="B1447" s="341"/>
      <c r="C1447" s="199">
        <f>Gesamtliste!J1437</f>
        <v>0</v>
      </c>
      <c r="D1447" s="199">
        <f>Gesamtliste!K1437</f>
        <v>0</v>
      </c>
      <c r="E1447" s="200">
        <f>Gesamtliste!V1437</f>
        <v>0</v>
      </c>
    </row>
    <row r="1448" spans="1:5" ht="24" customHeight="1">
      <c r="A1448" s="340" t="str">
        <f>Gesamtliste!G1438&amp;" "&amp;Gesamtliste!H1438</f>
        <v xml:space="preserve"> </v>
      </c>
      <c r="B1448" s="341"/>
      <c r="C1448" s="199">
        <f>Gesamtliste!J1438</f>
        <v>0</v>
      </c>
      <c r="D1448" s="199">
        <f>Gesamtliste!K1438</f>
        <v>0</v>
      </c>
      <c r="E1448" s="200">
        <f>Gesamtliste!V1438</f>
        <v>0</v>
      </c>
    </row>
    <row r="1449" spans="1:5" ht="24" customHeight="1">
      <c r="A1449" s="340" t="str">
        <f>Gesamtliste!G1439&amp;" "&amp;Gesamtliste!H1439</f>
        <v xml:space="preserve"> </v>
      </c>
      <c r="B1449" s="341"/>
      <c r="C1449" s="199">
        <f>Gesamtliste!J1439</f>
        <v>0</v>
      </c>
      <c r="D1449" s="199">
        <f>Gesamtliste!K1439</f>
        <v>0</v>
      </c>
      <c r="E1449" s="200">
        <f>Gesamtliste!V1439</f>
        <v>0</v>
      </c>
    </row>
    <row r="1450" spans="1:5" ht="24" customHeight="1">
      <c r="A1450" s="340" t="str">
        <f>Gesamtliste!G1440&amp;" "&amp;Gesamtliste!H1440</f>
        <v xml:space="preserve"> </v>
      </c>
      <c r="B1450" s="341"/>
      <c r="C1450" s="199">
        <f>Gesamtliste!J1440</f>
        <v>0</v>
      </c>
      <c r="D1450" s="199">
        <f>Gesamtliste!K1440</f>
        <v>0</v>
      </c>
      <c r="E1450" s="200">
        <f>Gesamtliste!V1440</f>
        <v>0</v>
      </c>
    </row>
    <row r="1451" spans="1:5" ht="24" customHeight="1">
      <c r="A1451" s="340" t="str">
        <f>Gesamtliste!G1441&amp;" "&amp;Gesamtliste!H1441</f>
        <v xml:space="preserve"> </v>
      </c>
      <c r="B1451" s="341"/>
      <c r="C1451" s="199">
        <f>Gesamtliste!J1441</f>
        <v>0</v>
      </c>
      <c r="D1451" s="199">
        <f>Gesamtliste!K1441</f>
        <v>0</v>
      </c>
      <c r="E1451" s="200">
        <f>Gesamtliste!V1441</f>
        <v>0</v>
      </c>
    </row>
    <row r="1452" spans="1:5" ht="24" customHeight="1">
      <c r="A1452" s="340" t="str">
        <f>Gesamtliste!G1442&amp;" "&amp;Gesamtliste!H1442</f>
        <v xml:space="preserve"> </v>
      </c>
      <c r="B1452" s="341"/>
      <c r="C1452" s="199">
        <f>Gesamtliste!J1442</f>
        <v>0</v>
      </c>
      <c r="D1452" s="199">
        <f>Gesamtliste!K1442</f>
        <v>0</v>
      </c>
      <c r="E1452" s="200">
        <f>Gesamtliste!V1442</f>
        <v>0</v>
      </c>
    </row>
    <row r="1453" spans="1:5" ht="24" customHeight="1">
      <c r="A1453" s="340" t="str">
        <f>Gesamtliste!G1443&amp;" "&amp;Gesamtliste!H1443</f>
        <v xml:space="preserve"> </v>
      </c>
      <c r="B1453" s="341"/>
      <c r="C1453" s="199">
        <f>Gesamtliste!J1443</f>
        <v>0</v>
      </c>
      <c r="D1453" s="199">
        <f>Gesamtliste!K1443</f>
        <v>0</v>
      </c>
      <c r="E1453" s="200">
        <f>Gesamtliste!V1443</f>
        <v>0</v>
      </c>
    </row>
    <row r="1454" spans="1:5" ht="24" customHeight="1">
      <c r="A1454" s="340" t="str">
        <f>Gesamtliste!G1444&amp;" "&amp;Gesamtliste!H1444</f>
        <v xml:space="preserve"> </v>
      </c>
      <c r="B1454" s="341"/>
      <c r="C1454" s="199">
        <f>Gesamtliste!J1444</f>
        <v>0</v>
      </c>
      <c r="D1454" s="199">
        <f>Gesamtliste!K1444</f>
        <v>0</v>
      </c>
      <c r="E1454" s="200">
        <f>Gesamtliste!V1444</f>
        <v>0</v>
      </c>
    </row>
    <row r="1455" spans="1:5" ht="24" customHeight="1">
      <c r="A1455" s="340" t="str">
        <f>Gesamtliste!G1445&amp;" "&amp;Gesamtliste!H1445</f>
        <v xml:space="preserve"> </v>
      </c>
      <c r="B1455" s="341"/>
      <c r="C1455" s="199">
        <f>Gesamtliste!J1445</f>
        <v>0</v>
      </c>
      <c r="D1455" s="199">
        <f>Gesamtliste!K1445</f>
        <v>0</v>
      </c>
      <c r="E1455" s="200">
        <f>Gesamtliste!V1445</f>
        <v>0</v>
      </c>
    </row>
    <row r="1456" spans="1:5" ht="24" customHeight="1">
      <c r="A1456" s="340" t="str">
        <f>Gesamtliste!G1446&amp;" "&amp;Gesamtliste!H1446</f>
        <v xml:space="preserve"> </v>
      </c>
      <c r="B1456" s="341"/>
      <c r="C1456" s="199">
        <f>Gesamtliste!J1446</f>
        <v>0</v>
      </c>
      <c r="D1456" s="199">
        <f>Gesamtliste!K1446</f>
        <v>0</v>
      </c>
      <c r="E1456" s="200">
        <f>Gesamtliste!V1446</f>
        <v>0</v>
      </c>
    </row>
    <row r="1457" spans="1:5" ht="24" customHeight="1">
      <c r="A1457" s="340" t="str">
        <f>Gesamtliste!G1447&amp;" "&amp;Gesamtliste!H1447</f>
        <v xml:space="preserve"> </v>
      </c>
      <c r="B1457" s="341"/>
      <c r="C1457" s="199">
        <f>Gesamtliste!J1447</f>
        <v>0</v>
      </c>
      <c r="D1457" s="199">
        <f>Gesamtliste!K1447</f>
        <v>0</v>
      </c>
      <c r="E1457" s="200">
        <f>Gesamtliste!V1447</f>
        <v>0</v>
      </c>
    </row>
    <row r="1458" spans="1:5" ht="24" customHeight="1">
      <c r="A1458" s="340" t="str">
        <f>Gesamtliste!G1448&amp;" "&amp;Gesamtliste!H1448</f>
        <v xml:space="preserve"> </v>
      </c>
      <c r="B1458" s="341"/>
      <c r="C1458" s="199">
        <f>Gesamtliste!J1448</f>
        <v>0</v>
      </c>
      <c r="D1458" s="199">
        <f>Gesamtliste!K1448</f>
        <v>0</v>
      </c>
      <c r="E1458" s="200">
        <f>Gesamtliste!V1448</f>
        <v>0</v>
      </c>
    </row>
    <row r="1459" spans="1:5" ht="24" customHeight="1">
      <c r="A1459" s="340" t="str">
        <f>Gesamtliste!G1449&amp;" "&amp;Gesamtliste!H1449</f>
        <v xml:space="preserve"> </v>
      </c>
      <c r="B1459" s="341"/>
      <c r="C1459" s="199">
        <f>Gesamtliste!J1449</f>
        <v>0</v>
      </c>
      <c r="D1459" s="199">
        <f>Gesamtliste!K1449</f>
        <v>0</v>
      </c>
      <c r="E1459" s="200">
        <f>Gesamtliste!V1449</f>
        <v>0</v>
      </c>
    </row>
    <row r="1460" spans="1:5" ht="24" customHeight="1">
      <c r="A1460" s="340" t="str">
        <f>Gesamtliste!G1450&amp;" "&amp;Gesamtliste!H1450</f>
        <v xml:space="preserve"> </v>
      </c>
      <c r="B1460" s="341"/>
      <c r="C1460" s="199">
        <f>Gesamtliste!J1450</f>
        <v>0</v>
      </c>
      <c r="D1460" s="199">
        <f>Gesamtliste!K1450</f>
        <v>0</v>
      </c>
      <c r="E1460" s="200">
        <f>Gesamtliste!V1450</f>
        <v>0</v>
      </c>
    </row>
    <row r="1461" spans="1:5" ht="24" customHeight="1">
      <c r="A1461" s="340" t="str">
        <f>Gesamtliste!G1451&amp;" "&amp;Gesamtliste!H1451</f>
        <v xml:space="preserve"> </v>
      </c>
      <c r="B1461" s="341"/>
      <c r="C1461" s="199">
        <f>Gesamtliste!J1451</f>
        <v>0</v>
      </c>
      <c r="D1461" s="199">
        <f>Gesamtliste!K1451</f>
        <v>0</v>
      </c>
      <c r="E1461" s="200">
        <f>Gesamtliste!V1451</f>
        <v>0</v>
      </c>
    </row>
    <row r="1462" spans="1:5" ht="24" customHeight="1">
      <c r="A1462" s="340" t="str">
        <f>Gesamtliste!G1452&amp;" "&amp;Gesamtliste!H1452</f>
        <v xml:space="preserve"> </v>
      </c>
      <c r="B1462" s="341"/>
      <c r="C1462" s="199">
        <f>Gesamtliste!J1452</f>
        <v>0</v>
      </c>
      <c r="D1462" s="199">
        <f>Gesamtliste!K1452</f>
        <v>0</v>
      </c>
      <c r="E1462" s="200">
        <f>Gesamtliste!V1452</f>
        <v>0</v>
      </c>
    </row>
    <row r="1463" spans="1:5" ht="24" customHeight="1">
      <c r="A1463" s="340" t="str">
        <f>Gesamtliste!G1453&amp;" "&amp;Gesamtliste!H1453</f>
        <v xml:space="preserve"> </v>
      </c>
      <c r="B1463" s="341"/>
      <c r="C1463" s="199">
        <f>Gesamtliste!J1453</f>
        <v>0</v>
      </c>
      <c r="D1463" s="199">
        <f>Gesamtliste!K1453</f>
        <v>0</v>
      </c>
      <c r="E1463" s="200">
        <f>Gesamtliste!V1453</f>
        <v>0</v>
      </c>
    </row>
    <row r="1464" spans="1:5" ht="24" customHeight="1">
      <c r="A1464" s="340" t="str">
        <f>Gesamtliste!G1454&amp;" "&amp;Gesamtliste!H1454</f>
        <v xml:space="preserve"> </v>
      </c>
      <c r="B1464" s="341"/>
      <c r="C1464" s="199">
        <f>Gesamtliste!J1454</f>
        <v>0</v>
      </c>
      <c r="D1464" s="199">
        <f>Gesamtliste!K1454</f>
        <v>0</v>
      </c>
      <c r="E1464" s="200">
        <f>Gesamtliste!V1454</f>
        <v>0</v>
      </c>
    </row>
    <row r="1465" spans="1:5" ht="24" customHeight="1">
      <c r="A1465" s="340" t="str">
        <f>Gesamtliste!G1455&amp;" "&amp;Gesamtliste!H1455</f>
        <v xml:space="preserve"> </v>
      </c>
      <c r="B1465" s="341"/>
      <c r="C1465" s="199">
        <f>Gesamtliste!J1455</f>
        <v>0</v>
      </c>
      <c r="D1465" s="199">
        <f>Gesamtliste!K1455</f>
        <v>0</v>
      </c>
      <c r="E1465" s="200">
        <f>Gesamtliste!V1455</f>
        <v>0</v>
      </c>
    </row>
    <row r="1466" spans="1:5" ht="24" customHeight="1">
      <c r="A1466" s="340" t="str">
        <f>Gesamtliste!G1456&amp;" "&amp;Gesamtliste!H1456</f>
        <v xml:space="preserve"> </v>
      </c>
      <c r="B1466" s="341"/>
      <c r="C1466" s="199">
        <f>Gesamtliste!J1456</f>
        <v>0</v>
      </c>
      <c r="D1466" s="199">
        <f>Gesamtliste!K1456</f>
        <v>0</v>
      </c>
      <c r="E1466" s="200">
        <f>Gesamtliste!V1456</f>
        <v>0</v>
      </c>
    </row>
    <row r="1467" spans="1:5" ht="24" customHeight="1">
      <c r="A1467" s="340" t="str">
        <f>Gesamtliste!G1457&amp;" "&amp;Gesamtliste!H1457</f>
        <v xml:space="preserve"> </v>
      </c>
      <c r="B1467" s="341"/>
      <c r="C1467" s="199">
        <f>Gesamtliste!J1457</f>
        <v>0</v>
      </c>
      <c r="D1467" s="199">
        <f>Gesamtliste!K1457</f>
        <v>0</v>
      </c>
      <c r="E1467" s="200">
        <f>Gesamtliste!V1457</f>
        <v>0</v>
      </c>
    </row>
    <row r="1468" spans="1:5" ht="24" customHeight="1">
      <c r="A1468" s="340" t="str">
        <f>Gesamtliste!G1458&amp;" "&amp;Gesamtliste!H1458</f>
        <v xml:space="preserve"> </v>
      </c>
      <c r="B1468" s="341"/>
      <c r="C1468" s="199">
        <f>Gesamtliste!J1458</f>
        <v>0</v>
      </c>
      <c r="D1468" s="199">
        <f>Gesamtliste!K1458</f>
        <v>0</v>
      </c>
      <c r="E1468" s="200">
        <f>Gesamtliste!V1458</f>
        <v>0</v>
      </c>
    </row>
    <row r="1469" spans="1:5" ht="24" customHeight="1">
      <c r="A1469" s="340" t="str">
        <f>Gesamtliste!G1459&amp;" "&amp;Gesamtliste!H1459</f>
        <v xml:space="preserve"> </v>
      </c>
      <c r="B1469" s="341"/>
      <c r="C1469" s="199">
        <f>Gesamtliste!J1459</f>
        <v>0</v>
      </c>
      <c r="D1469" s="199">
        <f>Gesamtliste!K1459</f>
        <v>0</v>
      </c>
      <c r="E1469" s="200">
        <f>Gesamtliste!V1459</f>
        <v>0</v>
      </c>
    </row>
    <row r="1470" spans="1:5" ht="24" customHeight="1">
      <c r="A1470" s="340" t="str">
        <f>Gesamtliste!G1460&amp;" "&amp;Gesamtliste!H1460</f>
        <v xml:space="preserve"> </v>
      </c>
      <c r="B1470" s="341"/>
      <c r="C1470" s="199">
        <f>Gesamtliste!J1460</f>
        <v>0</v>
      </c>
      <c r="D1470" s="199">
        <f>Gesamtliste!K1460</f>
        <v>0</v>
      </c>
      <c r="E1470" s="200">
        <f>Gesamtliste!V1460</f>
        <v>0</v>
      </c>
    </row>
    <row r="1471" spans="1:5" ht="24" customHeight="1">
      <c r="A1471" s="340" t="str">
        <f>Gesamtliste!G1461&amp;" "&amp;Gesamtliste!H1461</f>
        <v xml:space="preserve"> </v>
      </c>
      <c r="B1471" s="341"/>
      <c r="C1471" s="199">
        <f>Gesamtliste!J1461</f>
        <v>0</v>
      </c>
      <c r="D1471" s="199">
        <f>Gesamtliste!K1461</f>
        <v>0</v>
      </c>
      <c r="E1471" s="200">
        <f>Gesamtliste!V1461</f>
        <v>0</v>
      </c>
    </row>
    <row r="1472" spans="1:5" ht="24" customHeight="1">
      <c r="A1472" s="340" t="str">
        <f>Gesamtliste!G1462&amp;" "&amp;Gesamtliste!H1462</f>
        <v xml:space="preserve"> </v>
      </c>
      <c r="B1472" s="341"/>
      <c r="C1472" s="199">
        <f>Gesamtliste!J1462</f>
        <v>0</v>
      </c>
      <c r="D1472" s="199">
        <f>Gesamtliste!K1462</f>
        <v>0</v>
      </c>
      <c r="E1472" s="200">
        <f>Gesamtliste!V1462</f>
        <v>0</v>
      </c>
    </row>
    <row r="1473" spans="1:5" ht="24" customHeight="1">
      <c r="A1473" s="340" t="str">
        <f>Gesamtliste!G1463&amp;" "&amp;Gesamtliste!H1463</f>
        <v xml:space="preserve"> </v>
      </c>
      <c r="B1473" s="341"/>
      <c r="C1473" s="199">
        <f>Gesamtliste!J1463</f>
        <v>0</v>
      </c>
      <c r="D1473" s="199">
        <f>Gesamtliste!K1463</f>
        <v>0</v>
      </c>
      <c r="E1473" s="200">
        <f>Gesamtliste!V1463</f>
        <v>0</v>
      </c>
    </row>
    <row r="1474" spans="1:5" ht="24" customHeight="1">
      <c r="A1474" s="340" t="str">
        <f>Gesamtliste!G1464&amp;" "&amp;Gesamtliste!H1464</f>
        <v xml:space="preserve"> </v>
      </c>
      <c r="B1474" s="341"/>
      <c r="C1474" s="199">
        <f>Gesamtliste!J1464</f>
        <v>0</v>
      </c>
      <c r="D1474" s="199">
        <f>Gesamtliste!K1464</f>
        <v>0</v>
      </c>
      <c r="E1474" s="200">
        <f>Gesamtliste!V1464</f>
        <v>0</v>
      </c>
    </row>
    <row r="1475" spans="1:5" ht="24" customHeight="1">
      <c r="A1475" s="340" t="str">
        <f>Gesamtliste!G1465&amp;" "&amp;Gesamtliste!H1465</f>
        <v xml:space="preserve"> </v>
      </c>
      <c r="B1475" s="341"/>
      <c r="C1475" s="199">
        <f>Gesamtliste!J1465</f>
        <v>0</v>
      </c>
      <c r="D1475" s="199">
        <f>Gesamtliste!K1465</f>
        <v>0</v>
      </c>
      <c r="E1475" s="200">
        <f>Gesamtliste!V1465</f>
        <v>0</v>
      </c>
    </row>
    <row r="1476" spans="1:5" ht="24" customHeight="1">
      <c r="A1476" s="340" t="str">
        <f>Gesamtliste!G1466&amp;" "&amp;Gesamtliste!H1466</f>
        <v xml:space="preserve"> </v>
      </c>
      <c r="B1476" s="341"/>
      <c r="C1476" s="199">
        <f>Gesamtliste!J1466</f>
        <v>0</v>
      </c>
      <c r="D1476" s="199">
        <f>Gesamtliste!K1466</f>
        <v>0</v>
      </c>
      <c r="E1476" s="200">
        <f>Gesamtliste!V1466</f>
        <v>0</v>
      </c>
    </row>
    <row r="1477" spans="1:5" ht="24" customHeight="1">
      <c r="A1477" s="340" t="str">
        <f>Gesamtliste!G1467&amp;" "&amp;Gesamtliste!H1467</f>
        <v xml:space="preserve"> </v>
      </c>
      <c r="B1477" s="341"/>
      <c r="C1477" s="199">
        <f>Gesamtliste!J1467</f>
        <v>0</v>
      </c>
      <c r="D1477" s="199">
        <f>Gesamtliste!K1467</f>
        <v>0</v>
      </c>
      <c r="E1477" s="200">
        <f>Gesamtliste!V1467</f>
        <v>0</v>
      </c>
    </row>
    <row r="1478" spans="1:5" ht="24" customHeight="1">
      <c r="A1478" s="340" t="str">
        <f>Gesamtliste!G1468&amp;" "&amp;Gesamtliste!H1468</f>
        <v xml:space="preserve"> </v>
      </c>
      <c r="B1478" s="341"/>
      <c r="C1478" s="199">
        <f>Gesamtliste!J1468</f>
        <v>0</v>
      </c>
      <c r="D1478" s="199">
        <f>Gesamtliste!K1468</f>
        <v>0</v>
      </c>
      <c r="E1478" s="200">
        <f>Gesamtliste!V1468</f>
        <v>0</v>
      </c>
    </row>
    <row r="1479" spans="1:5" ht="24" customHeight="1">
      <c r="A1479" s="340" t="str">
        <f>Gesamtliste!G1469&amp;" "&amp;Gesamtliste!H1469</f>
        <v xml:space="preserve"> </v>
      </c>
      <c r="B1479" s="341"/>
      <c r="C1479" s="199">
        <f>Gesamtliste!J1469</f>
        <v>0</v>
      </c>
      <c r="D1479" s="199">
        <f>Gesamtliste!K1469</f>
        <v>0</v>
      </c>
      <c r="E1479" s="200">
        <f>Gesamtliste!V1469</f>
        <v>0</v>
      </c>
    </row>
    <row r="1480" spans="1:5" ht="24" customHeight="1">
      <c r="A1480" s="340" t="str">
        <f>Gesamtliste!G1470&amp;" "&amp;Gesamtliste!H1470</f>
        <v xml:space="preserve"> </v>
      </c>
      <c r="B1480" s="341"/>
      <c r="C1480" s="199">
        <f>Gesamtliste!J1470</f>
        <v>0</v>
      </c>
      <c r="D1480" s="199">
        <f>Gesamtliste!K1470</f>
        <v>0</v>
      </c>
      <c r="E1480" s="200">
        <f>Gesamtliste!V1470</f>
        <v>0</v>
      </c>
    </row>
    <row r="1481" spans="1:5" ht="24" customHeight="1">
      <c r="A1481" s="340" t="str">
        <f>Gesamtliste!G1471&amp;" "&amp;Gesamtliste!H1471</f>
        <v xml:space="preserve"> </v>
      </c>
      <c r="B1481" s="341"/>
      <c r="C1481" s="199">
        <f>Gesamtliste!J1471</f>
        <v>0</v>
      </c>
      <c r="D1481" s="199">
        <f>Gesamtliste!K1471</f>
        <v>0</v>
      </c>
      <c r="E1481" s="200">
        <f>Gesamtliste!V1471</f>
        <v>0</v>
      </c>
    </row>
    <row r="1482" spans="1:5" ht="24" customHeight="1">
      <c r="A1482" s="340" t="str">
        <f>Gesamtliste!G1472&amp;" "&amp;Gesamtliste!H1472</f>
        <v xml:space="preserve"> </v>
      </c>
      <c r="B1482" s="341"/>
      <c r="C1482" s="199">
        <f>Gesamtliste!J1472</f>
        <v>0</v>
      </c>
      <c r="D1482" s="199">
        <f>Gesamtliste!K1472</f>
        <v>0</v>
      </c>
      <c r="E1482" s="200">
        <f>Gesamtliste!V1472</f>
        <v>0</v>
      </c>
    </row>
    <row r="1483" spans="1:5" ht="24" customHeight="1">
      <c r="A1483" s="340" t="str">
        <f>Gesamtliste!G1473&amp;" "&amp;Gesamtliste!H1473</f>
        <v xml:space="preserve"> </v>
      </c>
      <c r="B1483" s="341"/>
      <c r="C1483" s="199">
        <f>Gesamtliste!J1473</f>
        <v>0</v>
      </c>
      <c r="D1483" s="199">
        <f>Gesamtliste!K1473</f>
        <v>0</v>
      </c>
      <c r="E1483" s="200">
        <f>Gesamtliste!V1473</f>
        <v>0</v>
      </c>
    </row>
    <row r="1484" spans="1:5" ht="24" customHeight="1">
      <c r="A1484" s="340" t="str">
        <f>Gesamtliste!G1474&amp;" "&amp;Gesamtliste!H1474</f>
        <v xml:space="preserve"> </v>
      </c>
      <c r="B1484" s="341"/>
      <c r="C1484" s="199">
        <f>Gesamtliste!J1474</f>
        <v>0</v>
      </c>
      <c r="D1484" s="199">
        <f>Gesamtliste!K1474</f>
        <v>0</v>
      </c>
      <c r="E1484" s="200">
        <f>Gesamtliste!V1474</f>
        <v>0</v>
      </c>
    </row>
    <row r="1485" spans="1:5" ht="24" customHeight="1">
      <c r="A1485" s="340" t="str">
        <f>Gesamtliste!G1475&amp;" "&amp;Gesamtliste!H1475</f>
        <v xml:space="preserve"> </v>
      </c>
      <c r="B1485" s="341"/>
      <c r="C1485" s="199">
        <f>Gesamtliste!J1475</f>
        <v>0</v>
      </c>
      <c r="D1485" s="199">
        <f>Gesamtliste!K1475</f>
        <v>0</v>
      </c>
      <c r="E1485" s="200">
        <f>Gesamtliste!V1475</f>
        <v>0</v>
      </c>
    </row>
    <row r="1486" spans="1:5" ht="24" customHeight="1">
      <c r="A1486" s="340" t="str">
        <f>Gesamtliste!G1476&amp;" "&amp;Gesamtliste!H1476</f>
        <v xml:space="preserve"> </v>
      </c>
      <c r="B1486" s="341"/>
      <c r="C1486" s="199">
        <f>Gesamtliste!J1476</f>
        <v>0</v>
      </c>
      <c r="D1486" s="199">
        <f>Gesamtliste!K1476</f>
        <v>0</v>
      </c>
      <c r="E1486" s="200">
        <f>Gesamtliste!V1476</f>
        <v>0</v>
      </c>
    </row>
    <row r="1487" spans="1:5" ht="24" customHeight="1">
      <c r="A1487" s="340" t="str">
        <f>Gesamtliste!G1477&amp;" "&amp;Gesamtliste!H1477</f>
        <v xml:space="preserve"> </v>
      </c>
      <c r="B1487" s="341"/>
      <c r="C1487" s="199">
        <f>Gesamtliste!J1477</f>
        <v>0</v>
      </c>
      <c r="D1487" s="199">
        <f>Gesamtliste!K1477</f>
        <v>0</v>
      </c>
      <c r="E1487" s="200">
        <f>Gesamtliste!V1477</f>
        <v>0</v>
      </c>
    </row>
    <row r="1488" spans="1:5" ht="24" customHeight="1">
      <c r="A1488" s="340" t="str">
        <f>Gesamtliste!G1478&amp;" "&amp;Gesamtliste!H1478</f>
        <v xml:space="preserve"> </v>
      </c>
      <c r="B1488" s="341"/>
      <c r="C1488" s="199">
        <f>Gesamtliste!J1478</f>
        <v>0</v>
      </c>
      <c r="D1488" s="199">
        <f>Gesamtliste!K1478</f>
        <v>0</v>
      </c>
      <c r="E1488" s="200">
        <f>Gesamtliste!V1478</f>
        <v>0</v>
      </c>
    </row>
    <row r="1489" spans="1:5" ht="24" customHeight="1">
      <c r="A1489" s="340" t="str">
        <f>Gesamtliste!G1479&amp;" "&amp;Gesamtliste!H1479</f>
        <v xml:space="preserve"> </v>
      </c>
      <c r="B1489" s="341"/>
      <c r="C1489" s="199">
        <f>Gesamtliste!J1479</f>
        <v>0</v>
      </c>
      <c r="D1489" s="199">
        <f>Gesamtliste!K1479</f>
        <v>0</v>
      </c>
      <c r="E1489" s="200">
        <f>Gesamtliste!V1479</f>
        <v>0</v>
      </c>
    </row>
    <row r="1490" spans="1:5" ht="24" customHeight="1">
      <c r="A1490" s="340" t="str">
        <f>Gesamtliste!G1480&amp;" "&amp;Gesamtliste!H1480</f>
        <v xml:space="preserve"> </v>
      </c>
      <c r="B1490" s="341"/>
      <c r="C1490" s="199">
        <f>Gesamtliste!J1480</f>
        <v>0</v>
      </c>
      <c r="D1490" s="199">
        <f>Gesamtliste!K1480</f>
        <v>0</v>
      </c>
      <c r="E1490" s="200">
        <f>Gesamtliste!V1480</f>
        <v>0</v>
      </c>
    </row>
    <row r="1491" spans="1:5" ht="24" customHeight="1">
      <c r="A1491" s="340" t="str">
        <f>Gesamtliste!G1481&amp;" "&amp;Gesamtliste!H1481</f>
        <v xml:space="preserve"> </v>
      </c>
      <c r="B1491" s="341"/>
      <c r="C1491" s="199">
        <f>Gesamtliste!J1481</f>
        <v>0</v>
      </c>
      <c r="D1491" s="199">
        <f>Gesamtliste!K1481</f>
        <v>0</v>
      </c>
      <c r="E1491" s="200">
        <f>Gesamtliste!V1481</f>
        <v>0</v>
      </c>
    </row>
    <row r="1492" spans="1:5" ht="24" customHeight="1">
      <c r="A1492" s="340" t="str">
        <f>Gesamtliste!G1482&amp;" "&amp;Gesamtliste!H1482</f>
        <v xml:space="preserve"> </v>
      </c>
      <c r="B1492" s="341"/>
      <c r="C1492" s="199">
        <f>Gesamtliste!J1482</f>
        <v>0</v>
      </c>
      <c r="D1492" s="199">
        <f>Gesamtliste!K1482</f>
        <v>0</v>
      </c>
      <c r="E1492" s="200">
        <f>Gesamtliste!V1482</f>
        <v>0</v>
      </c>
    </row>
    <row r="1493" spans="1:5" ht="24" customHeight="1">
      <c r="A1493" s="340" t="str">
        <f>Gesamtliste!G1483&amp;" "&amp;Gesamtliste!H1483</f>
        <v xml:space="preserve"> </v>
      </c>
      <c r="B1493" s="341"/>
      <c r="C1493" s="199">
        <f>Gesamtliste!J1483</f>
        <v>0</v>
      </c>
      <c r="D1493" s="199">
        <f>Gesamtliste!K1483</f>
        <v>0</v>
      </c>
      <c r="E1493" s="200">
        <f>Gesamtliste!V1483</f>
        <v>0</v>
      </c>
    </row>
    <row r="1494" spans="1:5" ht="24" customHeight="1">
      <c r="A1494" s="340" t="str">
        <f>Gesamtliste!G1484&amp;" "&amp;Gesamtliste!H1484</f>
        <v xml:space="preserve"> </v>
      </c>
      <c r="B1494" s="341"/>
      <c r="C1494" s="199">
        <f>Gesamtliste!J1484</f>
        <v>0</v>
      </c>
      <c r="D1494" s="199">
        <f>Gesamtliste!K1484</f>
        <v>0</v>
      </c>
      <c r="E1494" s="200">
        <f>Gesamtliste!V1484</f>
        <v>0</v>
      </c>
    </row>
    <row r="1495" spans="1:5" ht="24" customHeight="1">
      <c r="A1495" s="340" t="str">
        <f>Gesamtliste!G1485&amp;" "&amp;Gesamtliste!H1485</f>
        <v xml:space="preserve"> </v>
      </c>
      <c r="B1495" s="341"/>
      <c r="C1495" s="199">
        <f>Gesamtliste!J1485</f>
        <v>0</v>
      </c>
      <c r="D1495" s="199">
        <f>Gesamtliste!K1485</f>
        <v>0</v>
      </c>
      <c r="E1495" s="200">
        <f>Gesamtliste!V1485</f>
        <v>0</v>
      </c>
    </row>
    <row r="1496" spans="1:5" ht="24" customHeight="1">
      <c r="A1496" s="340" t="str">
        <f>Gesamtliste!G1486&amp;" "&amp;Gesamtliste!H1486</f>
        <v xml:space="preserve"> </v>
      </c>
      <c r="B1496" s="341"/>
      <c r="C1496" s="199">
        <f>Gesamtliste!J1486</f>
        <v>0</v>
      </c>
      <c r="D1496" s="199">
        <f>Gesamtliste!K1486</f>
        <v>0</v>
      </c>
      <c r="E1496" s="200">
        <f>Gesamtliste!V1486</f>
        <v>0</v>
      </c>
    </row>
    <row r="1497" spans="1:5" ht="24" customHeight="1">
      <c r="A1497" s="340" t="str">
        <f>Gesamtliste!G1487&amp;" "&amp;Gesamtliste!H1487</f>
        <v xml:space="preserve"> </v>
      </c>
      <c r="B1497" s="341"/>
      <c r="C1497" s="199">
        <f>Gesamtliste!J1487</f>
        <v>0</v>
      </c>
      <c r="D1497" s="199">
        <f>Gesamtliste!K1487</f>
        <v>0</v>
      </c>
      <c r="E1497" s="200">
        <f>Gesamtliste!V1487</f>
        <v>0</v>
      </c>
    </row>
    <row r="1498" spans="1:5" ht="24" customHeight="1">
      <c r="A1498" s="340" t="str">
        <f>Gesamtliste!G1488&amp;" "&amp;Gesamtliste!H1488</f>
        <v xml:space="preserve"> </v>
      </c>
      <c r="B1498" s="341"/>
      <c r="C1498" s="199">
        <f>Gesamtliste!J1488</f>
        <v>0</v>
      </c>
      <c r="D1498" s="199">
        <f>Gesamtliste!K1488</f>
        <v>0</v>
      </c>
      <c r="E1498" s="200">
        <f>Gesamtliste!V1488</f>
        <v>0</v>
      </c>
    </row>
    <row r="1499" spans="1:5" ht="24" customHeight="1">
      <c r="A1499" s="340" t="str">
        <f>Gesamtliste!G1489&amp;" "&amp;Gesamtliste!H1489</f>
        <v xml:space="preserve"> </v>
      </c>
      <c r="B1499" s="341"/>
      <c r="C1499" s="199">
        <f>Gesamtliste!J1489</f>
        <v>0</v>
      </c>
      <c r="D1499" s="199">
        <f>Gesamtliste!K1489</f>
        <v>0</v>
      </c>
      <c r="E1499" s="200">
        <f>Gesamtliste!V1489</f>
        <v>0</v>
      </c>
    </row>
    <row r="1500" spans="1:5" ht="24" customHeight="1">
      <c r="A1500" s="340" t="str">
        <f>Gesamtliste!G1490&amp;" "&amp;Gesamtliste!H1490</f>
        <v xml:space="preserve"> </v>
      </c>
      <c r="B1500" s="341"/>
      <c r="C1500" s="199">
        <f>Gesamtliste!J1490</f>
        <v>0</v>
      </c>
      <c r="D1500" s="199">
        <f>Gesamtliste!K1490</f>
        <v>0</v>
      </c>
      <c r="E1500" s="200">
        <f>Gesamtliste!V1490</f>
        <v>0</v>
      </c>
    </row>
    <row r="1501" spans="1:5" ht="24" customHeight="1">
      <c r="A1501" s="340" t="str">
        <f>Gesamtliste!G1491&amp;" "&amp;Gesamtliste!H1491</f>
        <v xml:space="preserve"> </v>
      </c>
      <c r="B1501" s="341"/>
      <c r="C1501" s="199">
        <f>Gesamtliste!J1491</f>
        <v>0</v>
      </c>
      <c r="D1501" s="199">
        <f>Gesamtliste!K1491</f>
        <v>0</v>
      </c>
      <c r="E1501" s="200">
        <f>Gesamtliste!V1491</f>
        <v>0</v>
      </c>
    </row>
    <row r="1502" spans="1:5" ht="24" customHeight="1">
      <c r="A1502" s="340" t="str">
        <f>Gesamtliste!G1492&amp;" "&amp;Gesamtliste!H1492</f>
        <v xml:space="preserve"> </v>
      </c>
      <c r="B1502" s="341"/>
      <c r="C1502" s="199">
        <f>Gesamtliste!J1492</f>
        <v>0</v>
      </c>
      <c r="D1502" s="199">
        <f>Gesamtliste!K1492</f>
        <v>0</v>
      </c>
      <c r="E1502" s="200">
        <f>Gesamtliste!V1492</f>
        <v>0</v>
      </c>
    </row>
    <row r="1503" spans="1:5" ht="24" customHeight="1">
      <c r="A1503" s="340" t="str">
        <f>Gesamtliste!G1493&amp;" "&amp;Gesamtliste!H1493</f>
        <v xml:space="preserve"> </v>
      </c>
      <c r="B1503" s="341"/>
      <c r="C1503" s="199">
        <f>Gesamtliste!J1493</f>
        <v>0</v>
      </c>
      <c r="D1503" s="199">
        <f>Gesamtliste!K1493</f>
        <v>0</v>
      </c>
      <c r="E1503" s="200">
        <f>Gesamtliste!V1493</f>
        <v>0</v>
      </c>
    </row>
    <row r="1504" spans="1:5" ht="24" customHeight="1">
      <c r="A1504" s="340" t="str">
        <f>Gesamtliste!G1494&amp;" "&amp;Gesamtliste!H1494</f>
        <v xml:space="preserve"> </v>
      </c>
      <c r="B1504" s="341"/>
      <c r="C1504" s="199">
        <f>Gesamtliste!J1494</f>
        <v>0</v>
      </c>
      <c r="D1504" s="199">
        <f>Gesamtliste!K1494</f>
        <v>0</v>
      </c>
      <c r="E1504" s="200">
        <f>Gesamtliste!V1494</f>
        <v>0</v>
      </c>
    </row>
    <row r="1505" spans="1:5" ht="24" customHeight="1">
      <c r="A1505" s="340" t="str">
        <f>Gesamtliste!G1495&amp;" "&amp;Gesamtliste!H1495</f>
        <v xml:space="preserve"> </v>
      </c>
      <c r="B1505" s="341"/>
      <c r="C1505" s="199">
        <f>Gesamtliste!J1495</f>
        <v>0</v>
      </c>
      <c r="D1505" s="199">
        <f>Gesamtliste!K1495</f>
        <v>0</v>
      </c>
      <c r="E1505" s="200">
        <f>Gesamtliste!V1495</f>
        <v>0</v>
      </c>
    </row>
    <row r="1506" spans="1:5" ht="24" customHeight="1">
      <c r="A1506" s="340" t="str">
        <f>Gesamtliste!G1496&amp;" "&amp;Gesamtliste!H1496</f>
        <v xml:space="preserve"> </v>
      </c>
      <c r="B1506" s="341"/>
      <c r="C1506" s="199">
        <f>Gesamtliste!J1496</f>
        <v>0</v>
      </c>
      <c r="D1506" s="199">
        <f>Gesamtliste!K1496</f>
        <v>0</v>
      </c>
      <c r="E1506" s="200">
        <f>Gesamtliste!V1496</f>
        <v>0</v>
      </c>
    </row>
    <row r="1507" spans="1:5" ht="24" customHeight="1">
      <c r="A1507" s="340" t="str">
        <f>Gesamtliste!G1497&amp;" "&amp;Gesamtliste!H1497</f>
        <v xml:space="preserve"> </v>
      </c>
      <c r="B1507" s="341"/>
      <c r="C1507" s="199">
        <f>Gesamtliste!J1497</f>
        <v>0</v>
      </c>
      <c r="D1507" s="199">
        <f>Gesamtliste!K1497</f>
        <v>0</v>
      </c>
      <c r="E1507" s="200">
        <f>Gesamtliste!V1497</f>
        <v>0</v>
      </c>
    </row>
    <row r="1508" spans="1:5" ht="24" customHeight="1">
      <c r="A1508" s="340" t="str">
        <f>Gesamtliste!G1498&amp;" "&amp;Gesamtliste!H1498</f>
        <v xml:space="preserve"> </v>
      </c>
      <c r="B1508" s="341"/>
      <c r="C1508" s="199">
        <f>Gesamtliste!J1498</f>
        <v>0</v>
      </c>
      <c r="D1508" s="199">
        <f>Gesamtliste!K1498</f>
        <v>0</v>
      </c>
      <c r="E1508" s="200">
        <f>Gesamtliste!V1498</f>
        <v>0</v>
      </c>
    </row>
    <row r="1509" spans="1:5" ht="24" customHeight="1">
      <c r="A1509" s="340" t="str">
        <f>Gesamtliste!G1499&amp;" "&amp;Gesamtliste!H1499</f>
        <v xml:space="preserve"> </v>
      </c>
      <c r="B1509" s="341"/>
      <c r="C1509" s="199">
        <f>Gesamtliste!J1499</f>
        <v>0</v>
      </c>
      <c r="D1509" s="199">
        <f>Gesamtliste!K1499</f>
        <v>0</v>
      </c>
      <c r="E1509" s="200">
        <f>Gesamtliste!V1499</f>
        <v>0</v>
      </c>
    </row>
    <row r="1510" spans="1:5" ht="24" customHeight="1">
      <c r="A1510" s="340" t="str">
        <f>Gesamtliste!G1500&amp;" "&amp;Gesamtliste!H1500</f>
        <v xml:space="preserve"> </v>
      </c>
      <c r="B1510" s="341"/>
      <c r="C1510" s="199">
        <f>Gesamtliste!J1500</f>
        <v>0</v>
      </c>
      <c r="D1510" s="199">
        <f>Gesamtliste!K1500</f>
        <v>0</v>
      </c>
      <c r="E1510" s="200">
        <f>Gesamtliste!V1500</f>
        <v>0</v>
      </c>
    </row>
    <row r="1511" spans="1:5" ht="24" customHeight="1">
      <c r="A1511" s="340" t="str">
        <f>Gesamtliste!G1501&amp;" "&amp;Gesamtliste!H1501</f>
        <v xml:space="preserve"> </v>
      </c>
      <c r="B1511" s="341"/>
      <c r="C1511" s="199">
        <f>Gesamtliste!J1501</f>
        <v>0</v>
      </c>
      <c r="D1511" s="199">
        <f>Gesamtliste!K1501</f>
        <v>0</v>
      </c>
      <c r="E1511" s="200">
        <f>Gesamtliste!V1501</f>
        <v>0</v>
      </c>
    </row>
    <row r="1512" spans="1:5" ht="24" customHeight="1">
      <c r="A1512" s="340" t="str">
        <f>Gesamtliste!G1502&amp;" "&amp;Gesamtliste!H1502</f>
        <v xml:space="preserve"> </v>
      </c>
      <c r="B1512" s="341"/>
      <c r="C1512" s="199">
        <f>Gesamtliste!J1502</f>
        <v>0</v>
      </c>
      <c r="D1512" s="199">
        <f>Gesamtliste!K1502</f>
        <v>0</v>
      </c>
      <c r="E1512" s="200">
        <f>Gesamtliste!V1502</f>
        <v>0</v>
      </c>
    </row>
    <row r="1513" spans="1:5" ht="24" customHeight="1">
      <c r="A1513" s="340" t="str">
        <f>Gesamtliste!G1503&amp;" "&amp;Gesamtliste!H1503</f>
        <v xml:space="preserve"> </v>
      </c>
      <c r="B1513" s="341"/>
      <c r="C1513" s="199">
        <f>Gesamtliste!J1503</f>
        <v>0</v>
      </c>
      <c r="D1513" s="199">
        <f>Gesamtliste!K1503</f>
        <v>0</v>
      </c>
      <c r="E1513" s="200">
        <f>Gesamtliste!V1503</f>
        <v>0</v>
      </c>
    </row>
    <row r="1514" spans="1:5" ht="24" customHeight="1">
      <c r="A1514" s="340" t="str">
        <f>Gesamtliste!G1504&amp;" "&amp;Gesamtliste!H1504</f>
        <v xml:space="preserve"> </v>
      </c>
      <c r="B1514" s="341"/>
      <c r="C1514" s="199">
        <f>Gesamtliste!J1504</f>
        <v>0</v>
      </c>
      <c r="D1514" s="199">
        <f>Gesamtliste!K1504</f>
        <v>0</v>
      </c>
      <c r="E1514" s="200">
        <f>Gesamtliste!V1504</f>
        <v>0</v>
      </c>
    </row>
    <row r="1515" spans="1:5" ht="24" customHeight="1">
      <c r="A1515" s="340" t="str">
        <f>Gesamtliste!G1505&amp;" "&amp;Gesamtliste!H1505</f>
        <v xml:space="preserve"> </v>
      </c>
      <c r="B1515" s="341"/>
      <c r="C1515" s="199">
        <f>Gesamtliste!J1505</f>
        <v>0</v>
      </c>
      <c r="D1515" s="199">
        <f>Gesamtliste!K1505</f>
        <v>0</v>
      </c>
      <c r="E1515" s="200">
        <f>Gesamtliste!V1505</f>
        <v>0</v>
      </c>
    </row>
    <row r="1516" spans="1:5" ht="24" customHeight="1">
      <c r="A1516" s="340" t="str">
        <f>Gesamtliste!G1506&amp;" "&amp;Gesamtliste!H1506</f>
        <v xml:space="preserve"> </v>
      </c>
      <c r="B1516" s="341"/>
      <c r="C1516" s="199">
        <f>Gesamtliste!J1506</f>
        <v>0</v>
      </c>
      <c r="D1516" s="199">
        <f>Gesamtliste!K1506</f>
        <v>0</v>
      </c>
      <c r="E1516" s="200">
        <f>Gesamtliste!V1506</f>
        <v>0</v>
      </c>
    </row>
    <row r="1517" spans="1:5" ht="24" customHeight="1">
      <c r="A1517" s="340" t="str">
        <f>Gesamtliste!G1507&amp;" "&amp;Gesamtliste!H1507</f>
        <v xml:space="preserve"> </v>
      </c>
      <c r="B1517" s="341"/>
      <c r="C1517" s="199">
        <f>Gesamtliste!J1507</f>
        <v>0</v>
      </c>
      <c r="D1517" s="199">
        <f>Gesamtliste!K1507</f>
        <v>0</v>
      </c>
      <c r="E1517" s="200">
        <f>Gesamtliste!V1507</f>
        <v>0</v>
      </c>
    </row>
    <row r="1518" spans="1:5" ht="24" customHeight="1">
      <c r="A1518" s="340" t="str">
        <f>Gesamtliste!G1508&amp;" "&amp;Gesamtliste!H1508</f>
        <v xml:space="preserve"> </v>
      </c>
      <c r="B1518" s="341"/>
      <c r="C1518" s="199">
        <f>Gesamtliste!J1508</f>
        <v>0</v>
      </c>
      <c r="D1518" s="199">
        <f>Gesamtliste!K1508</f>
        <v>0</v>
      </c>
      <c r="E1518" s="200">
        <f>Gesamtliste!V1508</f>
        <v>0</v>
      </c>
    </row>
    <row r="1519" spans="1:5" ht="24" customHeight="1">
      <c r="A1519" s="340" t="str">
        <f>Gesamtliste!G1509&amp;" "&amp;Gesamtliste!H1509</f>
        <v xml:space="preserve"> </v>
      </c>
      <c r="B1519" s="341"/>
      <c r="C1519" s="199">
        <f>Gesamtliste!J1509</f>
        <v>0</v>
      </c>
      <c r="D1519" s="199">
        <f>Gesamtliste!K1509</f>
        <v>0</v>
      </c>
      <c r="E1519" s="200">
        <f>Gesamtliste!V1509</f>
        <v>0</v>
      </c>
    </row>
    <row r="1520" spans="1:5" ht="24" customHeight="1">
      <c r="A1520" s="340" t="str">
        <f>Gesamtliste!G1510&amp;" "&amp;Gesamtliste!H1510</f>
        <v xml:space="preserve"> </v>
      </c>
      <c r="B1520" s="341"/>
      <c r="C1520" s="199">
        <f>Gesamtliste!J1510</f>
        <v>0</v>
      </c>
      <c r="D1520" s="199">
        <f>Gesamtliste!K1510</f>
        <v>0</v>
      </c>
      <c r="E1520" s="200">
        <f>Gesamtliste!V1510</f>
        <v>0</v>
      </c>
    </row>
    <row r="1521" spans="1:5" ht="24" customHeight="1">
      <c r="A1521" s="340" t="str">
        <f>Gesamtliste!G1511&amp;" "&amp;Gesamtliste!H1511</f>
        <v xml:space="preserve"> </v>
      </c>
      <c r="B1521" s="341"/>
      <c r="C1521" s="199">
        <f>Gesamtliste!J1511</f>
        <v>0</v>
      </c>
      <c r="D1521" s="199">
        <f>Gesamtliste!K1511</f>
        <v>0</v>
      </c>
      <c r="E1521" s="200">
        <f>Gesamtliste!V1511</f>
        <v>0</v>
      </c>
    </row>
    <row r="1522" spans="1:5" ht="24" customHeight="1">
      <c r="A1522" s="340" t="str">
        <f>Gesamtliste!G1512&amp;" "&amp;Gesamtliste!H1512</f>
        <v xml:space="preserve"> </v>
      </c>
      <c r="B1522" s="341"/>
      <c r="C1522" s="199">
        <f>Gesamtliste!J1512</f>
        <v>0</v>
      </c>
      <c r="D1522" s="199">
        <f>Gesamtliste!K1512</f>
        <v>0</v>
      </c>
      <c r="E1522" s="200">
        <f>Gesamtliste!V1512</f>
        <v>0</v>
      </c>
    </row>
    <row r="1523" spans="1:5" ht="24" customHeight="1">
      <c r="A1523" s="340" t="str">
        <f>Gesamtliste!G1513&amp;" "&amp;Gesamtliste!H1513</f>
        <v xml:space="preserve"> </v>
      </c>
      <c r="B1523" s="341"/>
      <c r="C1523" s="199">
        <f>Gesamtliste!J1513</f>
        <v>0</v>
      </c>
      <c r="D1523" s="199">
        <f>Gesamtliste!K1513</f>
        <v>0</v>
      </c>
      <c r="E1523" s="200">
        <f>Gesamtliste!V1513</f>
        <v>0</v>
      </c>
    </row>
    <row r="1524" spans="1:5" ht="24" customHeight="1">
      <c r="A1524" s="340" t="str">
        <f>Gesamtliste!G1514&amp;" "&amp;Gesamtliste!H1514</f>
        <v xml:space="preserve"> </v>
      </c>
      <c r="B1524" s="341"/>
      <c r="C1524" s="199">
        <f>Gesamtliste!J1514</f>
        <v>0</v>
      </c>
      <c r="D1524" s="199">
        <f>Gesamtliste!K1514</f>
        <v>0</v>
      </c>
      <c r="E1524" s="200">
        <f>Gesamtliste!V1514</f>
        <v>0</v>
      </c>
    </row>
    <row r="1525" spans="1:5" ht="24" customHeight="1">
      <c r="A1525" s="340" t="str">
        <f>Gesamtliste!G1515&amp;" "&amp;Gesamtliste!H1515</f>
        <v xml:space="preserve"> </v>
      </c>
      <c r="B1525" s="341"/>
      <c r="C1525" s="199">
        <f>Gesamtliste!J1515</f>
        <v>0</v>
      </c>
      <c r="D1525" s="199">
        <f>Gesamtliste!K1515</f>
        <v>0</v>
      </c>
      <c r="E1525" s="200">
        <f>Gesamtliste!V1515</f>
        <v>0</v>
      </c>
    </row>
    <row r="1526" spans="1:5" ht="24" customHeight="1">
      <c r="A1526" s="340" t="str">
        <f>Gesamtliste!G1516&amp;" "&amp;Gesamtliste!H1516</f>
        <v xml:space="preserve"> </v>
      </c>
      <c r="B1526" s="341"/>
      <c r="C1526" s="199">
        <f>Gesamtliste!J1516</f>
        <v>0</v>
      </c>
      <c r="D1526" s="199">
        <f>Gesamtliste!K1516</f>
        <v>0</v>
      </c>
      <c r="E1526" s="200">
        <f>Gesamtliste!V1516</f>
        <v>0</v>
      </c>
    </row>
    <row r="1527" spans="1:5" ht="24" customHeight="1">
      <c r="A1527" s="340" t="str">
        <f>Gesamtliste!G1517&amp;" "&amp;Gesamtliste!H1517</f>
        <v xml:space="preserve"> </v>
      </c>
      <c r="B1527" s="341"/>
      <c r="C1527" s="199">
        <f>Gesamtliste!J1517</f>
        <v>0</v>
      </c>
      <c r="D1527" s="199">
        <f>Gesamtliste!K1517</f>
        <v>0</v>
      </c>
      <c r="E1527" s="200">
        <f>Gesamtliste!V1517</f>
        <v>0</v>
      </c>
    </row>
    <row r="1528" spans="1:5" ht="24" customHeight="1">
      <c r="A1528" s="340" t="str">
        <f>Gesamtliste!G1518&amp;" "&amp;Gesamtliste!H1518</f>
        <v xml:space="preserve"> </v>
      </c>
      <c r="B1528" s="341"/>
      <c r="C1528" s="199">
        <f>Gesamtliste!J1518</f>
        <v>0</v>
      </c>
      <c r="D1528" s="199">
        <f>Gesamtliste!K1518</f>
        <v>0</v>
      </c>
      <c r="E1528" s="200">
        <f>Gesamtliste!V1518</f>
        <v>0</v>
      </c>
    </row>
    <row r="1529" spans="1:5" ht="24" customHeight="1">
      <c r="A1529" s="340" t="str">
        <f>Gesamtliste!G1519&amp;" "&amp;Gesamtliste!H1519</f>
        <v xml:space="preserve"> </v>
      </c>
      <c r="B1529" s="341"/>
      <c r="C1529" s="199">
        <f>Gesamtliste!J1519</f>
        <v>0</v>
      </c>
      <c r="D1529" s="199">
        <f>Gesamtliste!K1519</f>
        <v>0</v>
      </c>
      <c r="E1529" s="200">
        <f>Gesamtliste!V1519</f>
        <v>0</v>
      </c>
    </row>
    <row r="1530" spans="1:5" ht="24" customHeight="1">
      <c r="A1530" s="340" t="str">
        <f>Gesamtliste!G1520&amp;" "&amp;Gesamtliste!H1520</f>
        <v xml:space="preserve"> </v>
      </c>
      <c r="B1530" s="341"/>
      <c r="C1530" s="199">
        <f>Gesamtliste!J1520</f>
        <v>0</v>
      </c>
      <c r="D1530" s="199">
        <f>Gesamtliste!K1520</f>
        <v>0</v>
      </c>
      <c r="E1530" s="200">
        <f>Gesamtliste!V1520</f>
        <v>0</v>
      </c>
    </row>
    <row r="1531" spans="1:5" ht="24" customHeight="1">
      <c r="A1531" s="340" t="str">
        <f>Gesamtliste!G1521&amp;" "&amp;Gesamtliste!H1521</f>
        <v xml:space="preserve"> </v>
      </c>
      <c r="B1531" s="341"/>
      <c r="C1531" s="199">
        <f>Gesamtliste!J1521</f>
        <v>0</v>
      </c>
      <c r="D1531" s="199">
        <f>Gesamtliste!K1521</f>
        <v>0</v>
      </c>
      <c r="E1531" s="200">
        <f>Gesamtliste!V1521</f>
        <v>0</v>
      </c>
    </row>
    <row r="1532" spans="1:5" ht="24" customHeight="1">
      <c r="A1532" s="340" t="str">
        <f>Gesamtliste!G1522&amp;" "&amp;Gesamtliste!H1522</f>
        <v xml:space="preserve"> </v>
      </c>
      <c r="B1532" s="341"/>
      <c r="C1532" s="199">
        <f>Gesamtliste!J1522</f>
        <v>0</v>
      </c>
      <c r="D1532" s="199">
        <f>Gesamtliste!K1522</f>
        <v>0</v>
      </c>
      <c r="E1532" s="200">
        <f>Gesamtliste!V1522</f>
        <v>0</v>
      </c>
    </row>
    <row r="1533" spans="1:5" ht="24" customHeight="1">
      <c r="A1533" s="340" t="str">
        <f>Gesamtliste!G1523&amp;" "&amp;Gesamtliste!H1523</f>
        <v xml:space="preserve"> </v>
      </c>
      <c r="B1533" s="341"/>
      <c r="C1533" s="199">
        <f>Gesamtliste!J1523</f>
        <v>0</v>
      </c>
      <c r="D1533" s="199">
        <f>Gesamtliste!K1523</f>
        <v>0</v>
      </c>
      <c r="E1533" s="200">
        <f>Gesamtliste!V1523</f>
        <v>0</v>
      </c>
    </row>
    <row r="1534" spans="1:5" ht="24" customHeight="1">
      <c r="A1534" s="340" t="str">
        <f>Gesamtliste!G1524&amp;" "&amp;Gesamtliste!H1524</f>
        <v xml:space="preserve"> </v>
      </c>
      <c r="B1534" s="341"/>
      <c r="C1534" s="199">
        <f>Gesamtliste!J1524</f>
        <v>0</v>
      </c>
      <c r="D1534" s="199">
        <f>Gesamtliste!K1524</f>
        <v>0</v>
      </c>
      <c r="E1534" s="200">
        <f>Gesamtliste!V1524</f>
        <v>0</v>
      </c>
    </row>
    <row r="1535" spans="1:5" ht="24" customHeight="1">
      <c r="A1535" s="340" t="str">
        <f>Gesamtliste!G1525&amp;" "&amp;Gesamtliste!H1525</f>
        <v xml:space="preserve"> </v>
      </c>
      <c r="B1535" s="341"/>
      <c r="C1535" s="199">
        <f>Gesamtliste!J1525</f>
        <v>0</v>
      </c>
      <c r="D1535" s="199">
        <f>Gesamtliste!K1525</f>
        <v>0</v>
      </c>
      <c r="E1535" s="200">
        <f>Gesamtliste!V1525</f>
        <v>0</v>
      </c>
    </row>
    <row r="1536" spans="1:5" ht="24" customHeight="1">
      <c r="A1536" s="340" t="str">
        <f>Gesamtliste!G1526&amp;" "&amp;Gesamtliste!H1526</f>
        <v xml:space="preserve"> </v>
      </c>
      <c r="B1536" s="341"/>
      <c r="C1536" s="199">
        <f>Gesamtliste!J1526</f>
        <v>0</v>
      </c>
      <c r="D1536" s="199">
        <f>Gesamtliste!K1526</f>
        <v>0</v>
      </c>
      <c r="E1536" s="200">
        <f>Gesamtliste!V1526</f>
        <v>0</v>
      </c>
    </row>
    <row r="1537" spans="1:5" ht="24" customHeight="1">
      <c r="A1537" s="340" t="str">
        <f>Gesamtliste!G1527&amp;" "&amp;Gesamtliste!H1527</f>
        <v xml:space="preserve"> </v>
      </c>
      <c r="B1537" s="341"/>
      <c r="C1537" s="199">
        <f>Gesamtliste!J1527</f>
        <v>0</v>
      </c>
      <c r="D1537" s="199">
        <f>Gesamtliste!K1527</f>
        <v>0</v>
      </c>
      <c r="E1537" s="200">
        <f>Gesamtliste!V1527</f>
        <v>0</v>
      </c>
    </row>
    <row r="1538" spans="1:5" ht="24" customHeight="1">
      <c r="A1538" s="340" t="str">
        <f>Gesamtliste!G1528&amp;" "&amp;Gesamtliste!H1528</f>
        <v xml:space="preserve"> </v>
      </c>
      <c r="B1538" s="341"/>
      <c r="C1538" s="199">
        <f>Gesamtliste!J1528</f>
        <v>0</v>
      </c>
      <c r="D1538" s="199">
        <f>Gesamtliste!K1528</f>
        <v>0</v>
      </c>
      <c r="E1538" s="200">
        <f>Gesamtliste!V1528</f>
        <v>0</v>
      </c>
    </row>
    <row r="1539" spans="1:5" ht="24" customHeight="1">
      <c r="A1539" s="340" t="str">
        <f>Gesamtliste!G1529&amp;" "&amp;Gesamtliste!H1529</f>
        <v xml:space="preserve"> </v>
      </c>
      <c r="B1539" s="341"/>
      <c r="C1539" s="199">
        <f>Gesamtliste!J1529</f>
        <v>0</v>
      </c>
      <c r="D1539" s="199">
        <f>Gesamtliste!K1529</f>
        <v>0</v>
      </c>
      <c r="E1539" s="200">
        <f>Gesamtliste!V1529</f>
        <v>0</v>
      </c>
    </row>
    <row r="1540" spans="1:5" ht="24" customHeight="1">
      <c r="A1540" s="340" t="str">
        <f>Gesamtliste!G1530&amp;" "&amp;Gesamtliste!H1530</f>
        <v xml:space="preserve"> </v>
      </c>
      <c r="B1540" s="341"/>
      <c r="C1540" s="199">
        <f>Gesamtliste!J1530</f>
        <v>0</v>
      </c>
      <c r="D1540" s="199">
        <f>Gesamtliste!K1530</f>
        <v>0</v>
      </c>
      <c r="E1540" s="200">
        <f>Gesamtliste!V1530</f>
        <v>0</v>
      </c>
    </row>
    <row r="1541" spans="1:5" ht="24" customHeight="1">
      <c r="A1541" s="340" t="str">
        <f>Gesamtliste!G1531&amp;" "&amp;Gesamtliste!H1531</f>
        <v xml:space="preserve"> </v>
      </c>
      <c r="B1541" s="341"/>
      <c r="C1541" s="199">
        <f>Gesamtliste!J1531</f>
        <v>0</v>
      </c>
      <c r="D1541" s="199">
        <f>Gesamtliste!K1531</f>
        <v>0</v>
      </c>
      <c r="E1541" s="200">
        <f>Gesamtliste!V1531</f>
        <v>0</v>
      </c>
    </row>
    <row r="1542" spans="1:5" ht="24" customHeight="1">
      <c r="A1542" s="340" t="str">
        <f>Gesamtliste!G1532&amp;" "&amp;Gesamtliste!H1532</f>
        <v xml:space="preserve"> </v>
      </c>
      <c r="B1542" s="341"/>
      <c r="C1542" s="199">
        <f>Gesamtliste!J1532</f>
        <v>0</v>
      </c>
      <c r="D1542" s="199">
        <f>Gesamtliste!K1532</f>
        <v>0</v>
      </c>
      <c r="E1542" s="200">
        <f>Gesamtliste!V1532</f>
        <v>0</v>
      </c>
    </row>
    <row r="1543" spans="1:5" ht="24" customHeight="1">
      <c r="A1543" s="340" t="str">
        <f>Gesamtliste!G1533&amp;" "&amp;Gesamtliste!H1533</f>
        <v xml:space="preserve"> </v>
      </c>
      <c r="B1543" s="341"/>
      <c r="C1543" s="199">
        <f>Gesamtliste!J1533</f>
        <v>0</v>
      </c>
      <c r="D1543" s="199">
        <f>Gesamtliste!K1533</f>
        <v>0</v>
      </c>
      <c r="E1543" s="200">
        <f>Gesamtliste!V1533</f>
        <v>0</v>
      </c>
    </row>
    <row r="1544" spans="1:5" ht="24" customHeight="1">
      <c r="A1544" s="340" t="str">
        <f>Gesamtliste!G1534&amp;" "&amp;Gesamtliste!H1534</f>
        <v xml:space="preserve"> </v>
      </c>
      <c r="B1544" s="341"/>
      <c r="C1544" s="199">
        <f>Gesamtliste!J1534</f>
        <v>0</v>
      </c>
      <c r="D1544" s="199">
        <f>Gesamtliste!K1534</f>
        <v>0</v>
      </c>
      <c r="E1544" s="200">
        <f>Gesamtliste!V1534</f>
        <v>0</v>
      </c>
    </row>
    <row r="1545" spans="1:5" ht="24" customHeight="1">
      <c r="A1545" s="340" t="str">
        <f>Gesamtliste!G1535&amp;" "&amp;Gesamtliste!H1535</f>
        <v xml:space="preserve"> </v>
      </c>
      <c r="B1545" s="341"/>
      <c r="C1545" s="199">
        <f>Gesamtliste!J1535</f>
        <v>0</v>
      </c>
      <c r="D1545" s="199">
        <f>Gesamtliste!K1535</f>
        <v>0</v>
      </c>
      <c r="E1545" s="200">
        <f>Gesamtliste!V1535</f>
        <v>0</v>
      </c>
    </row>
    <row r="1546" spans="1:5" ht="24" customHeight="1">
      <c r="A1546" s="340" t="str">
        <f>Gesamtliste!G1536&amp;" "&amp;Gesamtliste!H1536</f>
        <v xml:space="preserve"> </v>
      </c>
      <c r="B1546" s="341"/>
      <c r="C1546" s="199">
        <f>Gesamtliste!J1536</f>
        <v>0</v>
      </c>
      <c r="D1546" s="199">
        <f>Gesamtliste!K1536</f>
        <v>0</v>
      </c>
      <c r="E1546" s="200">
        <f>Gesamtliste!V1536</f>
        <v>0</v>
      </c>
    </row>
    <row r="1547" spans="1:5" ht="24" customHeight="1">
      <c r="A1547" s="340" t="str">
        <f>Gesamtliste!G1537&amp;" "&amp;Gesamtliste!H1537</f>
        <v xml:space="preserve"> </v>
      </c>
      <c r="B1547" s="341"/>
      <c r="C1547" s="199">
        <f>Gesamtliste!J1537</f>
        <v>0</v>
      </c>
      <c r="D1547" s="199">
        <f>Gesamtliste!K1537</f>
        <v>0</v>
      </c>
      <c r="E1547" s="200">
        <f>Gesamtliste!V1537</f>
        <v>0</v>
      </c>
    </row>
    <row r="1548" spans="1:5" ht="24" customHeight="1">
      <c r="A1548" s="340" t="str">
        <f>Gesamtliste!G1538&amp;" "&amp;Gesamtliste!H1538</f>
        <v xml:space="preserve"> </v>
      </c>
      <c r="B1548" s="341"/>
      <c r="C1548" s="199">
        <f>Gesamtliste!J1538</f>
        <v>0</v>
      </c>
      <c r="D1548" s="199">
        <f>Gesamtliste!K1538</f>
        <v>0</v>
      </c>
      <c r="E1548" s="200">
        <f>Gesamtliste!V1538</f>
        <v>0</v>
      </c>
    </row>
    <row r="1549" spans="1:5" ht="24" customHeight="1">
      <c r="A1549" s="340" t="str">
        <f>Gesamtliste!G1539&amp;" "&amp;Gesamtliste!H1539</f>
        <v xml:space="preserve"> </v>
      </c>
      <c r="B1549" s="341"/>
      <c r="C1549" s="199">
        <f>Gesamtliste!J1539</f>
        <v>0</v>
      </c>
      <c r="D1549" s="199">
        <f>Gesamtliste!K1539</f>
        <v>0</v>
      </c>
      <c r="E1549" s="200">
        <f>Gesamtliste!V1539</f>
        <v>0</v>
      </c>
    </row>
    <row r="1550" spans="1:5" ht="24" customHeight="1">
      <c r="A1550" s="340" t="str">
        <f>Gesamtliste!G1540&amp;" "&amp;Gesamtliste!H1540</f>
        <v xml:space="preserve"> </v>
      </c>
      <c r="B1550" s="341"/>
      <c r="C1550" s="199">
        <f>Gesamtliste!J1540</f>
        <v>0</v>
      </c>
      <c r="D1550" s="199">
        <f>Gesamtliste!K1540</f>
        <v>0</v>
      </c>
      <c r="E1550" s="200">
        <f>Gesamtliste!V1540</f>
        <v>0</v>
      </c>
    </row>
    <row r="1551" spans="1:5" ht="24" customHeight="1">
      <c r="A1551" s="340" t="str">
        <f>Gesamtliste!G1541&amp;" "&amp;Gesamtliste!H1541</f>
        <v xml:space="preserve"> </v>
      </c>
      <c r="B1551" s="341"/>
      <c r="C1551" s="199">
        <f>Gesamtliste!J1541</f>
        <v>0</v>
      </c>
      <c r="D1551" s="199">
        <f>Gesamtliste!K1541</f>
        <v>0</v>
      </c>
      <c r="E1551" s="200">
        <f>Gesamtliste!V1541</f>
        <v>0</v>
      </c>
    </row>
    <row r="1552" spans="1:5" ht="24" customHeight="1">
      <c r="A1552" s="340" t="str">
        <f>Gesamtliste!G1542&amp;" "&amp;Gesamtliste!H1542</f>
        <v xml:space="preserve"> </v>
      </c>
      <c r="B1552" s="341"/>
      <c r="C1552" s="199">
        <f>Gesamtliste!J1542</f>
        <v>0</v>
      </c>
      <c r="D1552" s="199">
        <f>Gesamtliste!K1542</f>
        <v>0</v>
      </c>
      <c r="E1552" s="200">
        <f>Gesamtliste!V1542</f>
        <v>0</v>
      </c>
    </row>
    <row r="1553" spans="1:5" ht="24" customHeight="1">
      <c r="A1553" s="340" t="str">
        <f>Gesamtliste!G1543&amp;" "&amp;Gesamtliste!H1543</f>
        <v xml:space="preserve"> </v>
      </c>
      <c r="B1553" s="341"/>
      <c r="C1553" s="199">
        <f>Gesamtliste!J1543</f>
        <v>0</v>
      </c>
      <c r="D1553" s="199">
        <f>Gesamtliste!K1543</f>
        <v>0</v>
      </c>
      <c r="E1553" s="200">
        <f>Gesamtliste!V1543</f>
        <v>0</v>
      </c>
    </row>
    <row r="1554" spans="1:5" ht="24" customHeight="1">
      <c r="A1554" s="340" t="str">
        <f>Gesamtliste!G1544&amp;" "&amp;Gesamtliste!H1544</f>
        <v xml:space="preserve"> </v>
      </c>
      <c r="B1554" s="341"/>
      <c r="C1554" s="199">
        <f>Gesamtliste!J1544</f>
        <v>0</v>
      </c>
      <c r="D1554" s="199">
        <f>Gesamtliste!K1544</f>
        <v>0</v>
      </c>
      <c r="E1554" s="200">
        <f>Gesamtliste!V1544</f>
        <v>0</v>
      </c>
    </row>
    <row r="1555" spans="1:5" ht="24" customHeight="1">
      <c r="A1555" s="340" t="str">
        <f>Gesamtliste!G1545&amp;" "&amp;Gesamtliste!H1545</f>
        <v xml:space="preserve"> </v>
      </c>
      <c r="B1555" s="341"/>
      <c r="C1555" s="199">
        <f>Gesamtliste!J1545</f>
        <v>0</v>
      </c>
      <c r="D1555" s="199">
        <f>Gesamtliste!K1545</f>
        <v>0</v>
      </c>
      <c r="E1555" s="200">
        <f>Gesamtliste!V1545</f>
        <v>0</v>
      </c>
    </row>
    <row r="1556" spans="1:5" ht="24" customHeight="1">
      <c r="A1556" s="340" t="str">
        <f>Gesamtliste!G1546&amp;" "&amp;Gesamtliste!H1546</f>
        <v xml:space="preserve"> </v>
      </c>
      <c r="B1556" s="341"/>
      <c r="C1556" s="199">
        <f>Gesamtliste!J1546</f>
        <v>0</v>
      </c>
      <c r="D1556" s="199">
        <f>Gesamtliste!K1546</f>
        <v>0</v>
      </c>
      <c r="E1556" s="200">
        <f>Gesamtliste!V1546</f>
        <v>0</v>
      </c>
    </row>
    <row r="1557" spans="1:5" ht="24" customHeight="1">
      <c r="A1557" s="340" t="str">
        <f>Gesamtliste!G1547&amp;" "&amp;Gesamtliste!H1547</f>
        <v xml:space="preserve"> </v>
      </c>
      <c r="B1557" s="341"/>
      <c r="C1557" s="199">
        <f>Gesamtliste!J1547</f>
        <v>0</v>
      </c>
      <c r="D1557" s="199">
        <f>Gesamtliste!K1547</f>
        <v>0</v>
      </c>
      <c r="E1557" s="200">
        <f>Gesamtliste!V1547</f>
        <v>0</v>
      </c>
    </row>
    <row r="1558" spans="1:5" ht="24" customHeight="1">
      <c r="A1558" s="340" t="str">
        <f>Gesamtliste!G1548&amp;" "&amp;Gesamtliste!H1548</f>
        <v xml:space="preserve"> </v>
      </c>
      <c r="B1558" s="341"/>
      <c r="C1558" s="199">
        <f>Gesamtliste!J1548</f>
        <v>0</v>
      </c>
      <c r="D1558" s="199">
        <f>Gesamtliste!K1548</f>
        <v>0</v>
      </c>
      <c r="E1558" s="200">
        <f>Gesamtliste!V1548</f>
        <v>0</v>
      </c>
    </row>
    <row r="1559" spans="1:5" ht="24" customHeight="1">
      <c r="A1559" s="340" t="str">
        <f>Gesamtliste!G1549&amp;" "&amp;Gesamtliste!H1549</f>
        <v xml:space="preserve"> </v>
      </c>
      <c r="B1559" s="341"/>
      <c r="C1559" s="199">
        <f>Gesamtliste!J1549</f>
        <v>0</v>
      </c>
      <c r="D1559" s="199">
        <f>Gesamtliste!K1549</f>
        <v>0</v>
      </c>
      <c r="E1559" s="200">
        <f>Gesamtliste!V1549</f>
        <v>0</v>
      </c>
    </row>
    <row r="1560" spans="1:5" ht="24" customHeight="1">
      <c r="A1560" s="340" t="str">
        <f>Gesamtliste!G1550&amp;" "&amp;Gesamtliste!H1550</f>
        <v xml:space="preserve"> </v>
      </c>
      <c r="B1560" s="341"/>
      <c r="C1560" s="199">
        <f>Gesamtliste!J1550</f>
        <v>0</v>
      </c>
      <c r="D1560" s="199">
        <f>Gesamtliste!K1550</f>
        <v>0</v>
      </c>
      <c r="E1560" s="200">
        <f>Gesamtliste!V1550</f>
        <v>0</v>
      </c>
    </row>
    <row r="1561" spans="1:5" ht="24" customHeight="1">
      <c r="A1561" s="340" t="str">
        <f>Gesamtliste!G1551&amp;" "&amp;Gesamtliste!H1551</f>
        <v xml:space="preserve"> </v>
      </c>
      <c r="B1561" s="341"/>
      <c r="C1561" s="199">
        <f>Gesamtliste!J1551</f>
        <v>0</v>
      </c>
      <c r="D1561" s="199">
        <f>Gesamtliste!K1551</f>
        <v>0</v>
      </c>
      <c r="E1561" s="200">
        <f>Gesamtliste!V1551</f>
        <v>0</v>
      </c>
    </row>
    <row r="1562" spans="1:5" ht="24" customHeight="1">
      <c r="A1562" s="340" t="str">
        <f>Gesamtliste!G1552&amp;" "&amp;Gesamtliste!H1552</f>
        <v xml:space="preserve"> </v>
      </c>
      <c r="B1562" s="341"/>
      <c r="C1562" s="199">
        <f>Gesamtliste!J1552</f>
        <v>0</v>
      </c>
      <c r="D1562" s="199">
        <f>Gesamtliste!K1552</f>
        <v>0</v>
      </c>
      <c r="E1562" s="200">
        <f>Gesamtliste!V1552</f>
        <v>0</v>
      </c>
    </row>
    <row r="1563" spans="1:5" ht="24" customHeight="1">
      <c r="A1563" s="340" t="str">
        <f>Gesamtliste!G1553&amp;" "&amp;Gesamtliste!H1553</f>
        <v xml:space="preserve"> </v>
      </c>
      <c r="B1563" s="341"/>
      <c r="C1563" s="199">
        <f>Gesamtliste!J1553</f>
        <v>0</v>
      </c>
      <c r="D1563" s="199">
        <f>Gesamtliste!K1553</f>
        <v>0</v>
      </c>
      <c r="E1563" s="200">
        <f>Gesamtliste!V1553</f>
        <v>0</v>
      </c>
    </row>
    <row r="1564" spans="1:5" ht="24" customHeight="1">
      <c r="A1564" s="340" t="str">
        <f>Gesamtliste!G1554&amp;" "&amp;Gesamtliste!H1554</f>
        <v xml:space="preserve"> </v>
      </c>
      <c r="B1564" s="341"/>
      <c r="C1564" s="199">
        <f>Gesamtliste!J1554</f>
        <v>0</v>
      </c>
      <c r="D1564" s="199">
        <f>Gesamtliste!K1554</f>
        <v>0</v>
      </c>
      <c r="E1564" s="200">
        <f>Gesamtliste!V1554</f>
        <v>0</v>
      </c>
    </row>
    <row r="1565" spans="1:5" ht="24" customHeight="1">
      <c r="A1565" s="340" t="str">
        <f>Gesamtliste!G1555&amp;" "&amp;Gesamtliste!H1555</f>
        <v xml:space="preserve"> </v>
      </c>
      <c r="B1565" s="341"/>
      <c r="C1565" s="199">
        <f>Gesamtliste!J1555</f>
        <v>0</v>
      </c>
      <c r="D1565" s="199">
        <f>Gesamtliste!K1555</f>
        <v>0</v>
      </c>
      <c r="E1565" s="200">
        <f>Gesamtliste!V1555</f>
        <v>0</v>
      </c>
    </row>
    <row r="1566" spans="1:5" ht="24" customHeight="1">
      <c r="A1566" s="340" t="str">
        <f>Gesamtliste!G1556&amp;" "&amp;Gesamtliste!H1556</f>
        <v xml:space="preserve"> </v>
      </c>
      <c r="B1566" s="341"/>
      <c r="C1566" s="199">
        <f>Gesamtliste!J1556</f>
        <v>0</v>
      </c>
      <c r="D1566" s="199">
        <f>Gesamtliste!K1556</f>
        <v>0</v>
      </c>
      <c r="E1566" s="200">
        <f>Gesamtliste!V1556</f>
        <v>0</v>
      </c>
    </row>
    <row r="1567" spans="1:5" ht="24" customHeight="1">
      <c r="A1567" s="340" t="str">
        <f>Gesamtliste!G1557&amp;" "&amp;Gesamtliste!H1557</f>
        <v xml:space="preserve"> </v>
      </c>
      <c r="B1567" s="341"/>
      <c r="C1567" s="199">
        <f>Gesamtliste!J1557</f>
        <v>0</v>
      </c>
      <c r="D1567" s="199">
        <f>Gesamtliste!K1557</f>
        <v>0</v>
      </c>
      <c r="E1567" s="200">
        <f>Gesamtliste!V1557</f>
        <v>0</v>
      </c>
    </row>
    <row r="1568" spans="1:5" ht="24" customHeight="1">
      <c r="A1568" s="340" t="str">
        <f>Gesamtliste!G1558&amp;" "&amp;Gesamtliste!H1558</f>
        <v xml:space="preserve"> </v>
      </c>
      <c r="B1568" s="341"/>
      <c r="C1568" s="199">
        <f>Gesamtliste!J1558</f>
        <v>0</v>
      </c>
      <c r="D1568" s="199">
        <f>Gesamtliste!K1558</f>
        <v>0</v>
      </c>
      <c r="E1568" s="200">
        <f>Gesamtliste!V1558</f>
        <v>0</v>
      </c>
    </row>
    <row r="1569" spans="1:5" ht="24" customHeight="1">
      <c r="A1569" s="340" t="str">
        <f>Gesamtliste!G1559&amp;" "&amp;Gesamtliste!H1559</f>
        <v xml:space="preserve"> </v>
      </c>
      <c r="B1569" s="341"/>
      <c r="C1569" s="199">
        <f>Gesamtliste!J1559</f>
        <v>0</v>
      </c>
      <c r="D1569" s="199">
        <f>Gesamtliste!K1559</f>
        <v>0</v>
      </c>
      <c r="E1569" s="200">
        <f>Gesamtliste!V1559</f>
        <v>0</v>
      </c>
    </row>
    <row r="1570" spans="1:5" ht="24" customHeight="1">
      <c r="A1570" s="340" t="str">
        <f>Gesamtliste!G1560&amp;" "&amp;Gesamtliste!H1560</f>
        <v xml:space="preserve"> </v>
      </c>
      <c r="B1570" s="341"/>
      <c r="C1570" s="199">
        <f>Gesamtliste!J1560</f>
        <v>0</v>
      </c>
      <c r="D1570" s="199">
        <f>Gesamtliste!K1560</f>
        <v>0</v>
      </c>
      <c r="E1570" s="200">
        <f>Gesamtliste!V1560</f>
        <v>0</v>
      </c>
    </row>
    <row r="1571" spans="1:5" ht="24" customHeight="1">
      <c r="A1571" s="340" t="str">
        <f>Gesamtliste!G1561&amp;" "&amp;Gesamtliste!H1561</f>
        <v xml:space="preserve"> </v>
      </c>
      <c r="B1571" s="341"/>
      <c r="C1571" s="199">
        <f>Gesamtliste!J1561</f>
        <v>0</v>
      </c>
      <c r="D1571" s="199">
        <f>Gesamtliste!K1561</f>
        <v>0</v>
      </c>
      <c r="E1571" s="200">
        <f>Gesamtliste!V1561</f>
        <v>0</v>
      </c>
    </row>
    <row r="1572" spans="1:5" ht="24" customHeight="1">
      <c r="A1572" s="340" t="str">
        <f>Gesamtliste!G1562&amp;" "&amp;Gesamtliste!H1562</f>
        <v xml:space="preserve"> </v>
      </c>
      <c r="B1572" s="341"/>
      <c r="C1572" s="199">
        <f>Gesamtliste!J1562</f>
        <v>0</v>
      </c>
      <c r="D1572" s="199">
        <f>Gesamtliste!K1562</f>
        <v>0</v>
      </c>
      <c r="E1572" s="200">
        <f>Gesamtliste!V1562</f>
        <v>0</v>
      </c>
    </row>
    <row r="1573" spans="1:5" ht="24" customHeight="1">
      <c r="A1573" s="340" t="str">
        <f>Gesamtliste!G1563&amp;" "&amp;Gesamtliste!H1563</f>
        <v xml:space="preserve"> </v>
      </c>
      <c r="B1573" s="341"/>
      <c r="C1573" s="199">
        <f>Gesamtliste!J1563</f>
        <v>0</v>
      </c>
      <c r="D1573" s="199">
        <f>Gesamtliste!K1563</f>
        <v>0</v>
      </c>
      <c r="E1573" s="200">
        <f>Gesamtliste!V1563</f>
        <v>0</v>
      </c>
    </row>
    <row r="1574" spans="1:5" ht="24" customHeight="1">
      <c r="A1574" s="340" t="str">
        <f>Gesamtliste!G1564&amp;" "&amp;Gesamtliste!H1564</f>
        <v xml:space="preserve"> </v>
      </c>
      <c r="B1574" s="341"/>
      <c r="C1574" s="199">
        <f>Gesamtliste!J1564</f>
        <v>0</v>
      </c>
      <c r="D1574" s="199">
        <f>Gesamtliste!K1564</f>
        <v>0</v>
      </c>
      <c r="E1574" s="200">
        <f>Gesamtliste!V1564</f>
        <v>0</v>
      </c>
    </row>
    <row r="1575" spans="1:5" ht="24" customHeight="1">
      <c r="A1575" s="340" t="str">
        <f>Gesamtliste!G1565&amp;" "&amp;Gesamtliste!H1565</f>
        <v xml:space="preserve"> </v>
      </c>
      <c r="B1575" s="341"/>
      <c r="C1575" s="199">
        <f>Gesamtliste!J1565</f>
        <v>0</v>
      </c>
      <c r="D1575" s="199">
        <f>Gesamtliste!K1565</f>
        <v>0</v>
      </c>
      <c r="E1575" s="200">
        <f>Gesamtliste!V1565</f>
        <v>0</v>
      </c>
    </row>
    <row r="1576" spans="1:5" ht="24" customHeight="1">
      <c r="A1576" s="340" t="str">
        <f>Gesamtliste!G1566&amp;" "&amp;Gesamtliste!H1566</f>
        <v xml:space="preserve"> </v>
      </c>
      <c r="B1576" s="341"/>
      <c r="C1576" s="199">
        <f>Gesamtliste!J1566</f>
        <v>0</v>
      </c>
      <c r="D1576" s="199">
        <f>Gesamtliste!K1566</f>
        <v>0</v>
      </c>
      <c r="E1576" s="200">
        <f>Gesamtliste!V1566</f>
        <v>0</v>
      </c>
    </row>
    <row r="1577" spans="1:5" ht="24" customHeight="1">
      <c r="A1577" s="340" t="str">
        <f>Gesamtliste!G1567&amp;" "&amp;Gesamtliste!H1567</f>
        <v xml:space="preserve"> </v>
      </c>
      <c r="B1577" s="341"/>
      <c r="C1577" s="199">
        <f>Gesamtliste!J1567</f>
        <v>0</v>
      </c>
      <c r="D1577" s="199">
        <f>Gesamtliste!K1567</f>
        <v>0</v>
      </c>
      <c r="E1577" s="200">
        <f>Gesamtliste!V1567</f>
        <v>0</v>
      </c>
    </row>
    <row r="1578" spans="1:5" ht="24" customHeight="1">
      <c r="A1578" s="340" t="str">
        <f>Gesamtliste!G1568&amp;" "&amp;Gesamtliste!H1568</f>
        <v xml:space="preserve"> </v>
      </c>
      <c r="B1578" s="341"/>
      <c r="C1578" s="199">
        <f>Gesamtliste!J1568</f>
        <v>0</v>
      </c>
      <c r="D1578" s="199">
        <f>Gesamtliste!K1568</f>
        <v>0</v>
      </c>
      <c r="E1578" s="200">
        <f>Gesamtliste!V1568</f>
        <v>0</v>
      </c>
    </row>
    <row r="1579" spans="1:5" ht="24" customHeight="1">
      <c r="A1579" s="340" t="str">
        <f>Gesamtliste!G1569&amp;" "&amp;Gesamtliste!H1569</f>
        <v xml:space="preserve"> </v>
      </c>
      <c r="B1579" s="341"/>
      <c r="C1579" s="199">
        <f>Gesamtliste!J1569</f>
        <v>0</v>
      </c>
      <c r="D1579" s="199">
        <f>Gesamtliste!K1569</f>
        <v>0</v>
      </c>
      <c r="E1579" s="200">
        <f>Gesamtliste!V1569</f>
        <v>0</v>
      </c>
    </row>
    <row r="1580" spans="1:5" ht="24" customHeight="1">
      <c r="A1580" s="340" t="str">
        <f>Gesamtliste!G1570&amp;" "&amp;Gesamtliste!H1570</f>
        <v xml:space="preserve"> </v>
      </c>
      <c r="B1580" s="341"/>
      <c r="C1580" s="199">
        <f>Gesamtliste!J1570</f>
        <v>0</v>
      </c>
      <c r="D1580" s="199">
        <f>Gesamtliste!K1570</f>
        <v>0</v>
      </c>
      <c r="E1580" s="200">
        <f>Gesamtliste!V1570</f>
        <v>0</v>
      </c>
    </row>
    <row r="1581" spans="1:5" ht="24" customHeight="1">
      <c r="A1581" s="340" t="str">
        <f>Gesamtliste!G1571&amp;" "&amp;Gesamtliste!H1571</f>
        <v xml:space="preserve"> </v>
      </c>
      <c r="B1581" s="341"/>
      <c r="C1581" s="199">
        <f>Gesamtliste!J1571</f>
        <v>0</v>
      </c>
      <c r="D1581" s="199">
        <f>Gesamtliste!K1571</f>
        <v>0</v>
      </c>
      <c r="E1581" s="200">
        <f>Gesamtliste!V1571</f>
        <v>0</v>
      </c>
    </row>
    <row r="1582" spans="1:5" ht="24" customHeight="1">
      <c r="A1582" s="340" t="str">
        <f>Gesamtliste!G1572&amp;" "&amp;Gesamtliste!H1572</f>
        <v xml:space="preserve"> </v>
      </c>
      <c r="B1582" s="341"/>
      <c r="C1582" s="199">
        <f>Gesamtliste!J1572</f>
        <v>0</v>
      </c>
      <c r="D1582" s="199">
        <f>Gesamtliste!K1572</f>
        <v>0</v>
      </c>
      <c r="E1582" s="200">
        <f>Gesamtliste!V1572</f>
        <v>0</v>
      </c>
    </row>
    <row r="1583" spans="1:5" ht="24" customHeight="1">
      <c r="A1583" s="340" t="str">
        <f>Gesamtliste!G1573&amp;" "&amp;Gesamtliste!H1573</f>
        <v xml:space="preserve"> </v>
      </c>
      <c r="B1583" s="341"/>
      <c r="C1583" s="199">
        <f>Gesamtliste!J1573</f>
        <v>0</v>
      </c>
      <c r="D1583" s="199">
        <f>Gesamtliste!K1573</f>
        <v>0</v>
      </c>
      <c r="E1583" s="200">
        <f>Gesamtliste!V1573</f>
        <v>0</v>
      </c>
    </row>
    <row r="1584" spans="1:5" ht="24" customHeight="1">
      <c r="A1584" s="340" t="str">
        <f>Gesamtliste!G1574&amp;" "&amp;Gesamtliste!H1574</f>
        <v xml:space="preserve"> </v>
      </c>
      <c r="B1584" s="341"/>
      <c r="C1584" s="199">
        <f>Gesamtliste!J1574</f>
        <v>0</v>
      </c>
      <c r="D1584" s="199">
        <f>Gesamtliste!K1574</f>
        <v>0</v>
      </c>
      <c r="E1584" s="200">
        <f>Gesamtliste!V1574</f>
        <v>0</v>
      </c>
    </row>
    <row r="1585" spans="1:5" ht="24" customHeight="1">
      <c r="A1585" s="340" t="str">
        <f>Gesamtliste!G1575&amp;" "&amp;Gesamtliste!H1575</f>
        <v xml:space="preserve"> </v>
      </c>
      <c r="B1585" s="341"/>
      <c r="C1585" s="199">
        <f>Gesamtliste!J1575</f>
        <v>0</v>
      </c>
      <c r="D1585" s="199">
        <f>Gesamtliste!K1575</f>
        <v>0</v>
      </c>
      <c r="E1585" s="200">
        <f>Gesamtliste!V1575</f>
        <v>0</v>
      </c>
    </row>
    <row r="1586" spans="1:5" ht="24" customHeight="1">
      <c r="A1586" s="340" t="str">
        <f>Gesamtliste!G1576&amp;" "&amp;Gesamtliste!H1576</f>
        <v xml:space="preserve"> </v>
      </c>
      <c r="B1586" s="341"/>
      <c r="C1586" s="199">
        <f>Gesamtliste!J1576</f>
        <v>0</v>
      </c>
      <c r="D1586" s="199">
        <f>Gesamtliste!K1576</f>
        <v>0</v>
      </c>
      <c r="E1586" s="200">
        <f>Gesamtliste!V1576</f>
        <v>0</v>
      </c>
    </row>
    <row r="1587" spans="1:5" ht="24" customHeight="1">
      <c r="A1587" s="340" t="str">
        <f>Gesamtliste!G1577&amp;" "&amp;Gesamtliste!H1577</f>
        <v xml:space="preserve"> </v>
      </c>
      <c r="B1587" s="341"/>
      <c r="C1587" s="199">
        <f>Gesamtliste!J1577</f>
        <v>0</v>
      </c>
      <c r="D1587" s="199">
        <f>Gesamtliste!K1577</f>
        <v>0</v>
      </c>
      <c r="E1587" s="200">
        <f>Gesamtliste!V1577</f>
        <v>0</v>
      </c>
    </row>
    <row r="1588" spans="1:5" ht="24" customHeight="1">
      <c r="A1588" s="340" t="str">
        <f>Gesamtliste!G1578&amp;" "&amp;Gesamtliste!H1578</f>
        <v xml:space="preserve"> </v>
      </c>
      <c r="B1588" s="341"/>
      <c r="C1588" s="199">
        <f>Gesamtliste!J1578</f>
        <v>0</v>
      </c>
      <c r="D1588" s="199">
        <f>Gesamtliste!K1578</f>
        <v>0</v>
      </c>
      <c r="E1588" s="200">
        <f>Gesamtliste!V1578</f>
        <v>0</v>
      </c>
    </row>
    <row r="1589" spans="1:5" ht="24" customHeight="1">
      <c r="A1589" s="340" t="str">
        <f>Gesamtliste!G1579&amp;" "&amp;Gesamtliste!H1579</f>
        <v xml:space="preserve"> </v>
      </c>
      <c r="B1589" s="341"/>
      <c r="C1589" s="199">
        <f>Gesamtliste!J1579</f>
        <v>0</v>
      </c>
      <c r="D1589" s="199">
        <f>Gesamtliste!K1579</f>
        <v>0</v>
      </c>
      <c r="E1589" s="200">
        <f>Gesamtliste!V1579</f>
        <v>0</v>
      </c>
    </row>
    <row r="1590" spans="1:5" ht="24" customHeight="1">
      <c r="A1590" s="340" t="str">
        <f>Gesamtliste!G1580&amp;" "&amp;Gesamtliste!H1580</f>
        <v xml:space="preserve"> </v>
      </c>
      <c r="B1590" s="341"/>
      <c r="C1590" s="199">
        <f>Gesamtliste!J1580</f>
        <v>0</v>
      </c>
      <c r="D1590" s="199">
        <f>Gesamtliste!K1580</f>
        <v>0</v>
      </c>
      <c r="E1590" s="200">
        <f>Gesamtliste!V1580</f>
        <v>0</v>
      </c>
    </row>
    <row r="1591" spans="1:5" ht="24" customHeight="1">
      <c r="A1591" s="340" t="str">
        <f>Gesamtliste!G1581&amp;" "&amp;Gesamtliste!H1581</f>
        <v xml:space="preserve"> </v>
      </c>
      <c r="B1591" s="341"/>
      <c r="C1591" s="199">
        <f>Gesamtliste!J1581</f>
        <v>0</v>
      </c>
      <c r="D1591" s="199">
        <f>Gesamtliste!K1581</f>
        <v>0</v>
      </c>
      <c r="E1591" s="200">
        <f>Gesamtliste!V1581</f>
        <v>0</v>
      </c>
    </row>
    <row r="1592" spans="1:5" ht="24" customHeight="1">
      <c r="A1592" s="340" t="str">
        <f>Gesamtliste!G1582&amp;" "&amp;Gesamtliste!H1582</f>
        <v xml:space="preserve"> </v>
      </c>
      <c r="B1592" s="341"/>
      <c r="C1592" s="199">
        <f>Gesamtliste!J1582</f>
        <v>0</v>
      </c>
      <c r="D1592" s="199">
        <f>Gesamtliste!K1582</f>
        <v>0</v>
      </c>
      <c r="E1592" s="200">
        <f>Gesamtliste!V1582</f>
        <v>0</v>
      </c>
    </row>
    <row r="1593" spans="1:5" ht="24" customHeight="1">
      <c r="A1593" s="340" t="str">
        <f>Gesamtliste!G1583&amp;" "&amp;Gesamtliste!H1583</f>
        <v xml:space="preserve"> </v>
      </c>
      <c r="B1593" s="341"/>
      <c r="C1593" s="199">
        <f>Gesamtliste!J1583</f>
        <v>0</v>
      </c>
      <c r="D1593" s="199">
        <f>Gesamtliste!K1583</f>
        <v>0</v>
      </c>
      <c r="E1593" s="200">
        <f>Gesamtliste!V1583</f>
        <v>0</v>
      </c>
    </row>
    <row r="1594" spans="1:5" ht="24" customHeight="1">
      <c r="A1594" s="340" t="str">
        <f>Gesamtliste!G1584&amp;" "&amp;Gesamtliste!H1584</f>
        <v xml:space="preserve"> </v>
      </c>
      <c r="B1594" s="341"/>
      <c r="C1594" s="199">
        <f>Gesamtliste!J1584</f>
        <v>0</v>
      </c>
      <c r="D1594" s="199">
        <f>Gesamtliste!K1584</f>
        <v>0</v>
      </c>
      <c r="E1594" s="200">
        <f>Gesamtliste!V1584</f>
        <v>0</v>
      </c>
    </row>
    <row r="1595" spans="1:5" ht="24" customHeight="1">
      <c r="A1595" s="340" t="str">
        <f>Gesamtliste!G1585&amp;" "&amp;Gesamtliste!H1585</f>
        <v xml:space="preserve"> </v>
      </c>
      <c r="B1595" s="341"/>
      <c r="C1595" s="199">
        <f>Gesamtliste!J1585</f>
        <v>0</v>
      </c>
      <c r="D1595" s="199">
        <f>Gesamtliste!K1585</f>
        <v>0</v>
      </c>
      <c r="E1595" s="200">
        <f>Gesamtliste!V1585</f>
        <v>0</v>
      </c>
    </row>
    <row r="1596" spans="1:5" ht="24" customHeight="1">
      <c r="A1596" s="340" t="str">
        <f>Gesamtliste!G1586&amp;" "&amp;Gesamtliste!H1586</f>
        <v xml:space="preserve"> </v>
      </c>
      <c r="B1596" s="341"/>
      <c r="C1596" s="199">
        <f>Gesamtliste!J1586</f>
        <v>0</v>
      </c>
      <c r="D1596" s="199">
        <f>Gesamtliste!K1586</f>
        <v>0</v>
      </c>
      <c r="E1596" s="200">
        <f>Gesamtliste!V1586</f>
        <v>0</v>
      </c>
    </row>
    <row r="1597" spans="1:5" ht="24" customHeight="1">
      <c r="A1597" s="340" t="str">
        <f>Gesamtliste!G1587&amp;" "&amp;Gesamtliste!H1587</f>
        <v xml:space="preserve"> </v>
      </c>
      <c r="B1597" s="341"/>
      <c r="C1597" s="199">
        <f>Gesamtliste!J1587</f>
        <v>0</v>
      </c>
      <c r="D1597" s="199">
        <f>Gesamtliste!K1587</f>
        <v>0</v>
      </c>
      <c r="E1597" s="200">
        <f>Gesamtliste!V1587</f>
        <v>0</v>
      </c>
    </row>
    <row r="1598" spans="1:5" ht="24" customHeight="1">
      <c r="A1598" s="340" t="str">
        <f>Gesamtliste!G1588&amp;" "&amp;Gesamtliste!H1588</f>
        <v xml:space="preserve"> </v>
      </c>
      <c r="B1598" s="341"/>
      <c r="C1598" s="199">
        <f>Gesamtliste!J1588</f>
        <v>0</v>
      </c>
      <c r="D1598" s="199">
        <f>Gesamtliste!K1588</f>
        <v>0</v>
      </c>
      <c r="E1598" s="200">
        <f>Gesamtliste!V1588</f>
        <v>0</v>
      </c>
    </row>
    <row r="1599" spans="1:5" ht="24" customHeight="1">
      <c r="A1599" s="340" t="str">
        <f>Gesamtliste!G1589&amp;" "&amp;Gesamtliste!H1589</f>
        <v xml:space="preserve"> </v>
      </c>
      <c r="B1599" s="341"/>
      <c r="C1599" s="199">
        <f>Gesamtliste!J1589</f>
        <v>0</v>
      </c>
      <c r="D1599" s="199">
        <f>Gesamtliste!K1589</f>
        <v>0</v>
      </c>
      <c r="E1599" s="200">
        <f>Gesamtliste!V1589</f>
        <v>0</v>
      </c>
    </row>
    <row r="1600" spans="1:5" ht="24" customHeight="1">
      <c r="A1600" s="340" t="str">
        <f>Gesamtliste!G1590&amp;" "&amp;Gesamtliste!H1590</f>
        <v xml:space="preserve"> </v>
      </c>
      <c r="B1600" s="341"/>
      <c r="C1600" s="199">
        <f>Gesamtliste!J1590</f>
        <v>0</v>
      </c>
      <c r="D1600" s="199">
        <f>Gesamtliste!K1590</f>
        <v>0</v>
      </c>
      <c r="E1600" s="200">
        <f>Gesamtliste!V1590</f>
        <v>0</v>
      </c>
    </row>
    <row r="1601" spans="1:5" ht="24" customHeight="1">
      <c r="A1601" s="340" t="str">
        <f>Gesamtliste!G1591&amp;" "&amp;Gesamtliste!H1591</f>
        <v xml:space="preserve"> </v>
      </c>
      <c r="B1601" s="341"/>
      <c r="C1601" s="199">
        <f>Gesamtliste!J1591</f>
        <v>0</v>
      </c>
      <c r="D1601" s="199">
        <f>Gesamtliste!K1591</f>
        <v>0</v>
      </c>
      <c r="E1601" s="200">
        <f>Gesamtliste!V1591</f>
        <v>0</v>
      </c>
    </row>
    <row r="1602" spans="1:5" ht="24" customHeight="1">
      <c r="A1602" s="340" t="str">
        <f>Gesamtliste!G1592&amp;" "&amp;Gesamtliste!H1592</f>
        <v xml:space="preserve"> </v>
      </c>
      <c r="B1602" s="341"/>
      <c r="C1602" s="199">
        <f>Gesamtliste!J1592</f>
        <v>0</v>
      </c>
      <c r="D1602" s="199">
        <f>Gesamtliste!K1592</f>
        <v>0</v>
      </c>
      <c r="E1602" s="200">
        <f>Gesamtliste!V1592</f>
        <v>0</v>
      </c>
    </row>
    <row r="1603" spans="1:5" ht="24" customHeight="1">
      <c r="A1603" s="340" t="str">
        <f>Gesamtliste!G1593&amp;" "&amp;Gesamtliste!H1593</f>
        <v xml:space="preserve"> </v>
      </c>
      <c r="B1603" s="341"/>
      <c r="C1603" s="199">
        <f>Gesamtliste!J1593</f>
        <v>0</v>
      </c>
      <c r="D1603" s="199">
        <f>Gesamtliste!K1593</f>
        <v>0</v>
      </c>
      <c r="E1603" s="200">
        <f>Gesamtliste!V1593</f>
        <v>0</v>
      </c>
    </row>
    <row r="1604" spans="1:5" ht="24" customHeight="1">
      <c r="A1604" s="340" t="str">
        <f>Gesamtliste!G1594&amp;" "&amp;Gesamtliste!H1594</f>
        <v xml:space="preserve"> </v>
      </c>
      <c r="B1604" s="341"/>
      <c r="C1604" s="199">
        <f>Gesamtliste!J1594</f>
        <v>0</v>
      </c>
      <c r="D1604" s="199">
        <f>Gesamtliste!K1594</f>
        <v>0</v>
      </c>
      <c r="E1604" s="200">
        <f>Gesamtliste!V1594</f>
        <v>0</v>
      </c>
    </row>
    <row r="1605" spans="1:5" ht="24" customHeight="1">
      <c r="A1605" s="340" t="str">
        <f>Gesamtliste!G1595&amp;" "&amp;Gesamtliste!H1595</f>
        <v xml:space="preserve"> </v>
      </c>
      <c r="B1605" s="341"/>
      <c r="C1605" s="199">
        <f>Gesamtliste!J1595</f>
        <v>0</v>
      </c>
      <c r="D1605" s="199">
        <f>Gesamtliste!K1595</f>
        <v>0</v>
      </c>
      <c r="E1605" s="200">
        <f>Gesamtliste!V1595</f>
        <v>0</v>
      </c>
    </row>
    <row r="1606" spans="1:5" ht="24" customHeight="1">
      <c r="A1606" s="340" t="str">
        <f>Gesamtliste!G1596&amp;" "&amp;Gesamtliste!H1596</f>
        <v xml:space="preserve"> </v>
      </c>
      <c r="B1606" s="341"/>
      <c r="C1606" s="199">
        <f>Gesamtliste!J1596</f>
        <v>0</v>
      </c>
      <c r="D1606" s="199">
        <f>Gesamtliste!K1596</f>
        <v>0</v>
      </c>
      <c r="E1606" s="200">
        <f>Gesamtliste!V1596</f>
        <v>0</v>
      </c>
    </row>
    <row r="1607" spans="1:5" ht="24" customHeight="1">
      <c r="A1607" s="340" t="str">
        <f>Gesamtliste!G1597&amp;" "&amp;Gesamtliste!H1597</f>
        <v xml:space="preserve"> </v>
      </c>
      <c r="B1607" s="341"/>
      <c r="C1607" s="199">
        <f>Gesamtliste!J1597</f>
        <v>0</v>
      </c>
      <c r="D1607" s="199">
        <f>Gesamtliste!K1597</f>
        <v>0</v>
      </c>
      <c r="E1607" s="200">
        <f>Gesamtliste!V1597</f>
        <v>0</v>
      </c>
    </row>
    <row r="1608" spans="1:5" ht="24" customHeight="1">
      <c r="A1608" s="340" t="str">
        <f>Gesamtliste!G1598&amp;" "&amp;Gesamtliste!H1598</f>
        <v xml:space="preserve"> </v>
      </c>
      <c r="B1608" s="341"/>
      <c r="C1608" s="199">
        <f>Gesamtliste!J1598</f>
        <v>0</v>
      </c>
      <c r="D1608" s="199">
        <f>Gesamtliste!K1598</f>
        <v>0</v>
      </c>
      <c r="E1608" s="200">
        <f>Gesamtliste!V1598</f>
        <v>0</v>
      </c>
    </row>
    <row r="1609" spans="1:5" ht="24" customHeight="1">
      <c r="A1609" s="340" t="str">
        <f>Gesamtliste!G1599&amp;" "&amp;Gesamtliste!H1599</f>
        <v xml:space="preserve"> </v>
      </c>
      <c r="B1609" s="341"/>
      <c r="C1609" s="199">
        <f>Gesamtliste!J1599</f>
        <v>0</v>
      </c>
      <c r="D1609" s="199">
        <f>Gesamtliste!K1599</f>
        <v>0</v>
      </c>
      <c r="E1609" s="200">
        <f>Gesamtliste!V1599</f>
        <v>0</v>
      </c>
    </row>
    <row r="1610" spans="1:5" ht="24" customHeight="1">
      <c r="A1610" s="340" t="str">
        <f>Gesamtliste!G1600&amp;" "&amp;Gesamtliste!H1600</f>
        <v xml:space="preserve"> </v>
      </c>
      <c r="B1610" s="341"/>
      <c r="C1610" s="199">
        <f>Gesamtliste!J1600</f>
        <v>0</v>
      </c>
      <c r="D1610" s="199">
        <f>Gesamtliste!K1600</f>
        <v>0</v>
      </c>
      <c r="E1610" s="200">
        <f>Gesamtliste!V1600</f>
        <v>0</v>
      </c>
    </row>
    <row r="1611" spans="1:5" ht="24" customHeight="1">
      <c r="A1611" s="340" t="str">
        <f>Gesamtliste!G1601&amp;" "&amp;Gesamtliste!H1601</f>
        <v xml:space="preserve"> </v>
      </c>
      <c r="B1611" s="341"/>
      <c r="C1611" s="199">
        <f>Gesamtliste!J1601</f>
        <v>0</v>
      </c>
      <c r="D1611" s="199">
        <f>Gesamtliste!K1601</f>
        <v>0</v>
      </c>
      <c r="E1611" s="200">
        <f>Gesamtliste!V1601</f>
        <v>0</v>
      </c>
    </row>
    <row r="1612" spans="1:5" ht="24" customHeight="1">
      <c r="A1612" s="340" t="str">
        <f>Gesamtliste!G1602&amp;" "&amp;Gesamtliste!H1602</f>
        <v xml:space="preserve"> </v>
      </c>
      <c r="B1612" s="341"/>
      <c r="C1612" s="199">
        <f>Gesamtliste!J1602</f>
        <v>0</v>
      </c>
      <c r="D1612" s="199">
        <f>Gesamtliste!K1602</f>
        <v>0</v>
      </c>
      <c r="E1612" s="200">
        <f>Gesamtliste!V1602</f>
        <v>0</v>
      </c>
    </row>
    <row r="1613" spans="1:5" ht="24" customHeight="1">
      <c r="A1613" s="340" t="str">
        <f>Gesamtliste!G1603&amp;" "&amp;Gesamtliste!H1603</f>
        <v xml:space="preserve"> </v>
      </c>
      <c r="B1613" s="341"/>
      <c r="C1613" s="199">
        <f>Gesamtliste!J1603</f>
        <v>0</v>
      </c>
      <c r="D1613" s="199">
        <f>Gesamtliste!K1603</f>
        <v>0</v>
      </c>
      <c r="E1613" s="200">
        <f>Gesamtliste!V1603</f>
        <v>0</v>
      </c>
    </row>
    <row r="1614" spans="1:5" ht="24" customHeight="1">
      <c r="A1614" s="340" t="str">
        <f>Gesamtliste!G1604&amp;" "&amp;Gesamtliste!H1604</f>
        <v xml:space="preserve"> </v>
      </c>
      <c r="B1614" s="341"/>
      <c r="C1614" s="199">
        <f>Gesamtliste!J1604</f>
        <v>0</v>
      </c>
      <c r="D1614" s="199">
        <f>Gesamtliste!K1604</f>
        <v>0</v>
      </c>
      <c r="E1614" s="200">
        <f>Gesamtliste!V1604</f>
        <v>0</v>
      </c>
    </row>
    <row r="1615" spans="1:5" ht="24" customHeight="1">
      <c r="A1615" s="340" t="str">
        <f>Gesamtliste!G1605&amp;" "&amp;Gesamtliste!H1605</f>
        <v xml:space="preserve"> </v>
      </c>
      <c r="B1615" s="341"/>
      <c r="C1615" s="199">
        <f>Gesamtliste!J1605</f>
        <v>0</v>
      </c>
      <c r="D1615" s="199">
        <f>Gesamtliste!K1605</f>
        <v>0</v>
      </c>
      <c r="E1615" s="200">
        <f>Gesamtliste!V1605</f>
        <v>0</v>
      </c>
    </row>
    <row r="1616" spans="1:5" ht="24" customHeight="1">
      <c r="A1616" s="340" t="str">
        <f>Gesamtliste!G1606&amp;" "&amp;Gesamtliste!H1606</f>
        <v xml:space="preserve"> </v>
      </c>
      <c r="B1616" s="341"/>
      <c r="C1616" s="199">
        <f>Gesamtliste!J1606</f>
        <v>0</v>
      </c>
      <c r="D1616" s="199">
        <f>Gesamtliste!K1606</f>
        <v>0</v>
      </c>
      <c r="E1616" s="200">
        <f>Gesamtliste!V1606</f>
        <v>0</v>
      </c>
    </row>
    <row r="1617" spans="1:5" ht="24" customHeight="1">
      <c r="A1617" s="340" t="str">
        <f>Gesamtliste!G1607&amp;" "&amp;Gesamtliste!H1607</f>
        <v xml:space="preserve"> </v>
      </c>
      <c r="B1617" s="341"/>
      <c r="C1617" s="199">
        <f>Gesamtliste!J1607</f>
        <v>0</v>
      </c>
      <c r="D1617" s="199">
        <f>Gesamtliste!K1607</f>
        <v>0</v>
      </c>
      <c r="E1617" s="200">
        <f>Gesamtliste!V1607</f>
        <v>0</v>
      </c>
    </row>
    <row r="1618" spans="1:5" ht="24" customHeight="1">
      <c r="A1618" s="340" t="str">
        <f>Gesamtliste!G1608&amp;" "&amp;Gesamtliste!H1608</f>
        <v xml:space="preserve"> </v>
      </c>
      <c r="B1618" s="341"/>
      <c r="C1618" s="199">
        <f>Gesamtliste!J1608</f>
        <v>0</v>
      </c>
      <c r="D1618" s="199">
        <f>Gesamtliste!K1608</f>
        <v>0</v>
      </c>
      <c r="E1618" s="200">
        <f>Gesamtliste!V1608</f>
        <v>0</v>
      </c>
    </row>
    <row r="1619" spans="1:5" ht="24" customHeight="1">
      <c r="A1619" s="340" t="str">
        <f>Gesamtliste!G1609&amp;" "&amp;Gesamtliste!H1609</f>
        <v xml:space="preserve"> </v>
      </c>
      <c r="B1619" s="341"/>
      <c r="C1619" s="199">
        <f>Gesamtliste!J1609</f>
        <v>0</v>
      </c>
      <c r="D1619" s="199">
        <f>Gesamtliste!K1609</f>
        <v>0</v>
      </c>
      <c r="E1619" s="200">
        <f>Gesamtliste!V1609</f>
        <v>0</v>
      </c>
    </row>
    <row r="1620" spans="1:5" ht="24" customHeight="1">
      <c r="A1620" s="340" t="str">
        <f>Gesamtliste!G1610&amp;" "&amp;Gesamtliste!H1610</f>
        <v xml:space="preserve"> </v>
      </c>
      <c r="B1620" s="341"/>
      <c r="C1620" s="199">
        <f>Gesamtliste!J1610</f>
        <v>0</v>
      </c>
      <c r="D1620" s="199">
        <f>Gesamtliste!K1610</f>
        <v>0</v>
      </c>
      <c r="E1620" s="200">
        <f>Gesamtliste!V1610</f>
        <v>0</v>
      </c>
    </row>
    <row r="1621" spans="1:5" ht="24" customHeight="1">
      <c r="A1621" s="340" t="str">
        <f>Gesamtliste!G1611&amp;" "&amp;Gesamtliste!H1611</f>
        <v xml:space="preserve"> </v>
      </c>
      <c r="B1621" s="341"/>
      <c r="C1621" s="199">
        <f>Gesamtliste!J1611</f>
        <v>0</v>
      </c>
      <c r="D1621" s="199">
        <f>Gesamtliste!K1611</f>
        <v>0</v>
      </c>
      <c r="E1621" s="200">
        <f>Gesamtliste!V1611</f>
        <v>0</v>
      </c>
    </row>
    <row r="1622" spans="1:5" ht="24" customHeight="1">
      <c r="A1622" s="340" t="str">
        <f>Gesamtliste!G1612&amp;" "&amp;Gesamtliste!H1612</f>
        <v xml:space="preserve"> </v>
      </c>
      <c r="B1622" s="341"/>
      <c r="C1622" s="199">
        <f>Gesamtliste!J1612</f>
        <v>0</v>
      </c>
      <c r="D1622" s="199">
        <f>Gesamtliste!K1612</f>
        <v>0</v>
      </c>
      <c r="E1622" s="200">
        <f>Gesamtliste!V1612</f>
        <v>0</v>
      </c>
    </row>
    <row r="1623" spans="1:5" ht="24" customHeight="1">
      <c r="A1623" s="340" t="str">
        <f>Gesamtliste!G1613&amp;" "&amp;Gesamtliste!H1613</f>
        <v xml:space="preserve"> </v>
      </c>
      <c r="B1623" s="341"/>
      <c r="C1623" s="199">
        <f>Gesamtliste!J1613</f>
        <v>0</v>
      </c>
      <c r="D1623" s="199">
        <f>Gesamtliste!K1613</f>
        <v>0</v>
      </c>
      <c r="E1623" s="200">
        <f>Gesamtliste!V1613</f>
        <v>0</v>
      </c>
    </row>
    <row r="1624" spans="1:5" ht="24" customHeight="1">
      <c r="A1624" s="340" t="str">
        <f>Gesamtliste!G1614&amp;" "&amp;Gesamtliste!H1614</f>
        <v xml:space="preserve"> </v>
      </c>
      <c r="B1624" s="341"/>
      <c r="C1624" s="199">
        <f>Gesamtliste!J1614</f>
        <v>0</v>
      </c>
      <c r="D1624" s="199">
        <f>Gesamtliste!K1614</f>
        <v>0</v>
      </c>
      <c r="E1624" s="200">
        <f>Gesamtliste!V1614</f>
        <v>0</v>
      </c>
    </row>
    <row r="1625" spans="1:5" ht="24" customHeight="1">
      <c r="A1625" s="340" t="str">
        <f>Gesamtliste!G1615&amp;" "&amp;Gesamtliste!H1615</f>
        <v xml:space="preserve"> </v>
      </c>
      <c r="B1625" s="341"/>
      <c r="C1625" s="199">
        <f>Gesamtliste!J1615</f>
        <v>0</v>
      </c>
      <c r="D1625" s="199">
        <f>Gesamtliste!K1615</f>
        <v>0</v>
      </c>
      <c r="E1625" s="200">
        <f>Gesamtliste!V1615</f>
        <v>0</v>
      </c>
    </row>
    <row r="1626" spans="1:5" ht="24" customHeight="1">
      <c r="A1626" s="340" t="str">
        <f>Gesamtliste!G1616&amp;" "&amp;Gesamtliste!H1616</f>
        <v xml:space="preserve"> </v>
      </c>
      <c r="B1626" s="341"/>
      <c r="C1626" s="199">
        <f>Gesamtliste!J1616</f>
        <v>0</v>
      </c>
      <c r="D1626" s="199">
        <f>Gesamtliste!K1616</f>
        <v>0</v>
      </c>
      <c r="E1626" s="200">
        <f>Gesamtliste!V1616</f>
        <v>0</v>
      </c>
    </row>
    <row r="1627" spans="1:5" ht="24" customHeight="1">
      <c r="A1627" s="340" t="str">
        <f>Gesamtliste!G1617&amp;" "&amp;Gesamtliste!H1617</f>
        <v xml:space="preserve"> </v>
      </c>
      <c r="B1627" s="341"/>
      <c r="C1627" s="199">
        <f>Gesamtliste!J1617</f>
        <v>0</v>
      </c>
      <c r="D1627" s="199">
        <f>Gesamtliste!K1617</f>
        <v>0</v>
      </c>
      <c r="E1627" s="200">
        <f>Gesamtliste!V1617</f>
        <v>0</v>
      </c>
    </row>
    <row r="1628" spans="1:5" ht="24" customHeight="1">
      <c r="A1628" s="340" t="str">
        <f>Gesamtliste!G1618&amp;" "&amp;Gesamtliste!H1618</f>
        <v xml:space="preserve"> </v>
      </c>
      <c r="B1628" s="341"/>
      <c r="C1628" s="199">
        <f>Gesamtliste!J1618</f>
        <v>0</v>
      </c>
      <c r="D1628" s="199">
        <f>Gesamtliste!K1618</f>
        <v>0</v>
      </c>
      <c r="E1628" s="200">
        <f>Gesamtliste!V1618</f>
        <v>0</v>
      </c>
    </row>
    <row r="1629" spans="1:5" ht="24" customHeight="1">
      <c r="A1629" s="340" t="str">
        <f>Gesamtliste!G1619&amp;" "&amp;Gesamtliste!H1619</f>
        <v xml:space="preserve"> </v>
      </c>
      <c r="B1629" s="341"/>
      <c r="C1629" s="199">
        <f>Gesamtliste!J1619</f>
        <v>0</v>
      </c>
      <c r="D1629" s="199">
        <f>Gesamtliste!K1619</f>
        <v>0</v>
      </c>
      <c r="E1629" s="200">
        <f>Gesamtliste!V1619</f>
        <v>0</v>
      </c>
    </row>
    <row r="1630" spans="1:5" ht="24" customHeight="1">
      <c r="A1630" s="340" t="str">
        <f>Gesamtliste!G1620&amp;" "&amp;Gesamtliste!H1620</f>
        <v xml:space="preserve"> </v>
      </c>
      <c r="B1630" s="341"/>
      <c r="C1630" s="199">
        <f>Gesamtliste!J1620</f>
        <v>0</v>
      </c>
      <c r="D1630" s="199">
        <f>Gesamtliste!K1620</f>
        <v>0</v>
      </c>
      <c r="E1630" s="200">
        <f>Gesamtliste!V1620</f>
        <v>0</v>
      </c>
    </row>
    <row r="1631" spans="1:5" ht="24" customHeight="1">
      <c r="A1631" s="340" t="str">
        <f>Gesamtliste!G1621&amp;" "&amp;Gesamtliste!H1621</f>
        <v xml:space="preserve"> </v>
      </c>
      <c r="B1631" s="341"/>
      <c r="C1631" s="199">
        <f>Gesamtliste!J1621</f>
        <v>0</v>
      </c>
      <c r="D1631" s="199">
        <f>Gesamtliste!K1621</f>
        <v>0</v>
      </c>
      <c r="E1631" s="200">
        <f>Gesamtliste!V1621</f>
        <v>0</v>
      </c>
    </row>
    <row r="1632" spans="1:5" ht="24" customHeight="1">
      <c r="A1632" s="340" t="str">
        <f>Gesamtliste!G1622&amp;" "&amp;Gesamtliste!H1622</f>
        <v xml:space="preserve"> </v>
      </c>
      <c r="B1632" s="341"/>
      <c r="C1632" s="199">
        <f>Gesamtliste!J1622</f>
        <v>0</v>
      </c>
      <c r="D1632" s="199">
        <f>Gesamtliste!K1622</f>
        <v>0</v>
      </c>
      <c r="E1632" s="200">
        <f>Gesamtliste!V1622</f>
        <v>0</v>
      </c>
    </row>
    <row r="1633" spans="1:5" ht="24" customHeight="1">
      <c r="A1633" s="340" t="str">
        <f>Gesamtliste!G1623&amp;" "&amp;Gesamtliste!H1623</f>
        <v xml:space="preserve"> </v>
      </c>
      <c r="B1633" s="341"/>
      <c r="C1633" s="199">
        <f>Gesamtliste!J1623</f>
        <v>0</v>
      </c>
      <c r="D1633" s="199">
        <f>Gesamtliste!K1623</f>
        <v>0</v>
      </c>
      <c r="E1633" s="200">
        <f>Gesamtliste!V1623</f>
        <v>0</v>
      </c>
    </row>
    <row r="1634" spans="1:5" ht="24" customHeight="1">
      <c r="A1634" s="340" t="str">
        <f>Gesamtliste!G1624&amp;" "&amp;Gesamtliste!H1624</f>
        <v xml:space="preserve"> </v>
      </c>
      <c r="B1634" s="341"/>
      <c r="C1634" s="199">
        <f>Gesamtliste!J1624</f>
        <v>0</v>
      </c>
      <c r="D1634" s="199">
        <f>Gesamtliste!K1624</f>
        <v>0</v>
      </c>
      <c r="E1634" s="200">
        <f>Gesamtliste!V1624</f>
        <v>0</v>
      </c>
    </row>
    <row r="1635" spans="1:5" ht="24" customHeight="1">
      <c r="A1635" s="340" t="str">
        <f>Gesamtliste!G1625&amp;" "&amp;Gesamtliste!H1625</f>
        <v xml:space="preserve"> </v>
      </c>
      <c r="B1635" s="341"/>
      <c r="C1635" s="199">
        <f>Gesamtliste!J1625</f>
        <v>0</v>
      </c>
      <c r="D1635" s="199">
        <f>Gesamtliste!K1625</f>
        <v>0</v>
      </c>
      <c r="E1635" s="200">
        <f>Gesamtliste!V1625</f>
        <v>0</v>
      </c>
    </row>
    <row r="1636" spans="1:5" ht="24" customHeight="1">
      <c r="A1636" s="340" t="str">
        <f>Gesamtliste!G1626&amp;" "&amp;Gesamtliste!H1626</f>
        <v xml:space="preserve"> </v>
      </c>
      <c r="B1636" s="341"/>
      <c r="C1636" s="199">
        <f>Gesamtliste!J1626</f>
        <v>0</v>
      </c>
      <c r="D1636" s="199">
        <f>Gesamtliste!K1626</f>
        <v>0</v>
      </c>
      <c r="E1636" s="200">
        <f>Gesamtliste!V1626</f>
        <v>0</v>
      </c>
    </row>
    <row r="1637" spans="1:5" ht="24" customHeight="1">
      <c r="A1637" s="340" t="str">
        <f>Gesamtliste!G1627&amp;" "&amp;Gesamtliste!H1627</f>
        <v xml:space="preserve"> </v>
      </c>
      <c r="B1637" s="341"/>
      <c r="C1637" s="199">
        <f>Gesamtliste!J1627</f>
        <v>0</v>
      </c>
      <c r="D1637" s="199">
        <f>Gesamtliste!K1627</f>
        <v>0</v>
      </c>
      <c r="E1637" s="200">
        <f>Gesamtliste!V1627</f>
        <v>0</v>
      </c>
    </row>
    <row r="1638" spans="1:5" ht="24" customHeight="1">
      <c r="A1638" s="340" t="str">
        <f>Gesamtliste!G1628&amp;" "&amp;Gesamtliste!H1628</f>
        <v xml:space="preserve"> </v>
      </c>
      <c r="B1638" s="341"/>
      <c r="C1638" s="199">
        <f>Gesamtliste!J1628</f>
        <v>0</v>
      </c>
      <c r="D1638" s="199">
        <f>Gesamtliste!K1628</f>
        <v>0</v>
      </c>
      <c r="E1638" s="200">
        <f>Gesamtliste!V1628</f>
        <v>0</v>
      </c>
    </row>
    <row r="1639" spans="1:5" ht="24" customHeight="1">
      <c r="A1639" s="340" t="str">
        <f>Gesamtliste!G1629&amp;" "&amp;Gesamtliste!H1629</f>
        <v xml:space="preserve"> </v>
      </c>
      <c r="B1639" s="341"/>
      <c r="C1639" s="199">
        <f>Gesamtliste!J1629</f>
        <v>0</v>
      </c>
      <c r="D1639" s="199">
        <f>Gesamtliste!K1629</f>
        <v>0</v>
      </c>
      <c r="E1639" s="200">
        <f>Gesamtliste!V1629</f>
        <v>0</v>
      </c>
    </row>
    <row r="1640" spans="1:5" ht="24" customHeight="1">
      <c r="A1640" s="340" t="str">
        <f>Gesamtliste!G1630&amp;" "&amp;Gesamtliste!H1630</f>
        <v xml:space="preserve"> </v>
      </c>
      <c r="B1640" s="341"/>
      <c r="C1640" s="199">
        <f>Gesamtliste!J1630</f>
        <v>0</v>
      </c>
      <c r="D1640" s="199">
        <f>Gesamtliste!K1630</f>
        <v>0</v>
      </c>
      <c r="E1640" s="200">
        <f>Gesamtliste!V1630</f>
        <v>0</v>
      </c>
    </row>
    <row r="1641" spans="1:5" ht="24" customHeight="1">
      <c r="A1641" s="340" t="str">
        <f>Gesamtliste!G1631&amp;" "&amp;Gesamtliste!H1631</f>
        <v xml:space="preserve"> </v>
      </c>
      <c r="B1641" s="341"/>
      <c r="C1641" s="199">
        <f>Gesamtliste!J1631</f>
        <v>0</v>
      </c>
      <c r="D1641" s="199">
        <f>Gesamtliste!K1631</f>
        <v>0</v>
      </c>
      <c r="E1641" s="200">
        <f>Gesamtliste!V1631</f>
        <v>0</v>
      </c>
    </row>
    <row r="1642" spans="1:5" ht="24" customHeight="1">
      <c r="A1642" s="340" t="str">
        <f>Gesamtliste!G1632&amp;" "&amp;Gesamtliste!H1632</f>
        <v xml:space="preserve"> </v>
      </c>
      <c r="B1642" s="341"/>
      <c r="C1642" s="199">
        <f>Gesamtliste!J1632</f>
        <v>0</v>
      </c>
      <c r="D1642" s="199">
        <f>Gesamtliste!K1632</f>
        <v>0</v>
      </c>
      <c r="E1642" s="200">
        <f>Gesamtliste!V1632</f>
        <v>0</v>
      </c>
    </row>
    <row r="1643" spans="1:5" ht="24" customHeight="1">
      <c r="A1643" s="340" t="str">
        <f>Gesamtliste!G1633&amp;" "&amp;Gesamtliste!H1633</f>
        <v xml:space="preserve"> </v>
      </c>
      <c r="B1643" s="341"/>
      <c r="C1643" s="199">
        <f>Gesamtliste!J1633</f>
        <v>0</v>
      </c>
      <c r="D1643" s="199">
        <f>Gesamtliste!K1633</f>
        <v>0</v>
      </c>
      <c r="E1643" s="200">
        <f>Gesamtliste!V1633</f>
        <v>0</v>
      </c>
    </row>
    <row r="1644" spans="1:5" ht="24" customHeight="1">
      <c r="A1644" s="340" t="str">
        <f>Gesamtliste!G1634&amp;" "&amp;Gesamtliste!H1634</f>
        <v xml:space="preserve"> </v>
      </c>
      <c r="B1644" s="341"/>
      <c r="C1644" s="199">
        <f>Gesamtliste!J1634</f>
        <v>0</v>
      </c>
      <c r="D1644" s="199">
        <f>Gesamtliste!K1634</f>
        <v>0</v>
      </c>
      <c r="E1644" s="200">
        <f>Gesamtliste!V1634</f>
        <v>0</v>
      </c>
    </row>
    <row r="1645" spans="1:5" ht="24" customHeight="1">
      <c r="A1645" s="340" t="str">
        <f>Gesamtliste!G1635&amp;" "&amp;Gesamtliste!H1635</f>
        <v xml:space="preserve"> </v>
      </c>
      <c r="B1645" s="341"/>
      <c r="C1645" s="199">
        <f>Gesamtliste!J1635</f>
        <v>0</v>
      </c>
      <c r="D1645" s="199">
        <f>Gesamtliste!K1635</f>
        <v>0</v>
      </c>
      <c r="E1645" s="200">
        <f>Gesamtliste!V1635</f>
        <v>0</v>
      </c>
    </row>
    <row r="1646" spans="1:5" ht="24" customHeight="1">
      <c r="A1646" s="340" t="str">
        <f>Gesamtliste!G1636&amp;" "&amp;Gesamtliste!H1636</f>
        <v xml:space="preserve"> </v>
      </c>
      <c r="B1646" s="341"/>
      <c r="C1646" s="199">
        <f>Gesamtliste!J1636</f>
        <v>0</v>
      </c>
      <c r="D1646" s="199">
        <f>Gesamtliste!K1636</f>
        <v>0</v>
      </c>
      <c r="E1646" s="200">
        <f>Gesamtliste!V1636</f>
        <v>0</v>
      </c>
    </row>
    <row r="1647" spans="1:5" ht="24" customHeight="1">
      <c r="A1647" s="340" t="str">
        <f>Gesamtliste!G1637&amp;" "&amp;Gesamtliste!H1637</f>
        <v xml:space="preserve"> </v>
      </c>
      <c r="B1647" s="341"/>
      <c r="C1647" s="199">
        <f>Gesamtliste!J1637</f>
        <v>0</v>
      </c>
      <c r="D1647" s="199">
        <f>Gesamtliste!K1637</f>
        <v>0</v>
      </c>
      <c r="E1647" s="200">
        <f>Gesamtliste!V1637</f>
        <v>0</v>
      </c>
    </row>
    <row r="1648" spans="1:5" ht="24" customHeight="1">
      <c r="A1648" s="340" t="str">
        <f>Gesamtliste!G1638&amp;" "&amp;Gesamtliste!H1638</f>
        <v xml:space="preserve"> </v>
      </c>
      <c r="B1648" s="341"/>
      <c r="C1648" s="199">
        <f>Gesamtliste!J1638</f>
        <v>0</v>
      </c>
      <c r="D1648" s="199">
        <f>Gesamtliste!K1638</f>
        <v>0</v>
      </c>
      <c r="E1648" s="200">
        <f>Gesamtliste!V1638</f>
        <v>0</v>
      </c>
    </row>
    <row r="1649" spans="1:5" ht="24" customHeight="1">
      <c r="A1649" s="340" t="str">
        <f>Gesamtliste!G1639&amp;" "&amp;Gesamtliste!H1639</f>
        <v xml:space="preserve"> </v>
      </c>
      <c r="B1649" s="341"/>
      <c r="C1649" s="199">
        <f>Gesamtliste!J1639</f>
        <v>0</v>
      </c>
      <c r="D1649" s="199">
        <f>Gesamtliste!K1639</f>
        <v>0</v>
      </c>
      <c r="E1649" s="200">
        <f>Gesamtliste!V1639</f>
        <v>0</v>
      </c>
    </row>
    <row r="1650" spans="1:5" ht="24" customHeight="1">
      <c r="A1650" s="340" t="str">
        <f>Gesamtliste!G1640&amp;" "&amp;Gesamtliste!H1640</f>
        <v xml:space="preserve"> </v>
      </c>
      <c r="B1650" s="341"/>
      <c r="C1650" s="199">
        <f>Gesamtliste!J1640</f>
        <v>0</v>
      </c>
      <c r="D1650" s="199">
        <f>Gesamtliste!K1640</f>
        <v>0</v>
      </c>
      <c r="E1650" s="200">
        <f>Gesamtliste!V1640</f>
        <v>0</v>
      </c>
    </row>
    <row r="1651" spans="1:5" ht="24" customHeight="1">
      <c r="A1651" s="340" t="str">
        <f>Gesamtliste!G1641&amp;" "&amp;Gesamtliste!H1641</f>
        <v xml:space="preserve"> </v>
      </c>
      <c r="B1651" s="341"/>
      <c r="C1651" s="199">
        <f>Gesamtliste!J1641</f>
        <v>0</v>
      </c>
      <c r="D1651" s="199">
        <f>Gesamtliste!K1641</f>
        <v>0</v>
      </c>
      <c r="E1651" s="200">
        <f>Gesamtliste!V1641</f>
        <v>0</v>
      </c>
    </row>
    <row r="1652" spans="1:5" ht="24" customHeight="1">
      <c r="A1652" s="340" t="str">
        <f>Gesamtliste!G1642&amp;" "&amp;Gesamtliste!H1642</f>
        <v xml:space="preserve"> </v>
      </c>
      <c r="B1652" s="341"/>
      <c r="C1652" s="199">
        <f>Gesamtliste!J1642</f>
        <v>0</v>
      </c>
      <c r="D1652" s="199">
        <f>Gesamtliste!K1642</f>
        <v>0</v>
      </c>
      <c r="E1652" s="200">
        <f>Gesamtliste!V1642</f>
        <v>0</v>
      </c>
    </row>
    <row r="1653" spans="1:5" ht="24" customHeight="1">
      <c r="A1653" s="340" t="str">
        <f>Gesamtliste!G1643&amp;" "&amp;Gesamtliste!H1643</f>
        <v xml:space="preserve"> </v>
      </c>
      <c r="B1653" s="341"/>
      <c r="C1653" s="199">
        <f>Gesamtliste!J1643</f>
        <v>0</v>
      </c>
      <c r="D1653" s="199">
        <f>Gesamtliste!K1643</f>
        <v>0</v>
      </c>
      <c r="E1653" s="200">
        <f>Gesamtliste!V1643</f>
        <v>0</v>
      </c>
    </row>
    <row r="1654" spans="1:5" ht="24" customHeight="1">
      <c r="A1654" s="340" t="str">
        <f>Gesamtliste!G1644&amp;" "&amp;Gesamtliste!H1644</f>
        <v xml:space="preserve"> </v>
      </c>
      <c r="B1654" s="341"/>
      <c r="C1654" s="199">
        <f>Gesamtliste!J1644</f>
        <v>0</v>
      </c>
      <c r="D1654" s="199">
        <f>Gesamtliste!K1644</f>
        <v>0</v>
      </c>
      <c r="E1654" s="200">
        <f>Gesamtliste!V1644</f>
        <v>0</v>
      </c>
    </row>
    <row r="1655" spans="1:5" ht="24" customHeight="1">
      <c r="A1655" s="340" t="str">
        <f>Gesamtliste!G1645&amp;" "&amp;Gesamtliste!H1645</f>
        <v xml:space="preserve"> </v>
      </c>
      <c r="B1655" s="341"/>
      <c r="C1655" s="199">
        <f>Gesamtliste!J1645</f>
        <v>0</v>
      </c>
      <c r="D1655" s="199">
        <f>Gesamtliste!K1645</f>
        <v>0</v>
      </c>
      <c r="E1655" s="200">
        <f>Gesamtliste!V1645</f>
        <v>0</v>
      </c>
    </row>
    <row r="1656" spans="1:5" ht="24" customHeight="1">
      <c r="A1656" s="340" t="str">
        <f>Gesamtliste!G1646&amp;" "&amp;Gesamtliste!H1646</f>
        <v xml:space="preserve"> </v>
      </c>
      <c r="B1656" s="341"/>
      <c r="C1656" s="199">
        <f>Gesamtliste!J1646</f>
        <v>0</v>
      </c>
      <c r="D1656" s="199">
        <f>Gesamtliste!K1646</f>
        <v>0</v>
      </c>
      <c r="E1656" s="200">
        <f>Gesamtliste!V1646</f>
        <v>0</v>
      </c>
    </row>
    <row r="1657" spans="1:5" ht="24" customHeight="1">
      <c r="A1657" s="340" t="str">
        <f>Gesamtliste!G1647&amp;" "&amp;Gesamtliste!H1647</f>
        <v xml:space="preserve"> </v>
      </c>
      <c r="B1657" s="341"/>
      <c r="C1657" s="199">
        <f>Gesamtliste!J1647</f>
        <v>0</v>
      </c>
      <c r="D1657" s="199">
        <f>Gesamtliste!K1647</f>
        <v>0</v>
      </c>
      <c r="E1657" s="200">
        <f>Gesamtliste!V1647</f>
        <v>0</v>
      </c>
    </row>
    <row r="1658" spans="1:5" ht="24" customHeight="1">
      <c r="A1658" s="340" t="str">
        <f>Gesamtliste!G1648&amp;" "&amp;Gesamtliste!H1648</f>
        <v xml:space="preserve"> </v>
      </c>
      <c r="B1658" s="341"/>
      <c r="C1658" s="199">
        <f>Gesamtliste!J1648</f>
        <v>0</v>
      </c>
      <c r="D1658" s="199">
        <f>Gesamtliste!K1648</f>
        <v>0</v>
      </c>
      <c r="E1658" s="200">
        <f>Gesamtliste!V1648</f>
        <v>0</v>
      </c>
    </row>
    <row r="1659" spans="1:5" ht="24" customHeight="1">
      <c r="A1659" s="340" t="str">
        <f>Gesamtliste!G1649&amp;" "&amp;Gesamtliste!H1649</f>
        <v xml:space="preserve"> </v>
      </c>
      <c r="B1659" s="341"/>
      <c r="C1659" s="199">
        <f>Gesamtliste!J1649</f>
        <v>0</v>
      </c>
      <c r="D1659" s="199">
        <f>Gesamtliste!K1649</f>
        <v>0</v>
      </c>
      <c r="E1659" s="200">
        <f>Gesamtliste!V1649</f>
        <v>0</v>
      </c>
    </row>
    <row r="1660" spans="1:5" ht="24" customHeight="1">
      <c r="A1660" s="340" t="str">
        <f>Gesamtliste!G1650&amp;" "&amp;Gesamtliste!H1650</f>
        <v xml:space="preserve"> </v>
      </c>
      <c r="B1660" s="341"/>
      <c r="C1660" s="199">
        <f>Gesamtliste!J1650</f>
        <v>0</v>
      </c>
      <c r="D1660" s="199">
        <f>Gesamtliste!K1650</f>
        <v>0</v>
      </c>
      <c r="E1660" s="200">
        <f>Gesamtliste!V1650</f>
        <v>0</v>
      </c>
    </row>
    <row r="1661" spans="1:5" ht="24" customHeight="1">
      <c r="A1661" s="340" t="str">
        <f>Gesamtliste!G1651&amp;" "&amp;Gesamtliste!H1651</f>
        <v xml:space="preserve"> </v>
      </c>
      <c r="B1661" s="341"/>
      <c r="C1661" s="199">
        <f>Gesamtliste!J1651</f>
        <v>0</v>
      </c>
      <c r="D1661" s="199">
        <f>Gesamtliste!K1651</f>
        <v>0</v>
      </c>
      <c r="E1661" s="200">
        <f>Gesamtliste!V1651</f>
        <v>0</v>
      </c>
    </row>
    <row r="1662" spans="1:5" ht="24" customHeight="1">
      <c r="A1662" s="340" t="str">
        <f>Gesamtliste!G1652&amp;" "&amp;Gesamtliste!H1652</f>
        <v xml:space="preserve"> </v>
      </c>
      <c r="B1662" s="341"/>
      <c r="C1662" s="199">
        <f>Gesamtliste!J1652</f>
        <v>0</v>
      </c>
      <c r="D1662" s="199">
        <f>Gesamtliste!K1652</f>
        <v>0</v>
      </c>
      <c r="E1662" s="200">
        <f>Gesamtliste!V1652</f>
        <v>0</v>
      </c>
    </row>
    <row r="1663" spans="1:5" ht="24" customHeight="1">
      <c r="A1663" s="340" t="str">
        <f>Gesamtliste!G1653&amp;" "&amp;Gesamtliste!H1653</f>
        <v xml:space="preserve"> </v>
      </c>
      <c r="B1663" s="341"/>
      <c r="C1663" s="199">
        <f>Gesamtliste!J1653</f>
        <v>0</v>
      </c>
      <c r="D1663" s="199">
        <f>Gesamtliste!K1653</f>
        <v>0</v>
      </c>
      <c r="E1663" s="200">
        <f>Gesamtliste!V1653</f>
        <v>0</v>
      </c>
    </row>
    <row r="1664" spans="1:5" ht="24" customHeight="1">
      <c r="A1664" s="340" t="str">
        <f>Gesamtliste!G1654&amp;" "&amp;Gesamtliste!H1654</f>
        <v xml:space="preserve"> </v>
      </c>
      <c r="B1664" s="341"/>
      <c r="C1664" s="199">
        <f>Gesamtliste!J1654</f>
        <v>0</v>
      </c>
      <c r="D1664" s="199">
        <f>Gesamtliste!K1654</f>
        <v>0</v>
      </c>
      <c r="E1664" s="200">
        <f>Gesamtliste!V1654</f>
        <v>0</v>
      </c>
    </row>
    <row r="1665" spans="1:5" ht="24" customHeight="1">
      <c r="A1665" s="340" t="str">
        <f>Gesamtliste!G1655&amp;" "&amp;Gesamtliste!H1655</f>
        <v xml:space="preserve"> </v>
      </c>
      <c r="B1665" s="341"/>
      <c r="C1665" s="199">
        <f>Gesamtliste!J1655</f>
        <v>0</v>
      </c>
      <c r="D1665" s="199">
        <f>Gesamtliste!K1655</f>
        <v>0</v>
      </c>
      <c r="E1665" s="200">
        <f>Gesamtliste!V1655</f>
        <v>0</v>
      </c>
    </row>
    <row r="1666" spans="1:5" ht="24" customHeight="1">
      <c r="A1666" s="340" t="str">
        <f>Gesamtliste!G1656&amp;" "&amp;Gesamtliste!H1656</f>
        <v xml:space="preserve"> </v>
      </c>
      <c r="B1666" s="341"/>
      <c r="C1666" s="199">
        <f>Gesamtliste!J1656</f>
        <v>0</v>
      </c>
      <c r="D1666" s="199">
        <f>Gesamtliste!K1656</f>
        <v>0</v>
      </c>
      <c r="E1666" s="200">
        <f>Gesamtliste!V1656</f>
        <v>0</v>
      </c>
    </row>
    <row r="1667" spans="1:5" ht="24" customHeight="1">
      <c r="A1667" s="340" t="str">
        <f>Gesamtliste!G1657&amp;" "&amp;Gesamtliste!H1657</f>
        <v xml:space="preserve"> </v>
      </c>
      <c r="B1667" s="341"/>
      <c r="C1667" s="199">
        <f>Gesamtliste!J1657</f>
        <v>0</v>
      </c>
      <c r="D1667" s="199">
        <f>Gesamtliste!K1657</f>
        <v>0</v>
      </c>
      <c r="E1667" s="200">
        <f>Gesamtliste!V1657</f>
        <v>0</v>
      </c>
    </row>
    <row r="1668" spans="1:5" ht="24" customHeight="1">
      <c r="A1668" s="340" t="str">
        <f>Gesamtliste!G1658&amp;" "&amp;Gesamtliste!H1658</f>
        <v xml:space="preserve"> </v>
      </c>
      <c r="B1668" s="341"/>
      <c r="C1668" s="199">
        <f>Gesamtliste!J1658</f>
        <v>0</v>
      </c>
      <c r="D1668" s="199">
        <f>Gesamtliste!K1658</f>
        <v>0</v>
      </c>
      <c r="E1668" s="200">
        <f>Gesamtliste!V1658</f>
        <v>0</v>
      </c>
    </row>
    <row r="1669" spans="1:5" ht="24" customHeight="1">
      <c r="A1669" s="340" t="str">
        <f>Gesamtliste!G1659&amp;" "&amp;Gesamtliste!H1659</f>
        <v xml:space="preserve"> </v>
      </c>
      <c r="B1669" s="341"/>
      <c r="C1669" s="199">
        <f>Gesamtliste!J1659</f>
        <v>0</v>
      </c>
      <c r="D1669" s="199">
        <f>Gesamtliste!K1659</f>
        <v>0</v>
      </c>
      <c r="E1669" s="200">
        <f>Gesamtliste!V1659</f>
        <v>0</v>
      </c>
    </row>
    <row r="1670" spans="1:5" ht="24" customHeight="1">
      <c r="A1670" s="340" t="str">
        <f>Gesamtliste!G1660&amp;" "&amp;Gesamtliste!H1660</f>
        <v xml:space="preserve"> </v>
      </c>
      <c r="B1670" s="341"/>
      <c r="C1670" s="199">
        <f>Gesamtliste!J1660</f>
        <v>0</v>
      </c>
      <c r="D1670" s="199">
        <f>Gesamtliste!K1660</f>
        <v>0</v>
      </c>
      <c r="E1670" s="200">
        <f>Gesamtliste!V1660</f>
        <v>0</v>
      </c>
    </row>
    <row r="1671" spans="1:5" ht="24" customHeight="1">
      <c r="A1671" s="340" t="str">
        <f>Gesamtliste!G1661&amp;" "&amp;Gesamtliste!H1661</f>
        <v xml:space="preserve"> </v>
      </c>
      <c r="B1671" s="341"/>
      <c r="C1671" s="199">
        <f>Gesamtliste!J1661</f>
        <v>0</v>
      </c>
      <c r="D1671" s="199">
        <f>Gesamtliste!K1661</f>
        <v>0</v>
      </c>
      <c r="E1671" s="200">
        <f>Gesamtliste!V1661</f>
        <v>0</v>
      </c>
    </row>
    <row r="1672" spans="1:5" ht="24" customHeight="1">
      <c r="A1672" s="340" t="str">
        <f>Gesamtliste!G1662&amp;" "&amp;Gesamtliste!H1662</f>
        <v xml:space="preserve"> </v>
      </c>
      <c r="B1672" s="341"/>
      <c r="C1672" s="199">
        <f>Gesamtliste!J1662</f>
        <v>0</v>
      </c>
      <c r="D1672" s="199">
        <f>Gesamtliste!K1662</f>
        <v>0</v>
      </c>
      <c r="E1672" s="200">
        <f>Gesamtliste!V1662</f>
        <v>0</v>
      </c>
    </row>
    <row r="1673" spans="1:5" ht="24" customHeight="1">
      <c r="A1673" s="340" t="str">
        <f>Gesamtliste!G1663&amp;" "&amp;Gesamtliste!H1663</f>
        <v xml:space="preserve"> </v>
      </c>
      <c r="B1673" s="341"/>
      <c r="C1673" s="199">
        <f>Gesamtliste!J1663</f>
        <v>0</v>
      </c>
      <c r="D1673" s="199">
        <f>Gesamtliste!K1663</f>
        <v>0</v>
      </c>
      <c r="E1673" s="200">
        <f>Gesamtliste!V1663</f>
        <v>0</v>
      </c>
    </row>
    <row r="1674" spans="1:5" ht="24" customHeight="1">
      <c r="A1674" s="340" t="str">
        <f>Gesamtliste!G1664&amp;" "&amp;Gesamtliste!H1664</f>
        <v xml:space="preserve"> </v>
      </c>
      <c r="B1674" s="341"/>
      <c r="C1674" s="199">
        <f>Gesamtliste!J1664</f>
        <v>0</v>
      </c>
      <c r="D1674" s="199">
        <f>Gesamtliste!K1664</f>
        <v>0</v>
      </c>
      <c r="E1674" s="200">
        <f>Gesamtliste!V1664</f>
        <v>0</v>
      </c>
    </row>
    <row r="1675" spans="1:5" ht="24" customHeight="1">
      <c r="A1675" s="340" t="str">
        <f>Gesamtliste!G1665&amp;" "&amp;Gesamtliste!H1665</f>
        <v xml:space="preserve"> </v>
      </c>
      <c r="B1675" s="341"/>
      <c r="C1675" s="199">
        <f>Gesamtliste!J1665</f>
        <v>0</v>
      </c>
      <c r="D1675" s="199">
        <f>Gesamtliste!K1665</f>
        <v>0</v>
      </c>
      <c r="E1675" s="200">
        <f>Gesamtliste!V1665</f>
        <v>0</v>
      </c>
    </row>
    <row r="1676" spans="1:5" ht="24" customHeight="1">
      <c r="A1676" s="340" t="str">
        <f>Gesamtliste!G1666&amp;" "&amp;Gesamtliste!H1666</f>
        <v xml:space="preserve"> </v>
      </c>
      <c r="B1676" s="341"/>
      <c r="C1676" s="199">
        <f>Gesamtliste!J1666</f>
        <v>0</v>
      </c>
      <c r="D1676" s="199">
        <f>Gesamtliste!K1666</f>
        <v>0</v>
      </c>
      <c r="E1676" s="200">
        <f>Gesamtliste!V1666</f>
        <v>0</v>
      </c>
    </row>
    <row r="1677" spans="1:5" ht="24" customHeight="1">
      <c r="A1677" s="340" t="str">
        <f>Gesamtliste!G1667&amp;" "&amp;Gesamtliste!H1667</f>
        <v xml:space="preserve"> </v>
      </c>
      <c r="B1677" s="341"/>
      <c r="C1677" s="199">
        <f>Gesamtliste!J1667</f>
        <v>0</v>
      </c>
      <c r="D1677" s="199">
        <f>Gesamtliste!K1667</f>
        <v>0</v>
      </c>
      <c r="E1677" s="200">
        <f>Gesamtliste!V1667</f>
        <v>0</v>
      </c>
    </row>
    <row r="1678" spans="1:5" ht="24" customHeight="1">
      <c r="A1678" s="340" t="str">
        <f>Gesamtliste!G1668&amp;" "&amp;Gesamtliste!H1668</f>
        <v xml:space="preserve"> </v>
      </c>
      <c r="B1678" s="341"/>
      <c r="C1678" s="199">
        <f>Gesamtliste!J1668</f>
        <v>0</v>
      </c>
      <c r="D1678" s="199">
        <f>Gesamtliste!K1668</f>
        <v>0</v>
      </c>
      <c r="E1678" s="200">
        <f>Gesamtliste!V1668</f>
        <v>0</v>
      </c>
    </row>
    <row r="1679" spans="1:5" ht="24" customHeight="1">
      <c r="A1679" s="340" t="str">
        <f>Gesamtliste!G1669&amp;" "&amp;Gesamtliste!H1669</f>
        <v xml:space="preserve"> </v>
      </c>
      <c r="B1679" s="341"/>
      <c r="C1679" s="199">
        <f>Gesamtliste!J1669</f>
        <v>0</v>
      </c>
      <c r="D1679" s="199">
        <f>Gesamtliste!K1669</f>
        <v>0</v>
      </c>
      <c r="E1679" s="200">
        <f>Gesamtliste!V1669</f>
        <v>0</v>
      </c>
    </row>
    <row r="1680" spans="1:5" ht="24" customHeight="1">
      <c r="A1680" s="340" t="str">
        <f>Gesamtliste!G1670&amp;" "&amp;Gesamtliste!H1670</f>
        <v xml:space="preserve"> </v>
      </c>
      <c r="B1680" s="341"/>
      <c r="C1680" s="199">
        <f>Gesamtliste!J1670</f>
        <v>0</v>
      </c>
      <c r="D1680" s="199">
        <f>Gesamtliste!K1670</f>
        <v>0</v>
      </c>
      <c r="E1680" s="200">
        <f>Gesamtliste!V1670</f>
        <v>0</v>
      </c>
    </row>
    <row r="1681" spans="1:5" ht="24" customHeight="1">
      <c r="A1681" s="340" t="str">
        <f>Gesamtliste!G1671&amp;" "&amp;Gesamtliste!H1671</f>
        <v xml:space="preserve"> </v>
      </c>
      <c r="B1681" s="341"/>
      <c r="C1681" s="199">
        <f>Gesamtliste!J1671</f>
        <v>0</v>
      </c>
      <c r="D1681" s="199">
        <f>Gesamtliste!K1671</f>
        <v>0</v>
      </c>
      <c r="E1681" s="200">
        <f>Gesamtliste!V1671</f>
        <v>0</v>
      </c>
    </row>
    <row r="1682" spans="1:5" ht="24" customHeight="1">
      <c r="A1682" s="340" t="str">
        <f>Gesamtliste!G1672&amp;" "&amp;Gesamtliste!H1672</f>
        <v xml:space="preserve"> </v>
      </c>
      <c r="B1682" s="341"/>
      <c r="C1682" s="199">
        <f>Gesamtliste!J1672</f>
        <v>0</v>
      </c>
      <c r="D1682" s="199">
        <f>Gesamtliste!K1672</f>
        <v>0</v>
      </c>
      <c r="E1682" s="200">
        <f>Gesamtliste!V1672</f>
        <v>0</v>
      </c>
    </row>
    <row r="1683" spans="1:5" ht="24" customHeight="1">
      <c r="A1683" s="340" t="str">
        <f>Gesamtliste!G1673&amp;" "&amp;Gesamtliste!H1673</f>
        <v xml:space="preserve"> </v>
      </c>
      <c r="B1683" s="341"/>
      <c r="C1683" s="199">
        <f>Gesamtliste!J1673</f>
        <v>0</v>
      </c>
      <c r="D1683" s="199">
        <f>Gesamtliste!K1673</f>
        <v>0</v>
      </c>
      <c r="E1683" s="200">
        <f>Gesamtliste!V1673</f>
        <v>0</v>
      </c>
    </row>
    <row r="1684" spans="1:5" ht="24" customHeight="1">
      <c r="A1684" s="340" t="str">
        <f>Gesamtliste!G1674&amp;" "&amp;Gesamtliste!H1674</f>
        <v xml:space="preserve"> </v>
      </c>
      <c r="B1684" s="341"/>
      <c r="C1684" s="199">
        <f>Gesamtliste!J1674</f>
        <v>0</v>
      </c>
      <c r="D1684" s="199">
        <f>Gesamtliste!K1674</f>
        <v>0</v>
      </c>
      <c r="E1684" s="200">
        <f>Gesamtliste!V1674</f>
        <v>0</v>
      </c>
    </row>
    <row r="1685" spans="1:5" ht="24" customHeight="1">
      <c r="A1685" s="340" t="str">
        <f>Gesamtliste!G1675&amp;" "&amp;Gesamtliste!H1675</f>
        <v xml:space="preserve"> </v>
      </c>
      <c r="B1685" s="341"/>
      <c r="C1685" s="199">
        <f>Gesamtliste!J1675</f>
        <v>0</v>
      </c>
      <c r="D1685" s="199">
        <f>Gesamtliste!K1675</f>
        <v>0</v>
      </c>
      <c r="E1685" s="200">
        <f>Gesamtliste!V1675</f>
        <v>0</v>
      </c>
    </row>
    <row r="1686" spans="1:5" ht="24" customHeight="1">
      <c r="A1686" s="340" t="str">
        <f>Gesamtliste!G1676&amp;" "&amp;Gesamtliste!H1676</f>
        <v xml:space="preserve"> </v>
      </c>
      <c r="B1686" s="341"/>
      <c r="C1686" s="199">
        <f>Gesamtliste!J1676</f>
        <v>0</v>
      </c>
      <c r="D1686" s="199">
        <f>Gesamtliste!K1676</f>
        <v>0</v>
      </c>
      <c r="E1686" s="200">
        <f>Gesamtliste!V1676</f>
        <v>0</v>
      </c>
    </row>
    <row r="1687" spans="1:5" ht="24" customHeight="1">
      <c r="A1687" s="340" t="str">
        <f>Gesamtliste!G1677&amp;" "&amp;Gesamtliste!H1677</f>
        <v xml:space="preserve"> </v>
      </c>
      <c r="B1687" s="341"/>
      <c r="C1687" s="199">
        <f>Gesamtliste!J1677</f>
        <v>0</v>
      </c>
      <c r="D1687" s="199">
        <f>Gesamtliste!K1677</f>
        <v>0</v>
      </c>
      <c r="E1687" s="200">
        <f>Gesamtliste!V1677</f>
        <v>0</v>
      </c>
    </row>
    <row r="1688" spans="1:5" ht="24" customHeight="1">
      <c r="A1688" s="340" t="str">
        <f>Gesamtliste!G1678&amp;" "&amp;Gesamtliste!H1678</f>
        <v xml:space="preserve"> </v>
      </c>
      <c r="B1688" s="341"/>
      <c r="C1688" s="199">
        <f>Gesamtliste!J1678</f>
        <v>0</v>
      </c>
      <c r="D1688" s="199">
        <f>Gesamtliste!K1678</f>
        <v>0</v>
      </c>
      <c r="E1688" s="200">
        <f>Gesamtliste!V1678</f>
        <v>0</v>
      </c>
    </row>
    <row r="1689" spans="1:5" ht="24" customHeight="1">
      <c r="A1689" s="340" t="str">
        <f>Gesamtliste!G1679&amp;" "&amp;Gesamtliste!H1679</f>
        <v xml:space="preserve"> </v>
      </c>
      <c r="B1689" s="341"/>
      <c r="C1689" s="199">
        <f>Gesamtliste!J1679</f>
        <v>0</v>
      </c>
      <c r="D1689" s="199">
        <f>Gesamtliste!K1679</f>
        <v>0</v>
      </c>
      <c r="E1689" s="200">
        <f>Gesamtliste!V1679</f>
        <v>0</v>
      </c>
    </row>
    <row r="1690" spans="1:5" ht="24" customHeight="1">
      <c r="A1690" s="340" t="str">
        <f>Gesamtliste!G1680&amp;" "&amp;Gesamtliste!H1680</f>
        <v xml:space="preserve"> </v>
      </c>
      <c r="B1690" s="341"/>
      <c r="C1690" s="199">
        <f>Gesamtliste!J1680</f>
        <v>0</v>
      </c>
      <c r="D1690" s="199">
        <f>Gesamtliste!K1680</f>
        <v>0</v>
      </c>
      <c r="E1690" s="200">
        <f>Gesamtliste!V1680</f>
        <v>0</v>
      </c>
    </row>
    <row r="1691" spans="1:5" ht="24" customHeight="1">
      <c r="A1691" s="340" t="str">
        <f>Gesamtliste!G1681&amp;" "&amp;Gesamtliste!H1681</f>
        <v xml:space="preserve"> </v>
      </c>
      <c r="B1691" s="341"/>
      <c r="C1691" s="199">
        <f>Gesamtliste!J1681</f>
        <v>0</v>
      </c>
      <c r="D1691" s="199">
        <f>Gesamtliste!K1681</f>
        <v>0</v>
      </c>
      <c r="E1691" s="200">
        <f>Gesamtliste!V1681</f>
        <v>0</v>
      </c>
    </row>
    <row r="1692" spans="1:5" ht="24" customHeight="1">
      <c r="A1692" s="340" t="str">
        <f>Gesamtliste!G1682&amp;" "&amp;Gesamtliste!H1682</f>
        <v xml:space="preserve"> </v>
      </c>
      <c r="B1692" s="341"/>
      <c r="C1692" s="199">
        <f>Gesamtliste!J1682</f>
        <v>0</v>
      </c>
      <c r="D1692" s="199">
        <f>Gesamtliste!K1682</f>
        <v>0</v>
      </c>
      <c r="E1692" s="200">
        <f>Gesamtliste!V1682</f>
        <v>0</v>
      </c>
    </row>
    <row r="1693" spans="1:5" ht="24" customHeight="1">
      <c r="A1693" s="340" t="str">
        <f>Gesamtliste!G1683&amp;" "&amp;Gesamtliste!H1683</f>
        <v xml:space="preserve"> </v>
      </c>
      <c r="B1693" s="341"/>
      <c r="C1693" s="199">
        <f>Gesamtliste!J1683</f>
        <v>0</v>
      </c>
      <c r="D1693" s="199">
        <f>Gesamtliste!K1683</f>
        <v>0</v>
      </c>
      <c r="E1693" s="200">
        <f>Gesamtliste!V1683</f>
        <v>0</v>
      </c>
    </row>
    <row r="1694" spans="1:5" ht="24" customHeight="1">
      <c r="A1694" s="340" t="str">
        <f>Gesamtliste!G1684&amp;" "&amp;Gesamtliste!H1684</f>
        <v xml:space="preserve"> </v>
      </c>
      <c r="B1694" s="341"/>
      <c r="C1694" s="199">
        <f>Gesamtliste!J1684</f>
        <v>0</v>
      </c>
      <c r="D1694" s="199">
        <f>Gesamtliste!K1684</f>
        <v>0</v>
      </c>
      <c r="E1694" s="200">
        <f>Gesamtliste!V1684</f>
        <v>0</v>
      </c>
    </row>
    <row r="1695" spans="1:5" ht="24" customHeight="1">
      <c r="A1695" s="340" t="str">
        <f>Gesamtliste!G1685&amp;" "&amp;Gesamtliste!H1685</f>
        <v xml:space="preserve"> </v>
      </c>
      <c r="B1695" s="341"/>
      <c r="C1695" s="199">
        <f>Gesamtliste!J1685</f>
        <v>0</v>
      </c>
      <c r="D1695" s="199">
        <f>Gesamtliste!K1685</f>
        <v>0</v>
      </c>
      <c r="E1695" s="200">
        <f>Gesamtliste!V1685</f>
        <v>0</v>
      </c>
    </row>
    <row r="1696" spans="1:5" ht="24" customHeight="1">
      <c r="A1696" s="340" t="str">
        <f>Gesamtliste!G1686&amp;" "&amp;Gesamtliste!H1686</f>
        <v xml:space="preserve"> </v>
      </c>
      <c r="B1696" s="341"/>
      <c r="C1696" s="199">
        <f>Gesamtliste!J1686</f>
        <v>0</v>
      </c>
      <c r="D1696" s="199">
        <f>Gesamtliste!K1686</f>
        <v>0</v>
      </c>
      <c r="E1696" s="200">
        <f>Gesamtliste!V1686</f>
        <v>0</v>
      </c>
    </row>
    <row r="1697" spans="1:5" ht="24" customHeight="1">
      <c r="A1697" s="340" t="str">
        <f>Gesamtliste!G1687&amp;" "&amp;Gesamtliste!H1687</f>
        <v xml:space="preserve"> </v>
      </c>
      <c r="B1697" s="341"/>
      <c r="C1697" s="199">
        <f>Gesamtliste!J1687</f>
        <v>0</v>
      </c>
      <c r="D1697" s="199">
        <f>Gesamtliste!K1687</f>
        <v>0</v>
      </c>
      <c r="E1697" s="200">
        <f>Gesamtliste!V1687</f>
        <v>0</v>
      </c>
    </row>
    <row r="1698" spans="1:5" ht="24" customHeight="1">
      <c r="A1698" s="340" t="str">
        <f>Gesamtliste!G1688&amp;" "&amp;Gesamtliste!H1688</f>
        <v xml:space="preserve"> </v>
      </c>
      <c r="B1698" s="341"/>
      <c r="C1698" s="199">
        <f>Gesamtliste!J1688</f>
        <v>0</v>
      </c>
      <c r="D1698" s="199">
        <f>Gesamtliste!K1688</f>
        <v>0</v>
      </c>
      <c r="E1698" s="200">
        <f>Gesamtliste!V1688</f>
        <v>0</v>
      </c>
    </row>
    <row r="1699" spans="1:5" ht="24" customHeight="1">
      <c r="A1699" s="340" t="str">
        <f>Gesamtliste!G1689&amp;" "&amp;Gesamtliste!H1689</f>
        <v xml:space="preserve"> </v>
      </c>
      <c r="B1699" s="341"/>
      <c r="C1699" s="199">
        <f>Gesamtliste!J1689</f>
        <v>0</v>
      </c>
      <c r="D1699" s="199">
        <f>Gesamtliste!K1689</f>
        <v>0</v>
      </c>
      <c r="E1699" s="200">
        <f>Gesamtliste!V1689</f>
        <v>0</v>
      </c>
    </row>
    <row r="1700" spans="1:5" ht="24" customHeight="1">
      <c r="A1700" s="340" t="str">
        <f>Gesamtliste!G1690&amp;" "&amp;Gesamtliste!H1690</f>
        <v xml:space="preserve"> </v>
      </c>
      <c r="B1700" s="341"/>
      <c r="C1700" s="199">
        <f>Gesamtliste!J1690</f>
        <v>0</v>
      </c>
      <c r="D1700" s="199">
        <f>Gesamtliste!K1690</f>
        <v>0</v>
      </c>
      <c r="E1700" s="200">
        <f>Gesamtliste!V1690</f>
        <v>0</v>
      </c>
    </row>
    <row r="1701" spans="1:5" ht="24" customHeight="1">
      <c r="A1701" s="340" t="str">
        <f>Gesamtliste!G1691&amp;" "&amp;Gesamtliste!H1691</f>
        <v xml:space="preserve"> </v>
      </c>
      <c r="B1701" s="341"/>
      <c r="C1701" s="199">
        <f>Gesamtliste!J1691</f>
        <v>0</v>
      </c>
      <c r="D1701" s="199">
        <f>Gesamtliste!K1691</f>
        <v>0</v>
      </c>
      <c r="E1701" s="200">
        <f>Gesamtliste!V1691</f>
        <v>0</v>
      </c>
    </row>
    <row r="1702" spans="1:5" ht="24" customHeight="1">
      <c r="A1702" s="340" t="str">
        <f>Gesamtliste!G1692&amp;" "&amp;Gesamtliste!H1692</f>
        <v xml:space="preserve"> </v>
      </c>
      <c r="B1702" s="341"/>
      <c r="C1702" s="199">
        <f>Gesamtliste!J1692</f>
        <v>0</v>
      </c>
      <c r="D1702" s="199">
        <f>Gesamtliste!K1692</f>
        <v>0</v>
      </c>
      <c r="E1702" s="200">
        <f>Gesamtliste!V1692</f>
        <v>0</v>
      </c>
    </row>
    <row r="1703" spans="1:5" ht="24" customHeight="1">
      <c r="A1703" s="340" t="str">
        <f>Gesamtliste!G1693&amp;" "&amp;Gesamtliste!H1693</f>
        <v xml:space="preserve"> </v>
      </c>
      <c r="B1703" s="341"/>
      <c r="C1703" s="199">
        <f>Gesamtliste!J1693</f>
        <v>0</v>
      </c>
      <c r="D1703" s="199">
        <f>Gesamtliste!K1693</f>
        <v>0</v>
      </c>
      <c r="E1703" s="200">
        <f>Gesamtliste!V1693</f>
        <v>0</v>
      </c>
    </row>
    <row r="1704" spans="1:5" ht="24" customHeight="1">
      <c r="A1704" s="340" t="str">
        <f>Gesamtliste!G1694&amp;" "&amp;Gesamtliste!H1694</f>
        <v xml:space="preserve"> </v>
      </c>
      <c r="B1704" s="341"/>
      <c r="C1704" s="199">
        <f>Gesamtliste!J1694</f>
        <v>0</v>
      </c>
      <c r="D1704" s="199">
        <f>Gesamtliste!K1694</f>
        <v>0</v>
      </c>
      <c r="E1704" s="200">
        <f>Gesamtliste!V1694</f>
        <v>0</v>
      </c>
    </row>
    <row r="1705" spans="1:5" ht="24" customHeight="1">
      <c r="A1705" s="340" t="str">
        <f>Gesamtliste!G1695&amp;" "&amp;Gesamtliste!H1695</f>
        <v xml:space="preserve"> </v>
      </c>
      <c r="B1705" s="341"/>
      <c r="C1705" s="199">
        <f>Gesamtliste!J1695</f>
        <v>0</v>
      </c>
      <c r="D1705" s="199">
        <f>Gesamtliste!K1695</f>
        <v>0</v>
      </c>
      <c r="E1705" s="200">
        <f>Gesamtliste!V1695</f>
        <v>0</v>
      </c>
    </row>
    <row r="1706" spans="1:5" ht="24" customHeight="1">
      <c r="A1706" s="340" t="str">
        <f>Gesamtliste!G1696&amp;" "&amp;Gesamtliste!H1696</f>
        <v xml:space="preserve"> </v>
      </c>
      <c r="B1706" s="341"/>
      <c r="C1706" s="199">
        <f>Gesamtliste!J1696</f>
        <v>0</v>
      </c>
      <c r="D1706" s="199">
        <f>Gesamtliste!K1696</f>
        <v>0</v>
      </c>
      <c r="E1706" s="200">
        <f>Gesamtliste!V1696</f>
        <v>0</v>
      </c>
    </row>
    <row r="1707" spans="1:5" ht="24" customHeight="1">
      <c r="A1707" s="340" t="str">
        <f>Gesamtliste!G1697&amp;" "&amp;Gesamtliste!H1697</f>
        <v xml:space="preserve"> </v>
      </c>
      <c r="B1707" s="341"/>
      <c r="C1707" s="199">
        <f>Gesamtliste!J1697</f>
        <v>0</v>
      </c>
      <c r="D1707" s="199">
        <f>Gesamtliste!K1697</f>
        <v>0</v>
      </c>
      <c r="E1707" s="200">
        <f>Gesamtliste!V1697</f>
        <v>0</v>
      </c>
    </row>
    <row r="1708" spans="1:5" ht="24" customHeight="1">
      <c r="A1708" s="340" t="str">
        <f>Gesamtliste!G1698&amp;" "&amp;Gesamtliste!H1698</f>
        <v xml:space="preserve"> </v>
      </c>
      <c r="B1708" s="341"/>
      <c r="C1708" s="199">
        <f>Gesamtliste!J1698</f>
        <v>0</v>
      </c>
      <c r="D1708" s="199">
        <f>Gesamtliste!K1698</f>
        <v>0</v>
      </c>
      <c r="E1708" s="200">
        <f>Gesamtliste!V1698</f>
        <v>0</v>
      </c>
    </row>
    <row r="1709" spans="1:5" ht="24" customHeight="1">
      <c r="A1709" s="340" t="str">
        <f>Gesamtliste!G1699&amp;" "&amp;Gesamtliste!H1699</f>
        <v xml:space="preserve"> </v>
      </c>
      <c r="B1709" s="341"/>
      <c r="C1709" s="199">
        <f>Gesamtliste!J1699</f>
        <v>0</v>
      </c>
      <c r="D1709" s="199">
        <f>Gesamtliste!K1699</f>
        <v>0</v>
      </c>
      <c r="E1709" s="200">
        <f>Gesamtliste!V1699</f>
        <v>0</v>
      </c>
    </row>
    <row r="1710" spans="1:5" ht="24" customHeight="1">
      <c r="A1710" s="340" t="str">
        <f>Gesamtliste!G1700&amp;" "&amp;Gesamtliste!H1700</f>
        <v xml:space="preserve"> </v>
      </c>
      <c r="B1710" s="341"/>
      <c r="C1710" s="199">
        <f>Gesamtliste!J1700</f>
        <v>0</v>
      </c>
      <c r="D1710" s="199">
        <f>Gesamtliste!K1700</f>
        <v>0</v>
      </c>
      <c r="E1710" s="200">
        <f>Gesamtliste!V1700</f>
        <v>0</v>
      </c>
    </row>
    <row r="1711" spans="1:5" ht="24" customHeight="1">
      <c r="A1711" s="340" t="str">
        <f>Gesamtliste!G1701&amp;" "&amp;Gesamtliste!H1701</f>
        <v xml:space="preserve"> </v>
      </c>
      <c r="B1711" s="341"/>
      <c r="C1711" s="199">
        <f>Gesamtliste!J1701</f>
        <v>0</v>
      </c>
      <c r="D1711" s="199">
        <f>Gesamtliste!K1701</f>
        <v>0</v>
      </c>
      <c r="E1711" s="200">
        <f>Gesamtliste!V1701</f>
        <v>0</v>
      </c>
    </row>
    <row r="1712" spans="1:5" ht="24" customHeight="1">
      <c r="A1712" s="340" t="str">
        <f>Gesamtliste!G1702&amp;" "&amp;Gesamtliste!H1702</f>
        <v xml:space="preserve"> </v>
      </c>
      <c r="B1712" s="341"/>
      <c r="C1712" s="199">
        <f>Gesamtliste!J1702</f>
        <v>0</v>
      </c>
      <c r="D1712" s="199">
        <f>Gesamtliste!K1702</f>
        <v>0</v>
      </c>
      <c r="E1712" s="200">
        <f>Gesamtliste!V1702</f>
        <v>0</v>
      </c>
    </row>
    <row r="1713" spans="1:5" ht="24" customHeight="1">
      <c r="A1713" s="340" t="str">
        <f>Gesamtliste!G1703&amp;" "&amp;Gesamtliste!H1703</f>
        <v xml:space="preserve"> </v>
      </c>
      <c r="B1713" s="341"/>
      <c r="C1713" s="199">
        <f>Gesamtliste!J1703</f>
        <v>0</v>
      </c>
      <c r="D1713" s="199">
        <f>Gesamtliste!K1703</f>
        <v>0</v>
      </c>
      <c r="E1713" s="200">
        <f>Gesamtliste!V1703</f>
        <v>0</v>
      </c>
    </row>
    <row r="1714" spans="1:5" ht="24" customHeight="1">
      <c r="A1714" s="340" t="str">
        <f>Gesamtliste!G1704&amp;" "&amp;Gesamtliste!H1704</f>
        <v xml:space="preserve"> </v>
      </c>
      <c r="B1714" s="341"/>
      <c r="C1714" s="199">
        <f>Gesamtliste!J1704</f>
        <v>0</v>
      </c>
      <c r="D1714" s="199">
        <f>Gesamtliste!K1704</f>
        <v>0</v>
      </c>
      <c r="E1714" s="200">
        <f>Gesamtliste!V1704</f>
        <v>0</v>
      </c>
    </row>
    <row r="1715" spans="1:5" ht="24" customHeight="1">
      <c r="A1715" s="340" t="str">
        <f>Gesamtliste!G1705&amp;" "&amp;Gesamtliste!H1705</f>
        <v xml:space="preserve"> </v>
      </c>
      <c r="B1715" s="341"/>
      <c r="C1715" s="199">
        <f>Gesamtliste!J1705</f>
        <v>0</v>
      </c>
      <c r="D1715" s="199">
        <f>Gesamtliste!K1705</f>
        <v>0</v>
      </c>
      <c r="E1715" s="200">
        <f>Gesamtliste!V1705</f>
        <v>0</v>
      </c>
    </row>
    <row r="1716" spans="1:5" ht="24" customHeight="1">
      <c r="A1716" s="340" t="str">
        <f>Gesamtliste!G1706&amp;" "&amp;Gesamtliste!H1706</f>
        <v xml:space="preserve"> </v>
      </c>
      <c r="B1716" s="341"/>
      <c r="C1716" s="199">
        <f>Gesamtliste!J1706</f>
        <v>0</v>
      </c>
      <c r="D1716" s="199">
        <f>Gesamtliste!K1706</f>
        <v>0</v>
      </c>
      <c r="E1716" s="200">
        <f>Gesamtliste!V1706</f>
        <v>0</v>
      </c>
    </row>
    <row r="1717" spans="1:5" ht="24" customHeight="1">
      <c r="A1717" s="340" t="str">
        <f>Gesamtliste!G1707&amp;" "&amp;Gesamtliste!H1707</f>
        <v xml:space="preserve"> </v>
      </c>
      <c r="B1717" s="341"/>
      <c r="C1717" s="199">
        <f>Gesamtliste!J1707</f>
        <v>0</v>
      </c>
      <c r="D1717" s="199">
        <f>Gesamtliste!K1707</f>
        <v>0</v>
      </c>
      <c r="E1717" s="200">
        <f>Gesamtliste!V1707</f>
        <v>0</v>
      </c>
    </row>
    <row r="1718" spans="1:5" ht="24" customHeight="1">
      <c r="A1718" s="340" t="str">
        <f>Gesamtliste!G1708&amp;" "&amp;Gesamtliste!H1708</f>
        <v xml:space="preserve"> </v>
      </c>
      <c r="B1718" s="341"/>
      <c r="C1718" s="199">
        <f>Gesamtliste!J1708</f>
        <v>0</v>
      </c>
      <c r="D1718" s="199">
        <f>Gesamtliste!K1708</f>
        <v>0</v>
      </c>
      <c r="E1718" s="200">
        <f>Gesamtliste!V1708</f>
        <v>0</v>
      </c>
    </row>
    <row r="1719" spans="1:5" ht="24" customHeight="1">
      <c r="A1719" s="340" t="str">
        <f>Gesamtliste!G1709&amp;" "&amp;Gesamtliste!H1709</f>
        <v xml:space="preserve"> </v>
      </c>
      <c r="B1719" s="341"/>
      <c r="C1719" s="199">
        <f>Gesamtliste!J1709</f>
        <v>0</v>
      </c>
      <c r="D1719" s="199">
        <f>Gesamtliste!K1709</f>
        <v>0</v>
      </c>
      <c r="E1719" s="200">
        <f>Gesamtliste!V1709</f>
        <v>0</v>
      </c>
    </row>
    <row r="1720" spans="1:5" ht="24" customHeight="1">
      <c r="A1720" s="340" t="str">
        <f>Gesamtliste!G1710&amp;" "&amp;Gesamtliste!H1710</f>
        <v xml:space="preserve"> </v>
      </c>
      <c r="B1720" s="341"/>
      <c r="C1720" s="199">
        <f>Gesamtliste!J1710</f>
        <v>0</v>
      </c>
      <c r="D1720" s="199">
        <f>Gesamtliste!K1710</f>
        <v>0</v>
      </c>
      <c r="E1720" s="200">
        <f>Gesamtliste!V1710</f>
        <v>0</v>
      </c>
    </row>
    <row r="1721" spans="1:5" ht="24" customHeight="1">
      <c r="A1721" s="340" t="str">
        <f>Gesamtliste!G1711&amp;" "&amp;Gesamtliste!H1711</f>
        <v xml:space="preserve"> </v>
      </c>
      <c r="B1721" s="341"/>
      <c r="C1721" s="199">
        <f>Gesamtliste!J1711</f>
        <v>0</v>
      </c>
      <c r="D1721" s="199">
        <f>Gesamtliste!K1711</f>
        <v>0</v>
      </c>
      <c r="E1721" s="200">
        <f>Gesamtliste!V1711</f>
        <v>0</v>
      </c>
    </row>
    <row r="1722" spans="1:5" ht="24" customHeight="1">
      <c r="A1722" s="340" t="str">
        <f>Gesamtliste!G1712&amp;" "&amp;Gesamtliste!H1712</f>
        <v xml:space="preserve"> </v>
      </c>
      <c r="B1722" s="341"/>
      <c r="C1722" s="199">
        <f>Gesamtliste!J1712</f>
        <v>0</v>
      </c>
      <c r="D1722" s="199">
        <f>Gesamtliste!K1712</f>
        <v>0</v>
      </c>
      <c r="E1722" s="200">
        <f>Gesamtliste!V1712</f>
        <v>0</v>
      </c>
    </row>
    <row r="1723" spans="1:5" ht="24" customHeight="1">
      <c r="A1723" s="340" t="str">
        <f>Gesamtliste!G1713&amp;" "&amp;Gesamtliste!H1713</f>
        <v xml:space="preserve"> </v>
      </c>
      <c r="B1723" s="341"/>
      <c r="C1723" s="199">
        <f>Gesamtliste!J1713</f>
        <v>0</v>
      </c>
      <c r="D1723" s="199">
        <f>Gesamtliste!K1713</f>
        <v>0</v>
      </c>
      <c r="E1723" s="200">
        <f>Gesamtliste!V1713</f>
        <v>0</v>
      </c>
    </row>
    <row r="1724" spans="1:5" ht="24" customHeight="1">
      <c r="A1724" s="340" t="str">
        <f>Gesamtliste!G1714&amp;" "&amp;Gesamtliste!H1714</f>
        <v xml:space="preserve"> </v>
      </c>
      <c r="B1724" s="341"/>
      <c r="C1724" s="199">
        <f>Gesamtliste!J1714</f>
        <v>0</v>
      </c>
      <c r="D1724" s="199">
        <f>Gesamtliste!K1714</f>
        <v>0</v>
      </c>
      <c r="E1724" s="200">
        <f>Gesamtliste!V1714</f>
        <v>0</v>
      </c>
    </row>
    <row r="1725" spans="1:5" ht="24" customHeight="1">
      <c r="A1725" s="340" t="str">
        <f>Gesamtliste!G1715&amp;" "&amp;Gesamtliste!H1715</f>
        <v xml:space="preserve"> </v>
      </c>
      <c r="B1725" s="341"/>
      <c r="C1725" s="199">
        <f>Gesamtliste!J1715</f>
        <v>0</v>
      </c>
      <c r="D1725" s="199">
        <f>Gesamtliste!K1715</f>
        <v>0</v>
      </c>
      <c r="E1725" s="200">
        <f>Gesamtliste!V1715</f>
        <v>0</v>
      </c>
    </row>
    <row r="1726" spans="1:5" ht="24" customHeight="1">
      <c r="A1726" s="340" t="str">
        <f>Gesamtliste!G1716&amp;" "&amp;Gesamtliste!H1716</f>
        <v xml:space="preserve"> </v>
      </c>
      <c r="B1726" s="341"/>
      <c r="C1726" s="199">
        <f>Gesamtliste!J1716</f>
        <v>0</v>
      </c>
      <c r="D1726" s="199">
        <f>Gesamtliste!K1716</f>
        <v>0</v>
      </c>
      <c r="E1726" s="200">
        <f>Gesamtliste!V1716</f>
        <v>0</v>
      </c>
    </row>
    <row r="1727" spans="1:5" ht="24" customHeight="1">
      <c r="A1727" s="340" t="str">
        <f>Gesamtliste!G1717&amp;" "&amp;Gesamtliste!H1717</f>
        <v xml:space="preserve"> </v>
      </c>
      <c r="B1727" s="341"/>
      <c r="C1727" s="199">
        <f>Gesamtliste!J1717</f>
        <v>0</v>
      </c>
      <c r="D1727" s="199">
        <f>Gesamtliste!K1717</f>
        <v>0</v>
      </c>
      <c r="E1727" s="200">
        <f>Gesamtliste!V1717</f>
        <v>0</v>
      </c>
    </row>
    <row r="1728" spans="1:5" ht="24" customHeight="1">
      <c r="A1728" s="340" t="str">
        <f>Gesamtliste!G1718&amp;" "&amp;Gesamtliste!H1718</f>
        <v xml:space="preserve"> </v>
      </c>
      <c r="B1728" s="341"/>
      <c r="C1728" s="199">
        <f>Gesamtliste!J1718</f>
        <v>0</v>
      </c>
      <c r="D1728" s="199">
        <f>Gesamtliste!K1718</f>
        <v>0</v>
      </c>
      <c r="E1728" s="200">
        <f>Gesamtliste!V1718</f>
        <v>0</v>
      </c>
    </row>
    <row r="1729" spans="1:5" ht="24" customHeight="1">
      <c r="A1729" s="340" t="str">
        <f>Gesamtliste!G1719&amp;" "&amp;Gesamtliste!H1719</f>
        <v xml:space="preserve"> </v>
      </c>
      <c r="B1729" s="341"/>
      <c r="C1729" s="199">
        <f>Gesamtliste!J1719</f>
        <v>0</v>
      </c>
      <c r="D1729" s="199">
        <f>Gesamtliste!K1719</f>
        <v>0</v>
      </c>
      <c r="E1729" s="200">
        <f>Gesamtliste!V1719</f>
        <v>0</v>
      </c>
    </row>
    <row r="1730" spans="1:5" ht="24" customHeight="1">
      <c r="A1730" s="340" t="str">
        <f>Gesamtliste!G1720&amp;" "&amp;Gesamtliste!H1720</f>
        <v xml:space="preserve"> </v>
      </c>
      <c r="B1730" s="341"/>
      <c r="C1730" s="199">
        <f>Gesamtliste!J1720</f>
        <v>0</v>
      </c>
      <c r="D1730" s="199">
        <f>Gesamtliste!K1720</f>
        <v>0</v>
      </c>
      <c r="E1730" s="200">
        <f>Gesamtliste!V1720</f>
        <v>0</v>
      </c>
    </row>
    <row r="1731" spans="1:5" ht="24" customHeight="1">
      <c r="A1731" s="340" t="str">
        <f>Gesamtliste!G1721&amp;" "&amp;Gesamtliste!H1721</f>
        <v xml:space="preserve"> </v>
      </c>
      <c r="B1731" s="341"/>
      <c r="C1731" s="199">
        <f>Gesamtliste!J1721</f>
        <v>0</v>
      </c>
      <c r="D1731" s="199">
        <f>Gesamtliste!K1721</f>
        <v>0</v>
      </c>
      <c r="E1731" s="200">
        <f>Gesamtliste!V1721</f>
        <v>0</v>
      </c>
    </row>
    <row r="1732" spans="1:5" ht="24" customHeight="1">
      <c r="A1732" s="340" t="str">
        <f>Gesamtliste!G1722&amp;" "&amp;Gesamtliste!H1722</f>
        <v xml:space="preserve"> </v>
      </c>
      <c r="B1732" s="341"/>
      <c r="C1732" s="199">
        <f>Gesamtliste!J1722</f>
        <v>0</v>
      </c>
      <c r="D1732" s="199">
        <f>Gesamtliste!K1722</f>
        <v>0</v>
      </c>
      <c r="E1732" s="200">
        <f>Gesamtliste!V1722</f>
        <v>0</v>
      </c>
    </row>
    <row r="1733" spans="1:5" ht="24" customHeight="1">
      <c r="A1733" s="340" t="str">
        <f>Gesamtliste!G1723&amp;" "&amp;Gesamtliste!H1723</f>
        <v xml:space="preserve"> </v>
      </c>
      <c r="B1733" s="341"/>
      <c r="C1733" s="199">
        <f>Gesamtliste!J1723</f>
        <v>0</v>
      </c>
      <c r="D1733" s="199">
        <f>Gesamtliste!K1723</f>
        <v>0</v>
      </c>
      <c r="E1733" s="200">
        <f>Gesamtliste!V1723</f>
        <v>0</v>
      </c>
    </row>
    <row r="1734" spans="1:5" ht="24" customHeight="1">
      <c r="A1734" s="340" t="str">
        <f>Gesamtliste!G1724&amp;" "&amp;Gesamtliste!H1724</f>
        <v xml:space="preserve"> </v>
      </c>
      <c r="B1734" s="341"/>
      <c r="C1734" s="199">
        <f>Gesamtliste!J1724</f>
        <v>0</v>
      </c>
      <c r="D1734" s="199">
        <f>Gesamtliste!K1724</f>
        <v>0</v>
      </c>
      <c r="E1734" s="200">
        <f>Gesamtliste!V1724</f>
        <v>0</v>
      </c>
    </row>
    <row r="1735" spans="1:5" ht="24" customHeight="1">
      <c r="A1735" s="340" t="str">
        <f>Gesamtliste!G1725&amp;" "&amp;Gesamtliste!H1725</f>
        <v xml:space="preserve"> </v>
      </c>
      <c r="B1735" s="341"/>
      <c r="C1735" s="199">
        <f>Gesamtliste!J1725</f>
        <v>0</v>
      </c>
      <c r="D1735" s="199">
        <f>Gesamtliste!K1725</f>
        <v>0</v>
      </c>
      <c r="E1735" s="200">
        <f>Gesamtliste!V1725</f>
        <v>0</v>
      </c>
    </row>
    <row r="1736" spans="1:5" ht="24" customHeight="1">
      <c r="A1736" s="340" t="str">
        <f>Gesamtliste!G1726&amp;" "&amp;Gesamtliste!H1726</f>
        <v xml:space="preserve"> </v>
      </c>
      <c r="B1736" s="341"/>
      <c r="C1736" s="199">
        <f>Gesamtliste!J1726</f>
        <v>0</v>
      </c>
      <c r="D1736" s="199">
        <f>Gesamtliste!K1726</f>
        <v>0</v>
      </c>
      <c r="E1736" s="200">
        <f>Gesamtliste!V1726</f>
        <v>0</v>
      </c>
    </row>
    <row r="1737" spans="1:5" ht="24" customHeight="1">
      <c r="A1737" s="340" t="str">
        <f>Gesamtliste!G1727&amp;" "&amp;Gesamtliste!H1727</f>
        <v xml:space="preserve"> </v>
      </c>
      <c r="B1737" s="341"/>
      <c r="C1737" s="199">
        <f>Gesamtliste!J1727</f>
        <v>0</v>
      </c>
      <c r="D1737" s="199">
        <f>Gesamtliste!K1727</f>
        <v>0</v>
      </c>
      <c r="E1737" s="200">
        <f>Gesamtliste!V1727</f>
        <v>0</v>
      </c>
    </row>
    <row r="1738" spans="1:5" ht="24" customHeight="1">
      <c r="A1738" s="340" t="str">
        <f>Gesamtliste!G1728&amp;" "&amp;Gesamtliste!H1728</f>
        <v xml:space="preserve"> </v>
      </c>
      <c r="B1738" s="341"/>
      <c r="C1738" s="199">
        <f>Gesamtliste!J1728</f>
        <v>0</v>
      </c>
      <c r="D1738" s="199">
        <f>Gesamtliste!K1728</f>
        <v>0</v>
      </c>
      <c r="E1738" s="200">
        <f>Gesamtliste!V1728</f>
        <v>0</v>
      </c>
    </row>
    <row r="1739" spans="1:5" ht="24" customHeight="1">
      <c r="A1739" s="340" t="str">
        <f>Gesamtliste!G1729&amp;" "&amp;Gesamtliste!H1729</f>
        <v xml:space="preserve"> </v>
      </c>
      <c r="B1739" s="341"/>
      <c r="C1739" s="199">
        <f>Gesamtliste!J1729</f>
        <v>0</v>
      </c>
      <c r="D1739" s="199">
        <f>Gesamtliste!K1729</f>
        <v>0</v>
      </c>
      <c r="E1739" s="200">
        <f>Gesamtliste!V1729</f>
        <v>0</v>
      </c>
    </row>
    <row r="1740" spans="1:5" ht="24" customHeight="1">
      <c r="A1740" s="340" t="str">
        <f>Gesamtliste!G1730&amp;" "&amp;Gesamtliste!H1730</f>
        <v xml:space="preserve"> </v>
      </c>
      <c r="B1740" s="341"/>
      <c r="C1740" s="199">
        <f>Gesamtliste!J1730</f>
        <v>0</v>
      </c>
      <c r="D1740" s="199">
        <f>Gesamtliste!K1730</f>
        <v>0</v>
      </c>
      <c r="E1740" s="200">
        <f>Gesamtliste!V1730</f>
        <v>0</v>
      </c>
    </row>
    <row r="1741" spans="1:5" ht="24" customHeight="1">
      <c r="A1741" s="340" t="str">
        <f>Gesamtliste!G1731&amp;" "&amp;Gesamtliste!H1731</f>
        <v xml:space="preserve"> </v>
      </c>
      <c r="B1741" s="341"/>
      <c r="C1741" s="199">
        <f>Gesamtliste!J1731</f>
        <v>0</v>
      </c>
      <c r="D1741" s="199">
        <f>Gesamtliste!K1731</f>
        <v>0</v>
      </c>
      <c r="E1741" s="200">
        <f>Gesamtliste!V1731</f>
        <v>0</v>
      </c>
    </row>
    <row r="1742" spans="1:5" ht="24" customHeight="1">
      <c r="A1742" s="340" t="str">
        <f>Gesamtliste!G1732&amp;" "&amp;Gesamtliste!H1732</f>
        <v xml:space="preserve"> </v>
      </c>
      <c r="B1742" s="341"/>
      <c r="C1742" s="199">
        <f>Gesamtliste!J1732</f>
        <v>0</v>
      </c>
      <c r="D1742" s="199">
        <f>Gesamtliste!K1732</f>
        <v>0</v>
      </c>
      <c r="E1742" s="200">
        <f>Gesamtliste!V1732</f>
        <v>0</v>
      </c>
    </row>
    <row r="1743" spans="1:5" ht="24" customHeight="1">
      <c r="A1743" s="340" t="str">
        <f>Gesamtliste!G1733&amp;" "&amp;Gesamtliste!H1733</f>
        <v xml:space="preserve"> </v>
      </c>
      <c r="B1743" s="341"/>
      <c r="C1743" s="199">
        <f>Gesamtliste!J1733</f>
        <v>0</v>
      </c>
      <c r="D1743" s="199">
        <f>Gesamtliste!K1733</f>
        <v>0</v>
      </c>
      <c r="E1743" s="200">
        <f>Gesamtliste!V1733</f>
        <v>0</v>
      </c>
    </row>
    <row r="1744" spans="1:5" ht="24" customHeight="1">
      <c r="A1744" s="340" t="str">
        <f>Gesamtliste!G1734&amp;" "&amp;Gesamtliste!H1734</f>
        <v xml:space="preserve"> </v>
      </c>
      <c r="B1744" s="341"/>
      <c r="C1744" s="199">
        <f>Gesamtliste!J1734</f>
        <v>0</v>
      </c>
      <c r="D1744" s="199">
        <f>Gesamtliste!K1734</f>
        <v>0</v>
      </c>
      <c r="E1744" s="200">
        <f>Gesamtliste!V1734</f>
        <v>0</v>
      </c>
    </row>
    <row r="1745" spans="1:5" ht="24" customHeight="1">
      <c r="A1745" s="340" t="str">
        <f>Gesamtliste!G1735&amp;" "&amp;Gesamtliste!H1735</f>
        <v xml:space="preserve"> </v>
      </c>
      <c r="B1745" s="341"/>
      <c r="C1745" s="199">
        <f>Gesamtliste!J1735</f>
        <v>0</v>
      </c>
      <c r="D1745" s="199">
        <f>Gesamtliste!K1735</f>
        <v>0</v>
      </c>
      <c r="E1745" s="200">
        <f>Gesamtliste!V1735</f>
        <v>0</v>
      </c>
    </row>
    <row r="1746" spans="1:5" ht="24" customHeight="1">
      <c r="A1746" s="340" t="str">
        <f>Gesamtliste!G1736&amp;" "&amp;Gesamtliste!H1736</f>
        <v xml:space="preserve"> </v>
      </c>
      <c r="B1746" s="341"/>
      <c r="C1746" s="199">
        <f>Gesamtliste!J1736</f>
        <v>0</v>
      </c>
      <c r="D1746" s="199">
        <f>Gesamtliste!K1736</f>
        <v>0</v>
      </c>
      <c r="E1746" s="200">
        <f>Gesamtliste!V1736</f>
        <v>0</v>
      </c>
    </row>
    <row r="1747" spans="1:5" ht="24" customHeight="1">
      <c r="A1747" s="340" t="str">
        <f>Gesamtliste!G1737&amp;" "&amp;Gesamtliste!H1737</f>
        <v xml:space="preserve"> </v>
      </c>
      <c r="B1747" s="341"/>
      <c r="C1747" s="199">
        <f>Gesamtliste!J1737</f>
        <v>0</v>
      </c>
      <c r="D1747" s="199">
        <f>Gesamtliste!K1737</f>
        <v>0</v>
      </c>
      <c r="E1747" s="200">
        <f>Gesamtliste!V1737</f>
        <v>0</v>
      </c>
    </row>
    <row r="1748" spans="1:5" ht="24" customHeight="1">
      <c r="A1748" s="340" t="str">
        <f>Gesamtliste!G1738&amp;" "&amp;Gesamtliste!H1738</f>
        <v xml:space="preserve"> </v>
      </c>
      <c r="B1748" s="341"/>
      <c r="C1748" s="199">
        <f>Gesamtliste!J1738</f>
        <v>0</v>
      </c>
      <c r="D1748" s="199">
        <f>Gesamtliste!K1738</f>
        <v>0</v>
      </c>
      <c r="E1748" s="200">
        <f>Gesamtliste!V1738</f>
        <v>0</v>
      </c>
    </row>
    <row r="1749" spans="1:5" ht="24" customHeight="1">
      <c r="A1749" s="340" t="str">
        <f>Gesamtliste!G1739&amp;" "&amp;Gesamtliste!H1739</f>
        <v xml:space="preserve"> </v>
      </c>
      <c r="B1749" s="341"/>
      <c r="C1749" s="199">
        <f>Gesamtliste!J1739</f>
        <v>0</v>
      </c>
      <c r="D1749" s="199">
        <f>Gesamtliste!K1739</f>
        <v>0</v>
      </c>
      <c r="E1749" s="200">
        <f>Gesamtliste!V1739</f>
        <v>0</v>
      </c>
    </row>
    <row r="1750" spans="1:5" ht="24" customHeight="1">
      <c r="A1750" s="340" t="str">
        <f>Gesamtliste!G1740&amp;" "&amp;Gesamtliste!H1740</f>
        <v xml:space="preserve"> </v>
      </c>
      <c r="B1750" s="341"/>
      <c r="C1750" s="199">
        <f>Gesamtliste!J1740</f>
        <v>0</v>
      </c>
      <c r="D1750" s="199">
        <f>Gesamtliste!K1740</f>
        <v>0</v>
      </c>
      <c r="E1750" s="200">
        <f>Gesamtliste!V1740</f>
        <v>0</v>
      </c>
    </row>
    <row r="1751" spans="1:5" ht="24" customHeight="1">
      <c r="A1751" s="340" t="str">
        <f>Gesamtliste!G1741&amp;" "&amp;Gesamtliste!H1741</f>
        <v xml:space="preserve"> </v>
      </c>
      <c r="B1751" s="341"/>
      <c r="C1751" s="199">
        <f>Gesamtliste!J1741</f>
        <v>0</v>
      </c>
      <c r="D1751" s="199">
        <f>Gesamtliste!K1741</f>
        <v>0</v>
      </c>
      <c r="E1751" s="200">
        <f>Gesamtliste!V1741</f>
        <v>0</v>
      </c>
    </row>
    <row r="1752" spans="1:5" ht="24" customHeight="1">
      <c r="A1752" s="340" t="str">
        <f>Gesamtliste!G1742&amp;" "&amp;Gesamtliste!H1742</f>
        <v xml:space="preserve"> </v>
      </c>
      <c r="B1752" s="341"/>
      <c r="C1752" s="199">
        <f>Gesamtliste!J1742</f>
        <v>0</v>
      </c>
      <c r="D1752" s="199">
        <f>Gesamtliste!K1742</f>
        <v>0</v>
      </c>
      <c r="E1752" s="200">
        <f>Gesamtliste!V1742</f>
        <v>0</v>
      </c>
    </row>
    <row r="1753" spans="1:5" ht="24" customHeight="1">
      <c r="A1753" s="340" t="str">
        <f>Gesamtliste!G1743&amp;" "&amp;Gesamtliste!H1743</f>
        <v xml:space="preserve"> </v>
      </c>
      <c r="B1753" s="341"/>
      <c r="C1753" s="199">
        <f>Gesamtliste!J1743</f>
        <v>0</v>
      </c>
      <c r="D1753" s="199">
        <f>Gesamtliste!K1743</f>
        <v>0</v>
      </c>
      <c r="E1753" s="200">
        <f>Gesamtliste!V1743</f>
        <v>0</v>
      </c>
    </row>
    <row r="1754" spans="1:5" ht="24" customHeight="1">
      <c r="A1754" s="340" t="str">
        <f>Gesamtliste!G1744&amp;" "&amp;Gesamtliste!H1744</f>
        <v xml:space="preserve"> </v>
      </c>
      <c r="B1754" s="341"/>
      <c r="C1754" s="199">
        <f>Gesamtliste!J1744</f>
        <v>0</v>
      </c>
      <c r="D1754" s="199">
        <f>Gesamtliste!K1744</f>
        <v>0</v>
      </c>
      <c r="E1754" s="200">
        <f>Gesamtliste!V1744</f>
        <v>0</v>
      </c>
    </row>
    <row r="1755" spans="1:5" ht="24" customHeight="1">
      <c r="A1755" s="340" t="str">
        <f>Gesamtliste!G1745&amp;" "&amp;Gesamtliste!H1745</f>
        <v xml:space="preserve"> </v>
      </c>
      <c r="B1755" s="341"/>
      <c r="C1755" s="199">
        <f>Gesamtliste!J1745</f>
        <v>0</v>
      </c>
      <c r="D1755" s="199">
        <f>Gesamtliste!K1745</f>
        <v>0</v>
      </c>
      <c r="E1755" s="200">
        <f>Gesamtliste!V1745</f>
        <v>0</v>
      </c>
    </row>
    <row r="1756" spans="1:5" ht="24" customHeight="1">
      <c r="A1756" s="340" t="str">
        <f>Gesamtliste!G1746&amp;" "&amp;Gesamtliste!H1746</f>
        <v xml:space="preserve"> </v>
      </c>
      <c r="B1756" s="341"/>
      <c r="C1756" s="199">
        <f>Gesamtliste!J1746</f>
        <v>0</v>
      </c>
      <c r="D1756" s="199">
        <f>Gesamtliste!K1746</f>
        <v>0</v>
      </c>
      <c r="E1756" s="200">
        <f>Gesamtliste!V1746</f>
        <v>0</v>
      </c>
    </row>
    <row r="1757" spans="1:5" ht="24" customHeight="1">
      <c r="A1757" s="340" t="str">
        <f>Gesamtliste!G1747&amp;" "&amp;Gesamtliste!H1747</f>
        <v xml:space="preserve"> </v>
      </c>
      <c r="B1757" s="341"/>
      <c r="C1757" s="199">
        <f>Gesamtliste!J1747</f>
        <v>0</v>
      </c>
      <c r="D1757" s="199">
        <f>Gesamtliste!K1747</f>
        <v>0</v>
      </c>
      <c r="E1757" s="200">
        <f>Gesamtliste!V1747</f>
        <v>0</v>
      </c>
    </row>
    <row r="1758" spans="1:5" ht="24" customHeight="1">
      <c r="A1758" s="340" t="str">
        <f>Gesamtliste!G1748&amp;" "&amp;Gesamtliste!H1748</f>
        <v xml:space="preserve"> </v>
      </c>
      <c r="B1758" s="341"/>
      <c r="C1758" s="199">
        <f>Gesamtliste!J1748</f>
        <v>0</v>
      </c>
      <c r="D1758" s="199">
        <f>Gesamtliste!K1748</f>
        <v>0</v>
      </c>
      <c r="E1758" s="200">
        <f>Gesamtliste!V1748</f>
        <v>0</v>
      </c>
    </row>
    <row r="1759" spans="1:5" ht="24" customHeight="1">
      <c r="A1759" s="340" t="str">
        <f>Gesamtliste!G1749&amp;" "&amp;Gesamtliste!H1749</f>
        <v xml:space="preserve"> </v>
      </c>
      <c r="B1759" s="341"/>
      <c r="C1759" s="199">
        <f>Gesamtliste!J1749</f>
        <v>0</v>
      </c>
      <c r="D1759" s="199">
        <f>Gesamtliste!K1749</f>
        <v>0</v>
      </c>
      <c r="E1759" s="200">
        <f>Gesamtliste!V1749</f>
        <v>0</v>
      </c>
    </row>
    <row r="1760" spans="1:5" ht="24" customHeight="1">
      <c r="A1760" s="340" t="str">
        <f>Gesamtliste!G1750&amp;" "&amp;Gesamtliste!H1750</f>
        <v xml:space="preserve"> </v>
      </c>
      <c r="B1760" s="341"/>
      <c r="C1760" s="199">
        <f>Gesamtliste!J1750</f>
        <v>0</v>
      </c>
      <c r="D1760" s="199">
        <f>Gesamtliste!K1750</f>
        <v>0</v>
      </c>
      <c r="E1760" s="200">
        <f>Gesamtliste!V1750</f>
        <v>0</v>
      </c>
    </row>
    <row r="1761" spans="1:5" ht="24" customHeight="1">
      <c r="A1761" s="340" t="str">
        <f>Gesamtliste!G1751&amp;" "&amp;Gesamtliste!H1751</f>
        <v xml:space="preserve"> </v>
      </c>
      <c r="B1761" s="341"/>
      <c r="C1761" s="199">
        <f>Gesamtliste!J1751</f>
        <v>0</v>
      </c>
      <c r="D1761" s="199">
        <f>Gesamtliste!K1751</f>
        <v>0</v>
      </c>
      <c r="E1761" s="200">
        <f>Gesamtliste!V1751</f>
        <v>0</v>
      </c>
    </row>
    <row r="1762" spans="1:5" ht="24" customHeight="1">
      <c r="A1762" s="340" t="str">
        <f>Gesamtliste!G1752&amp;" "&amp;Gesamtliste!H1752</f>
        <v xml:space="preserve"> </v>
      </c>
      <c r="B1762" s="341"/>
      <c r="C1762" s="199">
        <f>Gesamtliste!J1752</f>
        <v>0</v>
      </c>
      <c r="D1762" s="199">
        <f>Gesamtliste!K1752</f>
        <v>0</v>
      </c>
      <c r="E1762" s="200">
        <f>Gesamtliste!V1752</f>
        <v>0</v>
      </c>
    </row>
    <row r="1763" spans="1:5" ht="24" customHeight="1">
      <c r="A1763" s="340" t="str">
        <f>Gesamtliste!G1753&amp;" "&amp;Gesamtliste!H1753</f>
        <v xml:space="preserve"> </v>
      </c>
      <c r="B1763" s="341"/>
      <c r="C1763" s="199">
        <f>Gesamtliste!J1753</f>
        <v>0</v>
      </c>
      <c r="D1763" s="199">
        <f>Gesamtliste!K1753</f>
        <v>0</v>
      </c>
      <c r="E1763" s="200">
        <f>Gesamtliste!V1753</f>
        <v>0</v>
      </c>
    </row>
    <row r="1764" spans="1:5" ht="24" customHeight="1">
      <c r="A1764" s="340" t="str">
        <f>Gesamtliste!G1754&amp;" "&amp;Gesamtliste!H1754</f>
        <v xml:space="preserve"> </v>
      </c>
      <c r="B1764" s="341"/>
      <c r="C1764" s="199">
        <f>Gesamtliste!J1754</f>
        <v>0</v>
      </c>
      <c r="D1764" s="199">
        <f>Gesamtliste!K1754</f>
        <v>0</v>
      </c>
      <c r="E1764" s="200">
        <f>Gesamtliste!V1754</f>
        <v>0</v>
      </c>
    </row>
    <row r="1765" spans="1:5" ht="24" customHeight="1">
      <c r="A1765" s="340" t="str">
        <f>Gesamtliste!G1755&amp;" "&amp;Gesamtliste!H1755</f>
        <v xml:space="preserve"> </v>
      </c>
      <c r="B1765" s="341"/>
      <c r="C1765" s="199">
        <f>Gesamtliste!J1755</f>
        <v>0</v>
      </c>
      <c r="D1765" s="199">
        <f>Gesamtliste!K1755</f>
        <v>0</v>
      </c>
      <c r="E1765" s="200">
        <f>Gesamtliste!V1755</f>
        <v>0</v>
      </c>
    </row>
    <row r="1766" spans="1:5" ht="24" customHeight="1">
      <c r="A1766" s="340" t="str">
        <f>Gesamtliste!G1756&amp;" "&amp;Gesamtliste!H1756</f>
        <v xml:space="preserve"> </v>
      </c>
      <c r="B1766" s="341"/>
      <c r="C1766" s="199">
        <f>Gesamtliste!J1756</f>
        <v>0</v>
      </c>
      <c r="D1766" s="199">
        <f>Gesamtliste!K1756</f>
        <v>0</v>
      </c>
      <c r="E1766" s="200">
        <f>Gesamtliste!V1756</f>
        <v>0</v>
      </c>
    </row>
    <row r="1767" spans="1:5" ht="24" customHeight="1">
      <c r="A1767" s="340" t="str">
        <f>Gesamtliste!G1757&amp;" "&amp;Gesamtliste!H1757</f>
        <v xml:space="preserve"> </v>
      </c>
      <c r="B1767" s="341"/>
      <c r="C1767" s="199">
        <f>Gesamtliste!J1757</f>
        <v>0</v>
      </c>
      <c r="D1767" s="199">
        <f>Gesamtliste!K1757</f>
        <v>0</v>
      </c>
      <c r="E1767" s="200">
        <f>Gesamtliste!V1757</f>
        <v>0</v>
      </c>
    </row>
    <row r="1768" spans="1:5" ht="24" customHeight="1">
      <c r="A1768" s="340" t="str">
        <f>Gesamtliste!G1758&amp;" "&amp;Gesamtliste!H1758</f>
        <v xml:space="preserve"> </v>
      </c>
      <c r="B1768" s="341"/>
      <c r="C1768" s="199">
        <f>Gesamtliste!J1758</f>
        <v>0</v>
      </c>
      <c r="D1768" s="199">
        <f>Gesamtliste!K1758</f>
        <v>0</v>
      </c>
      <c r="E1768" s="200">
        <f>Gesamtliste!V1758</f>
        <v>0</v>
      </c>
    </row>
    <row r="1769" spans="1:5" ht="24" customHeight="1">
      <c r="A1769" s="340" t="str">
        <f>Gesamtliste!G1759&amp;" "&amp;Gesamtliste!H1759</f>
        <v xml:space="preserve"> </v>
      </c>
      <c r="B1769" s="341"/>
      <c r="C1769" s="199">
        <f>Gesamtliste!J1759</f>
        <v>0</v>
      </c>
      <c r="D1769" s="199">
        <f>Gesamtliste!K1759</f>
        <v>0</v>
      </c>
      <c r="E1769" s="200">
        <f>Gesamtliste!V1759</f>
        <v>0</v>
      </c>
    </row>
    <row r="1770" spans="1:5" ht="24" customHeight="1">
      <c r="A1770" s="340" t="str">
        <f>Gesamtliste!G1760&amp;" "&amp;Gesamtliste!H1760</f>
        <v xml:space="preserve"> </v>
      </c>
      <c r="B1770" s="341"/>
      <c r="C1770" s="199">
        <f>Gesamtliste!J1760</f>
        <v>0</v>
      </c>
      <c r="D1770" s="199">
        <f>Gesamtliste!K1760</f>
        <v>0</v>
      </c>
      <c r="E1770" s="200">
        <f>Gesamtliste!V1760</f>
        <v>0</v>
      </c>
    </row>
    <row r="1771" spans="1:5" ht="24" customHeight="1">
      <c r="A1771" s="340" t="str">
        <f>Gesamtliste!G1761&amp;" "&amp;Gesamtliste!H1761</f>
        <v xml:space="preserve"> </v>
      </c>
      <c r="B1771" s="341"/>
      <c r="C1771" s="199">
        <f>Gesamtliste!J1761</f>
        <v>0</v>
      </c>
      <c r="D1771" s="199">
        <f>Gesamtliste!K1761</f>
        <v>0</v>
      </c>
      <c r="E1771" s="200">
        <f>Gesamtliste!V1761</f>
        <v>0</v>
      </c>
    </row>
    <row r="1772" spans="1:5" ht="24" customHeight="1">
      <c r="A1772" s="340" t="str">
        <f>Gesamtliste!G1762&amp;" "&amp;Gesamtliste!H1762</f>
        <v xml:space="preserve"> </v>
      </c>
      <c r="B1772" s="341"/>
      <c r="C1772" s="199">
        <f>Gesamtliste!J1762</f>
        <v>0</v>
      </c>
      <c r="D1772" s="199">
        <f>Gesamtliste!K1762</f>
        <v>0</v>
      </c>
      <c r="E1772" s="200">
        <f>Gesamtliste!V1762</f>
        <v>0</v>
      </c>
    </row>
    <row r="1773" spans="1:5" ht="24" customHeight="1">
      <c r="A1773" s="340" t="str">
        <f>Gesamtliste!G1763&amp;" "&amp;Gesamtliste!H1763</f>
        <v xml:space="preserve"> </v>
      </c>
      <c r="B1773" s="341"/>
      <c r="C1773" s="199">
        <f>Gesamtliste!J1763</f>
        <v>0</v>
      </c>
      <c r="D1773" s="199">
        <f>Gesamtliste!K1763</f>
        <v>0</v>
      </c>
      <c r="E1773" s="200">
        <f>Gesamtliste!V1763</f>
        <v>0</v>
      </c>
    </row>
    <row r="1774" spans="1:5" ht="24" customHeight="1">
      <c r="A1774" s="340" t="str">
        <f>Gesamtliste!G1764&amp;" "&amp;Gesamtliste!H1764</f>
        <v xml:space="preserve"> </v>
      </c>
      <c r="B1774" s="341"/>
      <c r="C1774" s="199">
        <f>Gesamtliste!J1764</f>
        <v>0</v>
      </c>
      <c r="D1774" s="199">
        <f>Gesamtliste!K1764</f>
        <v>0</v>
      </c>
      <c r="E1774" s="200">
        <f>Gesamtliste!V1764</f>
        <v>0</v>
      </c>
    </row>
    <row r="1775" spans="1:5" ht="24" customHeight="1">
      <c r="A1775" s="340" t="str">
        <f>Gesamtliste!G1765&amp;" "&amp;Gesamtliste!H1765</f>
        <v xml:space="preserve"> </v>
      </c>
      <c r="B1775" s="341"/>
      <c r="C1775" s="199">
        <f>Gesamtliste!J1765</f>
        <v>0</v>
      </c>
      <c r="D1775" s="199">
        <f>Gesamtliste!K1765</f>
        <v>0</v>
      </c>
      <c r="E1775" s="200">
        <f>Gesamtliste!V1765</f>
        <v>0</v>
      </c>
    </row>
    <row r="1776" spans="1:5" ht="24" customHeight="1">
      <c r="A1776" s="340" t="str">
        <f>Gesamtliste!G1766&amp;" "&amp;Gesamtliste!H1766</f>
        <v xml:space="preserve"> </v>
      </c>
      <c r="B1776" s="341"/>
      <c r="C1776" s="199">
        <f>Gesamtliste!J1766</f>
        <v>0</v>
      </c>
      <c r="D1776" s="199">
        <f>Gesamtliste!K1766</f>
        <v>0</v>
      </c>
      <c r="E1776" s="200">
        <f>Gesamtliste!V1766</f>
        <v>0</v>
      </c>
    </row>
    <row r="1777" spans="1:5" ht="24" customHeight="1">
      <c r="A1777" s="340" t="str">
        <f>Gesamtliste!G1767&amp;" "&amp;Gesamtliste!H1767</f>
        <v xml:space="preserve"> </v>
      </c>
      <c r="B1777" s="341"/>
      <c r="C1777" s="199">
        <f>Gesamtliste!J1767</f>
        <v>0</v>
      </c>
      <c r="D1777" s="199">
        <f>Gesamtliste!K1767</f>
        <v>0</v>
      </c>
      <c r="E1777" s="200">
        <f>Gesamtliste!V1767</f>
        <v>0</v>
      </c>
    </row>
    <row r="1778" spans="1:5" ht="24" customHeight="1">
      <c r="A1778" s="340" t="str">
        <f>Gesamtliste!G1768&amp;" "&amp;Gesamtliste!H1768</f>
        <v xml:space="preserve"> </v>
      </c>
      <c r="B1778" s="341"/>
      <c r="C1778" s="199">
        <f>Gesamtliste!J1768</f>
        <v>0</v>
      </c>
      <c r="D1778" s="199">
        <f>Gesamtliste!K1768</f>
        <v>0</v>
      </c>
      <c r="E1778" s="200">
        <f>Gesamtliste!V1768</f>
        <v>0</v>
      </c>
    </row>
    <row r="1779" spans="1:5" ht="24" customHeight="1">
      <c r="A1779" s="340" t="str">
        <f>Gesamtliste!G1769&amp;" "&amp;Gesamtliste!H1769</f>
        <v xml:space="preserve"> </v>
      </c>
      <c r="B1779" s="341"/>
      <c r="C1779" s="199">
        <f>Gesamtliste!J1769</f>
        <v>0</v>
      </c>
      <c r="D1779" s="199">
        <f>Gesamtliste!K1769</f>
        <v>0</v>
      </c>
      <c r="E1779" s="200">
        <f>Gesamtliste!V1769</f>
        <v>0</v>
      </c>
    </row>
    <row r="1780" spans="1:5" ht="24" customHeight="1">
      <c r="A1780" s="340" t="str">
        <f>Gesamtliste!G1770&amp;" "&amp;Gesamtliste!H1770</f>
        <v xml:space="preserve"> </v>
      </c>
      <c r="B1780" s="341"/>
      <c r="C1780" s="199">
        <f>Gesamtliste!J1770</f>
        <v>0</v>
      </c>
      <c r="D1780" s="199">
        <f>Gesamtliste!K1770</f>
        <v>0</v>
      </c>
      <c r="E1780" s="200">
        <f>Gesamtliste!V1770</f>
        <v>0</v>
      </c>
    </row>
    <row r="1781" spans="1:5" ht="24" customHeight="1">
      <c r="A1781" s="340" t="str">
        <f>Gesamtliste!G1771&amp;" "&amp;Gesamtliste!H1771</f>
        <v xml:space="preserve"> </v>
      </c>
      <c r="B1781" s="341"/>
      <c r="C1781" s="199">
        <f>Gesamtliste!J1771</f>
        <v>0</v>
      </c>
      <c r="D1781" s="199">
        <f>Gesamtliste!K1771</f>
        <v>0</v>
      </c>
      <c r="E1781" s="200">
        <f>Gesamtliste!V1771</f>
        <v>0</v>
      </c>
    </row>
    <row r="1782" spans="1:5" ht="24" customHeight="1">
      <c r="A1782" s="340" t="str">
        <f>Gesamtliste!G1772&amp;" "&amp;Gesamtliste!H1772</f>
        <v xml:space="preserve"> </v>
      </c>
      <c r="B1782" s="341"/>
      <c r="C1782" s="199">
        <f>Gesamtliste!J1772</f>
        <v>0</v>
      </c>
      <c r="D1782" s="199">
        <f>Gesamtliste!K1772</f>
        <v>0</v>
      </c>
      <c r="E1782" s="200">
        <f>Gesamtliste!V1772</f>
        <v>0</v>
      </c>
    </row>
    <row r="1783" spans="1:5" ht="24" customHeight="1">
      <c r="A1783" s="340" t="str">
        <f>Gesamtliste!G1773&amp;" "&amp;Gesamtliste!H1773</f>
        <v xml:space="preserve"> </v>
      </c>
      <c r="B1783" s="341"/>
      <c r="C1783" s="199">
        <f>Gesamtliste!J1773</f>
        <v>0</v>
      </c>
      <c r="D1783" s="199">
        <f>Gesamtliste!K1773</f>
        <v>0</v>
      </c>
      <c r="E1783" s="200">
        <f>Gesamtliste!V1773</f>
        <v>0</v>
      </c>
    </row>
    <row r="1784" spans="1:5" ht="24" customHeight="1">
      <c r="A1784" s="340" t="str">
        <f>Gesamtliste!G1774&amp;" "&amp;Gesamtliste!H1774</f>
        <v xml:space="preserve"> </v>
      </c>
      <c r="B1784" s="341"/>
      <c r="C1784" s="199">
        <f>Gesamtliste!J1774</f>
        <v>0</v>
      </c>
      <c r="D1784" s="199">
        <f>Gesamtliste!K1774</f>
        <v>0</v>
      </c>
      <c r="E1784" s="200">
        <f>Gesamtliste!V1774</f>
        <v>0</v>
      </c>
    </row>
    <row r="1785" spans="1:5" ht="24" customHeight="1">
      <c r="A1785" s="340" t="str">
        <f>Gesamtliste!G1775&amp;" "&amp;Gesamtliste!H1775</f>
        <v xml:space="preserve"> </v>
      </c>
      <c r="B1785" s="341"/>
      <c r="C1785" s="199">
        <f>Gesamtliste!J1775</f>
        <v>0</v>
      </c>
      <c r="D1785" s="199">
        <f>Gesamtliste!K1775</f>
        <v>0</v>
      </c>
      <c r="E1785" s="200">
        <f>Gesamtliste!V1775</f>
        <v>0</v>
      </c>
    </row>
    <row r="1786" spans="1:5" ht="24" customHeight="1">
      <c r="A1786" s="340" t="str">
        <f>Gesamtliste!G1776&amp;" "&amp;Gesamtliste!H1776</f>
        <v xml:space="preserve"> </v>
      </c>
      <c r="B1786" s="341"/>
      <c r="C1786" s="199">
        <f>Gesamtliste!J1776</f>
        <v>0</v>
      </c>
      <c r="D1786" s="199">
        <f>Gesamtliste!K1776</f>
        <v>0</v>
      </c>
      <c r="E1786" s="200">
        <f>Gesamtliste!V1776</f>
        <v>0</v>
      </c>
    </row>
    <row r="1787" spans="1:5" ht="24" customHeight="1">
      <c r="A1787" s="340" t="str">
        <f>Gesamtliste!G1777&amp;" "&amp;Gesamtliste!H1777</f>
        <v xml:space="preserve"> </v>
      </c>
      <c r="B1787" s="341"/>
      <c r="C1787" s="199">
        <f>Gesamtliste!J1777</f>
        <v>0</v>
      </c>
      <c r="D1787" s="199">
        <f>Gesamtliste!K1777</f>
        <v>0</v>
      </c>
      <c r="E1787" s="200">
        <f>Gesamtliste!V1777</f>
        <v>0</v>
      </c>
    </row>
    <row r="1788" spans="1:5" ht="24" customHeight="1">
      <c r="A1788" s="340" t="str">
        <f>Gesamtliste!G1778&amp;" "&amp;Gesamtliste!H1778</f>
        <v xml:space="preserve"> </v>
      </c>
      <c r="B1788" s="341"/>
      <c r="C1788" s="199">
        <f>Gesamtliste!J1778</f>
        <v>0</v>
      </c>
      <c r="D1788" s="199">
        <f>Gesamtliste!K1778</f>
        <v>0</v>
      </c>
      <c r="E1788" s="200">
        <f>Gesamtliste!V1778</f>
        <v>0</v>
      </c>
    </row>
    <row r="1789" spans="1:5" ht="24" customHeight="1">
      <c r="A1789" s="340" t="str">
        <f>Gesamtliste!G1779&amp;" "&amp;Gesamtliste!H1779</f>
        <v xml:space="preserve"> </v>
      </c>
      <c r="B1789" s="341"/>
      <c r="C1789" s="199">
        <f>Gesamtliste!J1779</f>
        <v>0</v>
      </c>
      <c r="D1789" s="199">
        <f>Gesamtliste!K1779</f>
        <v>0</v>
      </c>
      <c r="E1789" s="200">
        <f>Gesamtliste!V1779</f>
        <v>0</v>
      </c>
    </row>
    <row r="1790" spans="1:5" ht="24" customHeight="1">
      <c r="A1790" s="340" t="str">
        <f>Gesamtliste!G1780&amp;" "&amp;Gesamtliste!H1780</f>
        <v xml:space="preserve"> </v>
      </c>
      <c r="B1790" s="341"/>
      <c r="C1790" s="199">
        <f>Gesamtliste!J1780</f>
        <v>0</v>
      </c>
      <c r="D1790" s="199">
        <f>Gesamtliste!K1780</f>
        <v>0</v>
      </c>
      <c r="E1790" s="200">
        <f>Gesamtliste!V1780</f>
        <v>0</v>
      </c>
    </row>
    <row r="1791" spans="1:5" ht="24" customHeight="1">
      <c r="A1791" s="340" t="str">
        <f>Gesamtliste!G1781&amp;" "&amp;Gesamtliste!H1781</f>
        <v xml:space="preserve"> </v>
      </c>
      <c r="B1791" s="341"/>
      <c r="C1791" s="199">
        <f>Gesamtliste!J1781</f>
        <v>0</v>
      </c>
      <c r="D1791" s="199">
        <f>Gesamtliste!K1781</f>
        <v>0</v>
      </c>
      <c r="E1791" s="200">
        <f>Gesamtliste!V1781</f>
        <v>0</v>
      </c>
    </row>
    <row r="1792" spans="1:5" ht="24" customHeight="1">
      <c r="A1792" s="340" t="str">
        <f>Gesamtliste!G1782&amp;" "&amp;Gesamtliste!H1782</f>
        <v xml:space="preserve"> </v>
      </c>
      <c r="B1792" s="341"/>
      <c r="C1792" s="199">
        <f>Gesamtliste!J1782</f>
        <v>0</v>
      </c>
      <c r="D1792" s="199">
        <f>Gesamtliste!K1782</f>
        <v>0</v>
      </c>
      <c r="E1792" s="200">
        <f>Gesamtliste!V1782</f>
        <v>0</v>
      </c>
    </row>
    <row r="1793" spans="1:5" ht="24" customHeight="1">
      <c r="A1793" s="340" t="str">
        <f>Gesamtliste!G1783&amp;" "&amp;Gesamtliste!H1783</f>
        <v xml:space="preserve"> </v>
      </c>
      <c r="B1793" s="341"/>
      <c r="C1793" s="199">
        <f>Gesamtliste!J1783</f>
        <v>0</v>
      </c>
      <c r="D1793" s="199">
        <f>Gesamtliste!K1783</f>
        <v>0</v>
      </c>
      <c r="E1793" s="200">
        <f>Gesamtliste!V1783</f>
        <v>0</v>
      </c>
    </row>
    <row r="1794" spans="1:5" ht="24" customHeight="1">
      <c r="A1794" s="340" t="str">
        <f>Gesamtliste!G1784&amp;" "&amp;Gesamtliste!H1784</f>
        <v xml:space="preserve"> </v>
      </c>
      <c r="B1794" s="341"/>
      <c r="C1794" s="199">
        <f>Gesamtliste!J1784</f>
        <v>0</v>
      </c>
      <c r="D1794" s="199">
        <f>Gesamtliste!K1784</f>
        <v>0</v>
      </c>
      <c r="E1794" s="200">
        <f>Gesamtliste!V1784</f>
        <v>0</v>
      </c>
    </row>
    <row r="1795" spans="1:5" ht="24" customHeight="1">
      <c r="A1795" s="340" t="str">
        <f>Gesamtliste!G1785&amp;" "&amp;Gesamtliste!H1785</f>
        <v xml:space="preserve"> </v>
      </c>
      <c r="B1795" s="341"/>
      <c r="C1795" s="199">
        <f>Gesamtliste!J1785</f>
        <v>0</v>
      </c>
      <c r="D1795" s="199">
        <f>Gesamtliste!K1785</f>
        <v>0</v>
      </c>
      <c r="E1795" s="200">
        <f>Gesamtliste!V1785</f>
        <v>0</v>
      </c>
    </row>
    <row r="1796" spans="1:5" ht="24" customHeight="1">
      <c r="A1796" s="340" t="str">
        <f>Gesamtliste!G1786&amp;" "&amp;Gesamtliste!H1786</f>
        <v xml:space="preserve"> </v>
      </c>
      <c r="B1796" s="341"/>
      <c r="C1796" s="199">
        <f>Gesamtliste!J1786</f>
        <v>0</v>
      </c>
      <c r="D1796" s="199">
        <f>Gesamtliste!K1786</f>
        <v>0</v>
      </c>
      <c r="E1796" s="200">
        <f>Gesamtliste!V1786</f>
        <v>0</v>
      </c>
    </row>
    <row r="1797" spans="1:5" ht="24" customHeight="1">
      <c r="A1797" s="340" t="str">
        <f>Gesamtliste!G1787&amp;" "&amp;Gesamtliste!H1787</f>
        <v xml:space="preserve"> </v>
      </c>
      <c r="B1797" s="341"/>
      <c r="C1797" s="199">
        <f>Gesamtliste!J1787</f>
        <v>0</v>
      </c>
      <c r="D1797" s="199">
        <f>Gesamtliste!K1787</f>
        <v>0</v>
      </c>
      <c r="E1797" s="200">
        <f>Gesamtliste!V1787</f>
        <v>0</v>
      </c>
    </row>
    <row r="1798" spans="1:5" ht="24" customHeight="1">
      <c r="A1798" s="340" t="str">
        <f>Gesamtliste!G1788&amp;" "&amp;Gesamtliste!H1788</f>
        <v xml:space="preserve"> </v>
      </c>
      <c r="B1798" s="341"/>
      <c r="C1798" s="199">
        <f>Gesamtliste!J1788</f>
        <v>0</v>
      </c>
      <c r="D1798" s="199">
        <f>Gesamtliste!K1788</f>
        <v>0</v>
      </c>
      <c r="E1798" s="200">
        <f>Gesamtliste!V1788</f>
        <v>0</v>
      </c>
    </row>
    <row r="1799" spans="1:5" ht="24" customHeight="1">
      <c r="A1799" s="340" t="str">
        <f>Gesamtliste!G1789&amp;" "&amp;Gesamtliste!H1789</f>
        <v xml:space="preserve"> </v>
      </c>
      <c r="B1799" s="341"/>
      <c r="C1799" s="199">
        <f>Gesamtliste!J1789</f>
        <v>0</v>
      </c>
      <c r="D1799" s="199">
        <f>Gesamtliste!K1789</f>
        <v>0</v>
      </c>
      <c r="E1799" s="200">
        <f>Gesamtliste!V1789</f>
        <v>0</v>
      </c>
    </row>
    <row r="1800" spans="1:5" ht="24" customHeight="1">
      <c r="A1800" s="340" t="str">
        <f>Gesamtliste!G1790&amp;" "&amp;Gesamtliste!H1790</f>
        <v xml:space="preserve"> </v>
      </c>
      <c r="B1800" s="341"/>
      <c r="C1800" s="199">
        <f>Gesamtliste!J1790</f>
        <v>0</v>
      </c>
      <c r="D1800" s="199">
        <f>Gesamtliste!K1790</f>
        <v>0</v>
      </c>
      <c r="E1800" s="200">
        <f>Gesamtliste!V1790</f>
        <v>0</v>
      </c>
    </row>
    <row r="1801" spans="1:5" ht="24" customHeight="1">
      <c r="A1801" s="340" t="str">
        <f>Gesamtliste!G1791&amp;" "&amp;Gesamtliste!H1791</f>
        <v xml:space="preserve"> </v>
      </c>
      <c r="B1801" s="341"/>
      <c r="C1801" s="199">
        <f>Gesamtliste!J1791</f>
        <v>0</v>
      </c>
      <c r="D1801" s="199">
        <f>Gesamtliste!K1791</f>
        <v>0</v>
      </c>
      <c r="E1801" s="200">
        <f>Gesamtliste!V1791</f>
        <v>0</v>
      </c>
    </row>
    <row r="1802" spans="1:5" ht="24" customHeight="1">
      <c r="A1802" s="340" t="str">
        <f>Gesamtliste!G1792&amp;" "&amp;Gesamtliste!H1792</f>
        <v xml:space="preserve"> </v>
      </c>
      <c r="B1802" s="341"/>
      <c r="C1802" s="199">
        <f>Gesamtliste!J1792</f>
        <v>0</v>
      </c>
      <c r="D1802" s="199">
        <f>Gesamtliste!K1792</f>
        <v>0</v>
      </c>
      <c r="E1802" s="200">
        <f>Gesamtliste!V1792</f>
        <v>0</v>
      </c>
    </row>
    <row r="1803" spans="1:5" ht="24" customHeight="1">
      <c r="A1803" s="340" t="str">
        <f>Gesamtliste!G1793&amp;" "&amp;Gesamtliste!H1793</f>
        <v xml:space="preserve"> </v>
      </c>
      <c r="B1803" s="341"/>
      <c r="C1803" s="199">
        <f>Gesamtliste!J1793</f>
        <v>0</v>
      </c>
      <c r="D1803" s="199">
        <f>Gesamtliste!K1793</f>
        <v>0</v>
      </c>
      <c r="E1803" s="200">
        <f>Gesamtliste!V1793</f>
        <v>0</v>
      </c>
    </row>
    <row r="1804" spans="1:5" ht="24" customHeight="1">
      <c r="A1804" s="340" t="str">
        <f>Gesamtliste!G1794&amp;" "&amp;Gesamtliste!H1794</f>
        <v xml:space="preserve"> </v>
      </c>
      <c r="B1804" s="341"/>
      <c r="C1804" s="199">
        <f>Gesamtliste!J1794</f>
        <v>0</v>
      </c>
      <c r="D1804" s="199">
        <f>Gesamtliste!K1794</f>
        <v>0</v>
      </c>
      <c r="E1804" s="200">
        <f>Gesamtliste!V1794</f>
        <v>0</v>
      </c>
    </row>
    <row r="1805" spans="1:5" ht="24" customHeight="1">
      <c r="A1805" s="340" t="str">
        <f>Gesamtliste!G1795&amp;" "&amp;Gesamtliste!H1795</f>
        <v xml:space="preserve"> </v>
      </c>
      <c r="B1805" s="341"/>
      <c r="C1805" s="199">
        <f>Gesamtliste!J1795</f>
        <v>0</v>
      </c>
      <c r="D1805" s="199">
        <f>Gesamtliste!K1795</f>
        <v>0</v>
      </c>
      <c r="E1805" s="200">
        <f>Gesamtliste!V1795</f>
        <v>0</v>
      </c>
    </row>
    <row r="1806" spans="1:5" ht="24" customHeight="1">
      <c r="A1806" s="340" t="str">
        <f>Gesamtliste!G1796&amp;" "&amp;Gesamtliste!H1796</f>
        <v xml:space="preserve"> </v>
      </c>
      <c r="B1806" s="341"/>
      <c r="C1806" s="199">
        <f>Gesamtliste!J1796</f>
        <v>0</v>
      </c>
      <c r="D1806" s="199">
        <f>Gesamtliste!K1796</f>
        <v>0</v>
      </c>
      <c r="E1806" s="200">
        <f>Gesamtliste!V1796</f>
        <v>0</v>
      </c>
    </row>
    <row r="1807" spans="1:5" ht="24" customHeight="1">
      <c r="A1807" s="340" t="str">
        <f>Gesamtliste!G1797&amp;" "&amp;Gesamtliste!H1797</f>
        <v xml:space="preserve"> </v>
      </c>
      <c r="B1807" s="341"/>
      <c r="C1807" s="199">
        <f>Gesamtliste!J1797</f>
        <v>0</v>
      </c>
      <c r="D1807" s="199">
        <f>Gesamtliste!K1797</f>
        <v>0</v>
      </c>
      <c r="E1807" s="200">
        <f>Gesamtliste!V1797</f>
        <v>0</v>
      </c>
    </row>
    <row r="1808" spans="1:5" ht="24" customHeight="1">
      <c r="A1808" s="340" t="str">
        <f>Gesamtliste!G1798&amp;" "&amp;Gesamtliste!H1798</f>
        <v xml:space="preserve"> </v>
      </c>
      <c r="B1808" s="341"/>
      <c r="C1808" s="199">
        <f>Gesamtliste!J1798</f>
        <v>0</v>
      </c>
      <c r="D1808" s="199">
        <f>Gesamtliste!K1798</f>
        <v>0</v>
      </c>
      <c r="E1808" s="200">
        <f>Gesamtliste!V1798</f>
        <v>0</v>
      </c>
    </row>
    <row r="1809" spans="1:5" ht="24" customHeight="1">
      <c r="A1809" s="340" t="str">
        <f>Gesamtliste!G1799&amp;" "&amp;Gesamtliste!H1799</f>
        <v xml:space="preserve"> </v>
      </c>
      <c r="B1809" s="341"/>
      <c r="C1809" s="199">
        <f>Gesamtliste!J1799</f>
        <v>0</v>
      </c>
      <c r="D1809" s="199">
        <f>Gesamtliste!K1799</f>
        <v>0</v>
      </c>
      <c r="E1809" s="200">
        <f>Gesamtliste!V1799</f>
        <v>0</v>
      </c>
    </row>
    <row r="1810" spans="1:5" ht="24" customHeight="1">
      <c r="A1810" s="340" t="str">
        <f>Gesamtliste!G1800&amp;" "&amp;Gesamtliste!H1800</f>
        <v xml:space="preserve"> </v>
      </c>
      <c r="B1810" s="341"/>
      <c r="C1810" s="199">
        <f>Gesamtliste!J1800</f>
        <v>0</v>
      </c>
      <c r="D1810" s="199">
        <f>Gesamtliste!K1800</f>
        <v>0</v>
      </c>
      <c r="E1810" s="200">
        <f>Gesamtliste!V1800</f>
        <v>0</v>
      </c>
    </row>
    <row r="1811" spans="1:5" ht="24" customHeight="1">
      <c r="A1811" s="340" t="str">
        <f>Gesamtliste!G1801&amp;" "&amp;Gesamtliste!H1801</f>
        <v xml:space="preserve"> </v>
      </c>
      <c r="B1811" s="341"/>
      <c r="C1811" s="199">
        <f>Gesamtliste!J1801</f>
        <v>0</v>
      </c>
      <c r="D1811" s="199">
        <f>Gesamtliste!K1801</f>
        <v>0</v>
      </c>
      <c r="E1811" s="200">
        <f>Gesamtliste!V1801</f>
        <v>0</v>
      </c>
    </row>
    <row r="1812" spans="1:5" ht="24" customHeight="1">
      <c r="A1812" s="340" t="str">
        <f>Gesamtliste!G1802&amp;" "&amp;Gesamtliste!H1802</f>
        <v xml:space="preserve"> </v>
      </c>
      <c r="B1812" s="341"/>
      <c r="C1812" s="199">
        <f>Gesamtliste!J1802</f>
        <v>0</v>
      </c>
      <c r="D1812" s="199">
        <f>Gesamtliste!K1802</f>
        <v>0</v>
      </c>
      <c r="E1812" s="200">
        <f>Gesamtliste!V1802</f>
        <v>0</v>
      </c>
    </row>
    <row r="1813" spans="1:5" ht="24" customHeight="1">
      <c r="A1813" s="340" t="str">
        <f>Gesamtliste!G1803&amp;" "&amp;Gesamtliste!H1803</f>
        <v xml:space="preserve"> </v>
      </c>
      <c r="B1813" s="341"/>
      <c r="C1813" s="199">
        <f>Gesamtliste!J1803</f>
        <v>0</v>
      </c>
      <c r="D1813" s="199">
        <f>Gesamtliste!K1803</f>
        <v>0</v>
      </c>
      <c r="E1813" s="200">
        <f>Gesamtliste!V1803</f>
        <v>0</v>
      </c>
    </row>
    <row r="1814" spans="1:5" ht="24" customHeight="1">
      <c r="A1814" s="340" t="str">
        <f>Gesamtliste!G1804&amp;" "&amp;Gesamtliste!H1804</f>
        <v xml:space="preserve"> </v>
      </c>
      <c r="B1814" s="341"/>
      <c r="C1814" s="199">
        <f>Gesamtliste!J1804</f>
        <v>0</v>
      </c>
      <c r="D1814" s="199">
        <f>Gesamtliste!K1804</f>
        <v>0</v>
      </c>
      <c r="E1814" s="200">
        <f>Gesamtliste!V1804</f>
        <v>0</v>
      </c>
    </row>
    <row r="1815" spans="1:5" ht="24" customHeight="1">
      <c r="A1815" s="340" t="str">
        <f>Gesamtliste!G1805&amp;" "&amp;Gesamtliste!H1805</f>
        <v xml:space="preserve"> </v>
      </c>
      <c r="B1815" s="341"/>
      <c r="C1815" s="199">
        <f>Gesamtliste!J1805</f>
        <v>0</v>
      </c>
      <c r="D1815" s="199">
        <f>Gesamtliste!K1805</f>
        <v>0</v>
      </c>
      <c r="E1815" s="200">
        <f>Gesamtliste!V1805</f>
        <v>0</v>
      </c>
    </row>
    <row r="1816" spans="1:5" ht="24" customHeight="1">
      <c r="A1816" s="340" t="str">
        <f>Gesamtliste!G1806&amp;" "&amp;Gesamtliste!H1806</f>
        <v xml:space="preserve"> </v>
      </c>
      <c r="B1816" s="341"/>
      <c r="C1816" s="199">
        <f>Gesamtliste!J1806</f>
        <v>0</v>
      </c>
      <c r="D1816" s="199">
        <f>Gesamtliste!K1806</f>
        <v>0</v>
      </c>
      <c r="E1816" s="200">
        <f>Gesamtliste!V1806</f>
        <v>0</v>
      </c>
    </row>
    <row r="1817" spans="1:5" ht="24" customHeight="1">
      <c r="A1817" s="340" t="str">
        <f>Gesamtliste!G1807&amp;" "&amp;Gesamtliste!H1807</f>
        <v xml:space="preserve"> </v>
      </c>
      <c r="B1817" s="341"/>
      <c r="C1817" s="199">
        <f>Gesamtliste!J1807</f>
        <v>0</v>
      </c>
      <c r="D1817" s="199">
        <f>Gesamtliste!K1807</f>
        <v>0</v>
      </c>
      <c r="E1817" s="200">
        <f>Gesamtliste!V1807</f>
        <v>0</v>
      </c>
    </row>
    <row r="1818" spans="1:5" ht="24" customHeight="1">
      <c r="A1818" s="340" t="str">
        <f>Gesamtliste!G1808&amp;" "&amp;Gesamtliste!H1808</f>
        <v xml:space="preserve"> </v>
      </c>
      <c r="B1818" s="341"/>
      <c r="C1818" s="199">
        <f>Gesamtliste!J1808</f>
        <v>0</v>
      </c>
      <c r="D1818" s="199">
        <f>Gesamtliste!K1808</f>
        <v>0</v>
      </c>
      <c r="E1818" s="200">
        <f>Gesamtliste!V1808</f>
        <v>0</v>
      </c>
    </row>
    <row r="1819" spans="1:5" ht="24" customHeight="1">
      <c r="A1819" s="340" t="str">
        <f>Gesamtliste!G1809&amp;" "&amp;Gesamtliste!H1809</f>
        <v xml:space="preserve"> </v>
      </c>
      <c r="B1819" s="341"/>
      <c r="C1819" s="199">
        <f>Gesamtliste!J1809</f>
        <v>0</v>
      </c>
      <c r="D1819" s="199">
        <f>Gesamtliste!K1809</f>
        <v>0</v>
      </c>
      <c r="E1819" s="200">
        <f>Gesamtliste!V1809</f>
        <v>0</v>
      </c>
    </row>
    <row r="1820" spans="1:5" ht="24" customHeight="1">
      <c r="A1820" s="340" t="str">
        <f>Gesamtliste!G1810&amp;" "&amp;Gesamtliste!H1810</f>
        <v xml:space="preserve"> </v>
      </c>
      <c r="B1820" s="341"/>
      <c r="C1820" s="199">
        <f>Gesamtliste!J1810</f>
        <v>0</v>
      </c>
      <c r="D1820" s="199">
        <f>Gesamtliste!K1810</f>
        <v>0</v>
      </c>
      <c r="E1820" s="200">
        <f>Gesamtliste!V1810</f>
        <v>0</v>
      </c>
    </row>
    <row r="1821" spans="1:5" ht="24" customHeight="1">
      <c r="A1821" s="340" t="str">
        <f>Gesamtliste!G1811&amp;" "&amp;Gesamtliste!H1811</f>
        <v xml:space="preserve"> </v>
      </c>
      <c r="B1821" s="341"/>
      <c r="C1821" s="199">
        <f>Gesamtliste!J1811</f>
        <v>0</v>
      </c>
      <c r="D1821" s="199">
        <f>Gesamtliste!K1811</f>
        <v>0</v>
      </c>
      <c r="E1821" s="200">
        <f>Gesamtliste!V1811</f>
        <v>0</v>
      </c>
    </row>
    <row r="1822" spans="1:5" ht="24" customHeight="1">
      <c r="A1822" s="340" t="str">
        <f>Gesamtliste!G1812&amp;" "&amp;Gesamtliste!H1812</f>
        <v xml:space="preserve"> </v>
      </c>
      <c r="B1822" s="341"/>
      <c r="C1822" s="199">
        <f>Gesamtliste!J1812</f>
        <v>0</v>
      </c>
      <c r="D1822" s="199">
        <f>Gesamtliste!K1812</f>
        <v>0</v>
      </c>
      <c r="E1822" s="200">
        <f>Gesamtliste!V1812</f>
        <v>0</v>
      </c>
    </row>
    <row r="1823" spans="1:5" ht="24" customHeight="1">
      <c r="A1823" s="340" t="str">
        <f>Gesamtliste!G1813&amp;" "&amp;Gesamtliste!H1813</f>
        <v xml:space="preserve"> </v>
      </c>
      <c r="B1823" s="341"/>
      <c r="C1823" s="199">
        <f>Gesamtliste!J1813</f>
        <v>0</v>
      </c>
      <c r="D1823" s="199">
        <f>Gesamtliste!K1813</f>
        <v>0</v>
      </c>
      <c r="E1823" s="200">
        <f>Gesamtliste!V1813</f>
        <v>0</v>
      </c>
    </row>
    <row r="1824" spans="1:5" ht="24" customHeight="1">
      <c r="A1824" s="340" t="str">
        <f>Gesamtliste!G1814&amp;" "&amp;Gesamtliste!H1814</f>
        <v xml:space="preserve"> </v>
      </c>
      <c r="B1824" s="341"/>
      <c r="C1824" s="199">
        <f>Gesamtliste!J1814</f>
        <v>0</v>
      </c>
      <c r="D1824" s="199">
        <f>Gesamtliste!K1814</f>
        <v>0</v>
      </c>
      <c r="E1824" s="200">
        <f>Gesamtliste!V1814</f>
        <v>0</v>
      </c>
    </row>
    <row r="1825" spans="1:5" ht="24" customHeight="1">
      <c r="A1825" s="340" t="str">
        <f>Gesamtliste!G1815&amp;" "&amp;Gesamtliste!H1815</f>
        <v xml:space="preserve"> </v>
      </c>
      <c r="B1825" s="341"/>
      <c r="C1825" s="199">
        <f>Gesamtliste!J1815</f>
        <v>0</v>
      </c>
      <c r="D1825" s="199">
        <f>Gesamtliste!K1815</f>
        <v>0</v>
      </c>
      <c r="E1825" s="200">
        <f>Gesamtliste!V1815</f>
        <v>0</v>
      </c>
    </row>
    <row r="1826" spans="1:5" ht="24" customHeight="1">
      <c r="A1826" s="340" t="str">
        <f>Gesamtliste!G1816&amp;" "&amp;Gesamtliste!H1816</f>
        <v xml:space="preserve"> </v>
      </c>
      <c r="B1826" s="341"/>
      <c r="C1826" s="199">
        <f>Gesamtliste!J1816</f>
        <v>0</v>
      </c>
      <c r="D1826" s="199">
        <f>Gesamtliste!K1816</f>
        <v>0</v>
      </c>
      <c r="E1826" s="200">
        <f>Gesamtliste!V1816</f>
        <v>0</v>
      </c>
    </row>
    <row r="1827" spans="1:5" ht="24" customHeight="1">
      <c r="A1827" s="340" t="str">
        <f>Gesamtliste!G1817&amp;" "&amp;Gesamtliste!H1817</f>
        <v xml:space="preserve"> </v>
      </c>
      <c r="B1827" s="341"/>
      <c r="C1827" s="199">
        <f>Gesamtliste!J1817</f>
        <v>0</v>
      </c>
      <c r="D1827" s="199">
        <f>Gesamtliste!K1817</f>
        <v>0</v>
      </c>
      <c r="E1827" s="200">
        <f>Gesamtliste!V1817</f>
        <v>0</v>
      </c>
    </row>
    <row r="1828" spans="1:5" ht="24" customHeight="1">
      <c r="A1828" s="340" t="str">
        <f>Gesamtliste!G1818&amp;" "&amp;Gesamtliste!H1818</f>
        <v xml:space="preserve"> </v>
      </c>
      <c r="B1828" s="341"/>
      <c r="C1828" s="199">
        <f>Gesamtliste!J1818</f>
        <v>0</v>
      </c>
      <c r="D1828" s="199">
        <f>Gesamtliste!K1818</f>
        <v>0</v>
      </c>
      <c r="E1828" s="200">
        <f>Gesamtliste!V1818</f>
        <v>0</v>
      </c>
    </row>
    <row r="1829" spans="1:5" ht="24" customHeight="1">
      <c r="A1829" s="340" t="str">
        <f>Gesamtliste!G1819&amp;" "&amp;Gesamtliste!H1819</f>
        <v xml:space="preserve"> </v>
      </c>
      <c r="B1829" s="341"/>
      <c r="C1829" s="199">
        <f>Gesamtliste!J1819</f>
        <v>0</v>
      </c>
      <c r="D1829" s="199">
        <f>Gesamtliste!K1819</f>
        <v>0</v>
      </c>
      <c r="E1829" s="200">
        <f>Gesamtliste!V1819</f>
        <v>0</v>
      </c>
    </row>
    <row r="1830" spans="1:5" ht="24" customHeight="1">
      <c r="A1830" s="340" t="str">
        <f>Gesamtliste!G1820&amp;" "&amp;Gesamtliste!H1820</f>
        <v xml:space="preserve"> </v>
      </c>
      <c r="B1830" s="341"/>
      <c r="C1830" s="199">
        <f>Gesamtliste!J1820</f>
        <v>0</v>
      </c>
      <c r="D1830" s="199">
        <f>Gesamtliste!K1820</f>
        <v>0</v>
      </c>
      <c r="E1830" s="200">
        <f>Gesamtliste!V1820</f>
        <v>0</v>
      </c>
    </row>
    <row r="1831" spans="1:5" ht="24" customHeight="1">
      <c r="A1831" s="340" t="str">
        <f>Gesamtliste!G1821&amp;" "&amp;Gesamtliste!H1821</f>
        <v xml:space="preserve"> </v>
      </c>
      <c r="B1831" s="341"/>
      <c r="C1831" s="199">
        <f>Gesamtliste!J1821</f>
        <v>0</v>
      </c>
      <c r="D1831" s="199">
        <f>Gesamtliste!K1821</f>
        <v>0</v>
      </c>
      <c r="E1831" s="200">
        <f>Gesamtliste!V1821</f>
        <v>0</v>
      </c>
    </row>
    <row r="1832" spans="1:5" ht="24" customHeight="1">
      <c r="A1832" s="340" t="str">
        <f>Gesamtliste!G1822&amp;" "&amp;Gesamtliste!H1822</f>
        <v xml:space="preserve"> </v>
      </c>
      <c r="B1832" s="341"/>
      <c r="C1832" s="199">
        <f>Gesamtliste!J1822</f>
        <v>0</v>
      </c>
      <c r="D1832" s="199">
        <f>Gesamtliste!K1822</f>
        <v>0</v>
      </c>
      <c r="E1832" s="200">
        <f>Gesamtliste!V1822</f>
        <v>0</v>
      </c>
    </row>
    <row r="1833" spans="1:5" ht="24" customHeight="1">
      <c r="A1833" s="340" t="str">
        <f>Gesamtliste!G1823&amp;" "&amp;Gesamtliste!H1823</f>
        <v xml:space="preserve"> </v>
      </c>
      <c r="B1833" s="341"/>
      <c r="C1833" s="199">
        <f>Gesamtliste!J1823</f>
        <v>0</v>
      </c>
      <c r="D1833" s="199">
        <f>Gesamtliste!K1823</f>
        <v>0</v>
      </c>
      <c r="E1833" s="200">
        <f>Gesamtliste!V1823</f>
        <v>0</v>
      </c>
    </row>
    <row r="1834" spans="1:5" ht="24" customHeight="1">
      <c r="A1834" s="340" t="str">
        <f>Gesamtliste!G1824&amp;" "&amp;Gesamtliste!H1824</f>
        <v xml:space="preserve"> </v>
      </c>
      <c r="B1834" s="341"/>
      <c r="C1834" s="199">
        <f>Gesamtliste!J1824</f>
        <v>0</v>
      </c>
      <c r="D1834" s="199">
        <f>Gesamtliste!K1824</f>
        <v>0</v>
      </c>
      <c r="E1834" s="200">
        <f>Gesamtliste!V1824</f>
        <v>0</v>
      </c>
    </row>
    <row r="1835" spans="1:5" ht="24" customHeight="1">
      <c r="A1835" s="340" t="str">
        <f>Gesamtliste!G1825&amp;" "&amp;Gesamtliste!H1825</f>
        <v xml:space="preserve"> </v>
      </c>
      <c r="B1835" s="341"/>
      <c r="C1835" s="199">
        <f>Gesamtliste!J1825</f>
        <v>0</v>
      </c>
      <c r="D1835" s="199">
        <f>Gesamtliste!K1825</f>
        <v>0</v>
      </c>
      <c r="E1835" s="200">
        <f>Gesamtliste!V1825</f>
        <v>0</v>
      </c>
    </row>
    <row r="1836" spans="1:5" ht="24" customHeight="1">
      <c r="A1836" s="340" t="str">
        <f>Gesamtliste!G1826&amp;" "&amp;Gesamtliste!H1826</f>
        <v xml:space="preserve"> </v>
      </c>
      <c r="B1836" s="341"/>
      <c r="C1836" s="199">
        <f>Gesamtliste!J1826</f>
        <v>0</v>
      </c>
      <c r="D1836" s="199">
        <f>Gesamtliste!K1826</f>
        <v>0</v>
      </c>
      <c r="E1836" s="200">
        <f>Gesamtliste!V1826</f>
        <v>0</v>
      </c>
    </row>
    <row r="1837" spans="1:5" ht="24" customHeight="1">
      <c r="A1837" s="340" t="str">
        <f>Gesamtliste!G1827&amp;" "&amp;Gesamtliste!H1827</f>
        <v xml:space="preserve"> </v>
      </c>
      <c r="B1837" s="341"/>
      <c r="C1837" s="199">
        <f>Gesamtliste!J1827</f>
        <v>0</v>
      </c>
      <c r="D1837" s="199">
        <f>Gesamtliste!K1827</f>
        <v>0</v>
      </c>
      <c r="E1837" s="200">
        <f>Gesamtliste!V1827</f>
        <v>0</v>
      </c>
    </row>
    <row r="1838" spans="1:5" ht="24" customHeight="1">
      <c r="A1838" s="340" t="str">
        <f>Gesamtliste!G1828&amp;" "&amp;Gesamtliste!H1828</f>
        <v xml:space="preserve"> </v>
      </c>
      <c r="B1838" s="341"/>
      <c r="C1838" s="199">
        <f>Gesamtliste!J1828</f>
        <v>0</v>
      </c>
      <c r="D1838" s="199">
        <f>Gesamtliste!K1828</f>
        <v>0</v>
      </c>
      <c r="E1838" s="200">
        <f>Gesamtliste!V1828</f>
        <v>0</v>
      </c>
    </row>
    <row r="1839" spans="1:5" ht="24" customHeight="1">
      <c r="A1839" s="340" t="str">
        <f>Gesamtliste!G1829&amp;" "&amp;Gesamtliste!H1829</f>
        <v xml:space="preserve"> </v>
      </c>
      <c r="B1839" s="341"/>
      <c r="C1839" s="199">
        <f>Gesamtliste!J1829</f>
        <v>0</v>
      </c>
      <c r="D1839" s="199">
        <f>Gesamtliste!K1829</f>
        <v>0</v>
      </c>
      <c r="E1839" s="200">
        <f>Gesamtliste!V1829</f>
        <v>0</v>
      </c>
    </row>
    <row r="1840" spans="1:5" ht="24" customHeight="1">
      <c r="A1840" s="340" t="str">
        <f>Gesamtliste!G1830&amp;" "&amp;Gesamtliste!H1830</f>
        <v xml:space="preserve"> </v>
      </c>
      <c r="B1840" s="341"/>
      <c r="C1840" s="199">
        <f>Gesamtliste!J1830</f>
        <v>0</v>
      </c>
      <c r="D1840" s="199">
        <f>Gesamtliste!K1830</f>
        <v>0</v>
      </c>
      <c r="E1840" s="200">
        <f>Gesamtliste!V1830</f>
        <v>0</v>
      </c>
    </row>
    <row r="1841" spans="1:5" ht="24" customHeight="1">
      <c r="A1841" s="340" t="str">
        <f>Gesamtliste!G1831&amp;" "&amp;Gesamtliste!H1831</f>
        <v xml:space="preserve"> </v>
      </c>
      <c r="B1841" s="341"/>
      <c r="C1841" s="199">
        <f>Gesamtliste!J1831</f>
        <v>0</v>
      </c>
      <c r="D1841" s="199">
        <f>Gesamtliste!K1831</f>
        <v>0</v>
      </c>
      <c r="E1841" s="200">
        <f>Gesamtliste!V1831</f>
        <v>0</v>
      </c>
    </row>
    <row r="1842" spans="1:5" ht="24" customHeight="1">
      <c r="A1842" s="340" t="str">
        <f>Gesamtliste!G1832&amp;" "&amp;Gesamtliste!H1832</f>
        <v xml:space="preserve"> </v>
      </c>
      <c r="B1842" s="341"/>
      <c r="C1842" s="199">
        <f>Gesamtliste!J1832</f>
        <v>0</v>
      </c>
      <c r="D1842" s="199">
        <f>Gesamtliste!K1832</f>
        <v>0</v>
      </c>
      <c r="E1842" s="200">
        <f>Gesamtliste!V1832</f>
        <v>0</v>
      </c>
    </row>
    <row r="1843" spans="1:5" ht="24" customHeight="1">
      <c r="A1843" s="340" t="str">
        <f>Gesamtliste!G1833&amp;" "&amp;Gesamtliste!H1833</f>
        <v xml:space="preserve"> </v>
      </c>
      <c r="B1843" s="341"/>
      <c r="C1843" s="199">
        <f>Gesamtliste!J1833</f>
        <v>0</v>
      </c>
      <c r="D1843" s="199">
        <f>Gesamtliste!K1833</f>
        <v>0</v>
      </c>
      <c r="E1843" s="200">
        <f>Gesamtliste!V1833</f>
        <v>0</v>
      </c>
    </row>
    <row r="1844" spans="1:5" ht="24" customHeight="1">
      <c r="A1844" s="340" t="str">
        <f>Gesamtliste!G1834&amp;" "&amp;Gesamtliste!H1834</f>
        <v xml:space="preserve"> </v>
      </c>
      <c r="B1844" s="341"/>
      <c r="C1844" s="199">
        <f>Gesamtliste!J1834</f>
        <v>0</v>
      </c>
      <c r="D1844" s="199">
        <f>Gesamtliste!K1834</f>
        <v>0</v>
      </c>
      <c r="E1844" s="200">
        <f>Gesamtliste!V1834</f>
        <v>0</v>
      </c>
    </row>
    <row r="1845" spans="1:5" ht="24" customHeight="1">
      <c r="A1845" s="340" t="str">
        <f>Gesamtliste!G1835&amp;" "&amp;Gesamtliste!H1835</f>
        <v xml:space="preserve"> </v>
      </c>
      <c r="B1845" s="341"/>
      <c r="C1845" s="199">
        <f>Gesamtliste!J1835</f>
        <v>0</v>
      </c>
      <c r="D1845" s="199">
        <f>Gesamtliste!K1835</f>
        <v>0</v>
      </c>
      <c r="E1845" s="200">
        <f>Gesamtliste!V1835</f>
        <v>0</v>
      </c>
    </row>
    <row r="1846" spans="1:5" ht="24" customHeight="1">
      <c r="A1846" s="340" t="str">
        <f>Gesamtliste!G1836&amp;" "&amp;Gesamtliste!H1836</f>
        <v xml:space="preserve"> </v>
      </c>
      <c r="B1846" s="341"/>
      <c r="C1846" s="199">
        <f>Gesamtliste!J1836</f>
        <v>0</v>
      </c>
      <c r="D1846" s="199">
        <f>Gesamtliste!K1836</f>
        <v>0</v>
      </c>
      <c r="E1846" s="200">
        <f>Gesamtliste!V1836</f>
        <v>0</v>
      </c>
    </row>
    <row r="1847" spans="1:5" ht="24" customHeight="1">
      <c r="A1847" s="340" t="str">
        <f>Gesamtliste!G1837&amp;" "&amp;Gesamtliste!H1837</f>
        <v xml:space="preserve"> </v>
      </c>
      <c r="B1847" s="341"/>
      <c r="C1847" s="199">
        <f>Gesamtliste!J1837</f>
        <v>0</v>
      </c>
      <c r="D1847" s="199">
        <f>Gesamtliste!K1837</f>
        <v>0</v>
      </c>
      <c r="E1847" s="200">
        <f>Gesamtliste!V1837</f>
        <v>0</v>
      </c>
    </row>
    <row r="1848" spans="1:5" ht="24" customHeight="1">
      <c r="A1848" s="340" t="str">
        <f>Gesamtliste!G1838&amp;" "&amp;Gesamtliste!H1838</f>
        <v xml:space="preserve"> </v>
      </c>
      <c r="B1848" s="341"/>
      <c r="C1848" s="199">
        <f>Gesamtliste!J1838</f>
        <v>0</v>
      </c>
      <c r="D1848" s="199">
        <f>Gesamtliste!K1838</f>
        <v>0</v>
      </c>
      <c r="E1848" s="200">
        <f>Gesamtliste!V1838</f>
        <v>0</v>
      </c>
    </row>
    <row r="1849" spans="1:5" ht="24" customHeight="1">
      <c r="A1849" s="340" t="str">
        <f>Gesamtliste!G1839&amp;" "&amp;Gesamtliste!H1839</f>
        <v xml:space="preserve"> </v>
      </c>
      <c r="B1849" s="341"/>
      <c r="C1849" s="199">
        <f>Gesamtliste!J1839</f>
        <v>0</v>
      </c>
      <c r="D1849" s="199">
        <f>Gesamtliste!K1839</f>
        <v>0</v>
      </c>
      <c r="E1849" s="200">
        <f>Gesamtliste!V1839</f>
        <v>0</v>
      </c>
    </row>
    <row r="1850" spans="1:5" ht="24" customHeight="1">
      <c r="A1850" s="340" t="str">
        <f>Gesamtliste!G1840&amp;" "&amp;Gesamtliste!H1840</f>
        <v xml:space="preserve"> </v>
      </c>
      <c r="B1850" s="341"/>
      <c r="C1850" s="199">
        <f>Gesamtliste!J1840</f>
        <v>0</v>
      </c>
      <c r="D1850" s="199">
        <f>Gesamtliste!K1840</f>
        <v>0</v>
      </c>
      <c r="E1850" s="200">
        <f>Gesamtliste!V1840</f>
        <v>0</v>
      </c>
    </row>
    <row r="1851" spans="1:5" ht="24" customHeight="1">
      <c r="A1851" s="340" t="str">
        <f>Gesamtliste!G1841&amp;" "&amp;Gesamtliste!H1841</f>
        <v xml:space="preserve"> </v>
      </c>
      <c r="B1851" s="341"/>
      <c r="C1851" s="199">
        <f>Gesamtliste!J1841</f>
        <v>0</v>
      </c>
      <c r="D1851" s="199">
        <f>Gesamtliste!K1841</f>
        <v>0</v>
      </c>
      <c r="E1851" s="200">
        <f>Gesamtliste!V1841</f>
        <v>0</v>
      </c>
    </row>
    <row r="1852" spans="1:5" ht="24" customHeight="1">
      <c r="A1852" s="340" t="str">
        <f>Gesamtliste!G1842&amp;" "&amp;Gesamtliste!H1842</f>
        <v xml:space="preserve"> </v>
      </c>
      <c r="B1852" s="341"/>
      <c r="C1852" s="199">
        <f>Gesamtliste!J1842</f>
        <v>0</v>
      </c>
      <c r="D1852" s="199">
        <f>Gesamtliste!K1842</f>
        <v>0</v>
      </c>
      <c r="E1852" s="200">
        <f>Gesamtliste!V1842</f>
        <v>0</v>
      </c>
    </row>
    <row r="1853" spans="1:5" ht="24" customHeight="1">
      <c r="A1853" s="340" t="str">
        <f>Gesamtliste!G1843&amp;" "&amp;Gesamtliste!H1843</f>
        <v xml:space="preserve"> </v>
      </c>
      <c r="B1853" s="341"/>
      <c r="C1853" s="199">
        <f>Gesamtliste!J1843</f>
        <v>0</v>
      </c>
      <c r="D1853" s="199">
        <f>Gesamtliste!K1843</f>
        <v>0</v>
      </c>
      <c r="E1853" s="200">
        <f>Gesamtliste!V1843</f>
        <v>0</v>
      </c>
    </row>
    <row r="1854" spans="1:5" ht="24" customHeight="1">
      <c r="A1854" s="340" t="str">
        <f>Gesamtliste!G1844&amp;" "&amp;Gesamtliste!H1844</f>
        <v xml:space="preserve"> </v>
      </c>
      <c r="B1854" s="341"/>
      <c r="C1854" s="199">
        <f>Gesamtliste!J1844</f>
        <v>0</v>
      </c>
      <c r="D1854" s="199">
        <f>Gesamtliste!K1844</f>
        <v>0</v>
      </c>
      <c r="E1854" s="200">
        <f>Gesamtliste!V1844</f>
        <v>0</v>
      </c>
    </row>
    <row r="1855" spans="1:5" ht="24" customHeight="1">
      <c r="A1855" s="340" t="str">
        <f>Gesamtliste!G1845&amp;" "&amp;Gesamtliste!H1845</f>
        <v xml:space="preserve"> </v>
      </c>
      <c r="B1855" s="341"/>
      <c r="C1855" s="199">
        <f>Gesamtliste!J1845</f>
        <v>0</v>
      </c>
      <c r="D1855" s="199">
        <f>Gesamtliste!K1845</f>
        <v>0</v>
      </c>
      <c r="E1855" s="200">
        <f>Gesamtliste!V1845</f>
        <v>0</v>
      </c>
    </row>
    <row r="1856" spans="1:5" ht="24" customHeight="1">
      <c r="A1856" s="340" t="str">
        <f>Gesamtliste!G1846&amp;" "&amp;Gesamtliste!H1846</f>
        <v xml:space="preserve"> </v>
      </c>
      <c r="B1856" s="341"/>
      <c r="C1856" s="199">
        <f>Gesamtliste!J1846</f>
        <v>0</v>
      </c>
      <c r="D1856" s="199">
        <f>Gesamtliste!K1846</f>
        <v>0</v>
      </c>
      <c r="E1856" s="200">
        <f>Gesamtliste!V1846</f>
        <v>0</v>
      </c>
    </row>
    <row r="1857" spans="1:5" ht="24" customHeight="1">
      <c r="A1857" s="340" t="str">
        <f>Gesamtliste!G1847&amp;" "&amp;Gesamtliste!H1847</f>
        <v xml:space="preserve"> </v>
      </c>
      <c r="B1857" s="341"/>
      <c r="C1857" s="199">
        <f>Gesamtliste!J1847</f>
        <v>0</v>
      </c>
      <c r="D1857" s="199">
        <f>Gesamtliste!K1847</f>
        <v>0</v>
      </c>
      <c r="E1857" s="200">
        <f>Gesamtliste!V1847</f>
        <v>0</v>
      </c>
    </row>
    <row r="1858" spans="1:5" ht="24" customHeight="1">
      <c r="A1858" s="340" t="str">
        <f>Gesamtliste!G1848&amp;" "&amp;Gesamtliste!H1848</f>
        <v xml:space="preserve"> </v>
      </c>
      <c r="B1858" s="341"/>
      <c r="C1858" s="199">
        <f>Gesamtliste!J1848</f>
        <v>0</v>
      </c>
      <c r="D1858" s="199">
        <f>Gesamtliste!K1848</f>
        <v>0</v>
      </c>
      <c r="E1858" s="200">
        <f>Gesamtliste!V1848</f>
        <v>0</v>
      </c>
    </row>
    <row r="1859" spans="1:5" ht="24" customHeight="1">
      <c r="A1859" s="340" t="str">
        <f>Gesamtliste!G1849&amp;" "&amp;Gesamtliste!H1849</f>
        <v xml:space="preserve"> </v>
      </c>
      <c r="B1859" s="341"/>
      <c r="C1859" s="199">
        <f>Gesamtliste!J1849</f>
        <v>0</v>
      </c>
      <c r="D1859" s="199">
        <f>Gesamtliste!K1849</f>
        <v>0</v>
      </c>
      <c r="E1859" s="200">
        <f>Gesamtliste!V1849</f>
        <v>0</v>
      </c>
    </row>
    <row r="1860" spans="1:5" ht="24" customHeight="1">
      <c r="A1860" s="340" t="str">
        <f>Gesamtliste!G1850&amp;" "&amp;Gesamtliste!H1850</f>
        <v xml:space="preserve"> </v>
      </c>
      <c r="B1860" s="341"/>
      <c r="C1860" s="199">
        <f>Gesamtliste!J1850</f>
        <v>0</v>
      </c>
      <c r="D1860" s="199">
        <f>Gesamtliste!K1850</f>
        <v>0</v>
      </c>
      <c r="E1860" s="200">
        <f>Gesamtliste!V1850</f>
        <v>0</v>
      </c>
    </row>
    <row r="1861" spans="1:5" ht="24" customHeight="1">
      <c r="A1861" s="340" t="str">
        <f>Gesamtliste!G1851&amp;" "&amp;Gesamtliste!H1851</f>
        <v xml:space="preserve"> </v>
      </c>
      <c r="B1861" s="341"/>
      <c r="C1861" s="199">
        <f>Gesamtliste!J1851</f>
        <v>0</v>
      </c>
      <c r="D1861" s="199">
        <f>Gesamtliste!K1851</f>
        <v>0</v>
      </c>
      <c r="E1861" s="200">
        <f>Gesamtliste!V1851</f>
        <v>0</v>
      </c>
    </row>
    <row r="1862" spans="1:5" ht="24" customHeight="1">
      <c r="A1862" s="340" t="str">
        <f>Gesamtliste!G1852&amp;" "&amp;Gesamtliste!H1852</f>
        <v xml:space="preserve"> </v>
      </c>
      <c r="B1862" s="341"/>
      <c r="C1862" s="199">
        <f>Gesamtliste!J1852</f>
        <v>0</v>
      </c>
      <c r="D1862" s="199">
        <f>Gesamtliste!K1852</f>
        <v>0</v>
      </c>
      <c r="E1862" s="200">
        <f>Gesamtliste!V1852</f>
        <v>0</v>
      </c>
    </row>
    <row r="1863" spans="1:5" ht="24" customHeight="1">
      <c r="A1863" s="340" t="str">
        <f>Gesamtliste!G1853&amp;" "&amp;Gesamtliste!H1853</f>
        <v xml:space="preserve"> </v>
      </c>
      <c r="B1863" s="341"/>
      <c r="C1863" s="199">
        <f>Gesamtliste!J1853</f>
        <v>0</v>
      </c>
      <c r="D1863" s="199">
        <f>Gesamtliste!K1853</f>
        <v>0</v>
      </c>
      <c r="E1863" s="200">
        <f>Gesamtliste!V1853</f>
        <v>0</v>
      </c>
    </row>
    <row r="1864" spans="1:5" ht="24" customHeight="1">
      <c r="A1864" s="340" t="str">
        <f>Gesamtliste!G1854&amp;" "&amp;Gesamtliste!H1854</f>
        <v xml:space="preserve"> </v>
      </c>
      <c r="B1864" s="341"/>
      <c r="C1864" s="199">
        <f>Gesamtliste!J1854</f>
        <v>0</v>
      </c>
      <c r="D1864" s="199">
        <f>Gesamtliste!K1854</f>
        <v>0</v>
      </c>
      <c r="E1864" s="200">
        <f>Gesamtliste!V1854</f>
        <v>0</v>
      </c>
    </row>
    <row r="1865" spans="1:5" ht="24" customHeight="1">
      <c r="A1865" s="340" t="str">
        <f>Gesamtliste!G1855&amp;" "&amp;Gesamtliste!H1855</f>
        <v xml:space="preserve"> </v>
      </c>
      <c r="B1865" s="341"/>
      <c r="C1865" s="199">
        <f>Gesamtliste!J1855</f>
        <v>0</v>
      </c>
      <c r="D1865" s="199">
        <f>Gesamtliste!K1855</f>
        <v>0</v>
      </c>
      <c r="E1865" s="200">
        <f>Gesamtliste!V1855</f>
        <v>0</v>
      </c>
    </row>
    <row r="1866" spans="1:5" ht="24" customHeight="1">
      <c r="A1866" s="340" t="str">
        <f>Gesamtliste!G1856&amp;" "&amp;Gesamtliste!H1856</f>
        <v xml:space="preserve"> </v>
      </c>
      <c r="B1866" s="341"/>
      <c r="C1866" s="199">
        <f>Gesamtliste!J1856</f>
        <v>0</v>
      </c>
      <c r="D1866" s="199">
        <f>Gesamtliste!K1856</f>
        <v>0</v>
      </c>
      <c r="E1866" s="200">
        <f>Gesamtliste!V1856</f>
        <v>0</v>
      </c>
    </row>
    <row r="1867" spans="1:5" ht="24" customHeight="1">
      <c r="A1867" s="340" t="str">
        <f>Gesamtliste!G1857&amp;" "&amp;Gesamtliste!H1857</f>
        <v xml:space="preserve"> </v>
      </c>
      <c r="B1867" s="341"/>
      <c r="C1867" s="199">
        <f>Gesamtliste!J1857</f>
        <v>0</v>
      </c>
      <c r="D1867" s="199">
        <f>Gesamtliste!K1857</f>
        <v>0</v>
      </c>
      <c r="E1867" s="200">
        <f>Gesamtliste!V1857</f>
        <v>0</v>
      </c>
    </row>
    <row r="1868" spans="1:5" ht="24" customHeight="1">
      <c r="A1868" s="340" t="str">
        <f>Gesamtliste!G1858&amp;" "&amp;Gesamtliste!H1858</f>
        <v xml:space="preserve"> </v>
      </c>
      <c r="B1868" s="341"/>
      <c r="C1868" s="199">
        <f>Gesamtliste!J1858</f>
        <v>0</v>
      </c>
      <c r="D1868" s="199">
        <f>Gesamtliste!K1858</f>
        <v>0</v>
      </c>
      <c r="E1868" s="200">
        <f>Gesamtliste!V1858</f>
        <v>0</v>
      </c>
    </row>
    <row r="1869" spans="1:5" ht="24" customHeight="1">
      <c r="A1869" s="340" t="str">
        <f>Gesamtliste!G1859&amp;" "&amp;Gesamtliste!H1859</f>
        <v xml:space="preserve"> </v>
      </c>
      <c r="B1869" s="341"/>
      <c r="C1869" s="199">
        <f>Gesamtliste!J1859</f>
        <v>0</v>
      </c>
      <c r="D1869" s="199">
        <f>Gesamtliste!K1859</f>
        <v>0</v>
      </c>
      <c r="E1869" s="200">
        <f>Gesamtliste!V1859</f>
        <v>0</v>
      </c>
    </row>
    <row r="1870" spans="1:5" ht="24" customHeight="1">
      <c r="A1870" s="340" t="str">
        <f>Gesamtliste!G1860&amp;" "&amp;Gesamtliste!H1860</f>
        <v xml:space="preserve"> </v>
      </c>
      <c r="B1870" s="341"/>
      <c r="C1870" s="199">
        <f>Gesamtliste!J1860</f>
        <v>0</v>
      </c>
      <c r="D1870" s="199">
        <f>Gesamtliste!K1860</f>
        <v>0</v>
      </c>
      <c r="E1870" s="200">
        <f>Gesamtliste!V1860</f>
        <v>0</v>
      </c>
    </row>
    <row r="1871" spans="1:5" ht="24" customHeight="1">
      <c r="A1871" s="340" t="str">
        <f>Gesamtliste!G1861&amp;" "&amp;Gesamtliste!H1861</f>
        <v xml:space="preserve"> </v>
      </c>
      <c r="B1871" s="341"/>
      <c r="C1871" s="199">
        <f>Gesamtliste!J1861</f>
        <v>0</v>
      </c>
      <c r="D1871" s="199">
        <f>Gesamtliste!K1861</f>
        <v>0</v>
      </c>
      <c r="E1871" s="200">
        <f>Gesamtliste!V1861</f>
        <v>0</v>
      </c>
    </row>
    <row r="1872" spans="1:5" ht="24" customHeight="1">
      <c r="A1872" s="340" t="str">
        <f>Gesamtliste!G1862&amp;" "&amp;Gesamtliste!H1862</f>
        <v xml:space="preserve"> </v>
      </c>
      <c r="B1872" s="341"/>
      <c r="C1872" s="199">
        <f>Gesamtliste!J1862</f>
        <v>0</v>
      </c>
      <c r="D1872" s="199">
        <f>Gesamtliste!K1862</f>
        <v>0</v>
      </c>
      <c r="E1872" s="200">
        <f>Gesamtliste!V1862</f>
        <v>0</v>
      </c>
    </row>
    <row r="1873" spans="1:5" ht="24" customHeight="1">
      <c r="A1873" s="340" t="str">
        <f>Gesamtliste!G1863&amp;" "&amp;Gesamtliste!H1863</f>
        <v xml:space="preserve"> </v>
      </c>
      <c r="B1873" s="341"/>
      <c r="C1873" s="199">
        <f>Gesamtliste!J1863</f>
        <v>0</v>
      </c>
      <c r="D1873" s="199">
        <f>Gesamtliste!K1863</f>
        <v>0</v>
      </c>
      <c r="E1873" s="200">
        <f>Gesamtliste!V1863</f>
        <v>0</v>
      </c>
    </row>
    <row r="1874" spans="1:5" ht="24" customHeight="1">
      <c r="A1874" s="340" t="str">
        <f>Gesamtliste!G1864&amp;" "&amp;Gesamtliste!H1864</f>
        <v xml:space="preserve"> </v>
      </c>
      <c r="B1874" s="341"/>
      <c r="C1874" s="199">
        <f>Gesamtliste!J1864</f>
        <v>0</v>
      </c>
      <c r="D1874" s="199">
        <f>Gesamtliste!K1864</f>
        <v>0</v>
      </c>
      <c r="E1874" s="200">
        <f>Gesamtliste!V1864</f>
        <v>0</v>
      </c>
    </row>
    <row r="1875" spans="1:5" ht="24" customHeight="1">
      <c r="A1875" s="340" t="str">
        <f>Gesamtliste!G1865&amp;" "&amp;Gesamtliste!H1865</f>
        <v xml:space="preserve"> </v>
      </c>
      <c r="B1875" s="341"/>
      <c r="C1875" s="199">
        <f>Gesamtliste!J1865</f>
        <v>0</v>
      </c>
      <c r="D1875" s="199">
        <f>Gesamtliste!K1865</f>
        <v>0</v>
      </c>
      <c r="E1875" s="200">
        <f>Gesamtliste!V1865</f>
        <v>0</v>
      </c>
    </row>
    <row r="1876" spans="1:5" ht="24" customHeight="1">
      <c r="A1876" s="340" t="str">
        <f>Gesamtliste!G1866&amp;" "&amp;Gesamtliste!H1866</f>
        <v xml:space="preserve"> </v>
      </c>
      <c r="B1876" s="341"/>
      <c r="C1876" s="199">
        <f>Gesamtliste!J1866</f>
        <v>0</v>
      </c>
      <c r="D1876" s="199">
        <f>Gesamtliste!K1866</f>
        <v>0</v>
      </c>
      <c r="E1876" s="200">
        <f>Gesamtliste!V1866</f>
        <v>0</v>
      </c>
    </row>
    <row r="1877" spans="1:5" ht="24" customHeight="1">
      <c r="A1877" s="340" t="str">
        <f>Gesamtliste!G1867&amp;" "&amp;Gesamtliste!H1867</f>
        <v xml:space="preserve"> </v>
      </c>
      <c r="B1877" s="341"/>
      <c r="C1877" s="199">
        <f>Gesamtliste!J1867</f>
        <v>0</v>
      </c>
      <c r="D1877" s="199">
        <f>Gesamtliste!K1867</f>
        <v>0</v>
      </c>
      <c r="E1877" s="200">
        <f>Gesamtliste!V1867</f>
        <v>0</v>
      </c>
    </row>
    <row r="1878" spans="1:5" ht="24" customHeight="1">
      <c r="A1878" s="340" t="str">
        <f>Gesamtliste!G1868&amp;" "&amp;Gesamtliste!H1868</f>
        <v xml:space="preserve"> </v>
      </c>
      <c r="B1878" s="341"/>
      <c r="C1878" s="199">
        <f>Gesamtliste!J1868</f>
        <v>0</v>
      </c>
      <c r="D1878" s="199">
        <f>Gesamtliste!K1868</f>
        <v>0</v>
      </c>
      <c r="E1878" s="200">
        <f>Gesamtliste!V1868</f>
        <v>0</v>
      </c>
    </row>
    <row r="1879" spans="1:5" ht="24" customHeight="1">
      <c r="A1879" s="340" t="str">
        <f>Gesamtliste!G1869&amp;" "&amp;Gesamtliste!H1869</f>
        <v xml:space="preserve"> </v>
      </c>
      <c r="B1879" s="341"/>
      <c r="C1879" s="199">
        <f>Gesamtliste!J1869</f>
        <v>0</v>
      </c>
      <c r="D1879" s="199">
        <f>Gesamtliste!K1869</f>
        <v>0</v>
      </c>
      <c r="E1879" s="200">
        <f>Gesamtliste!V1869</f>
        <v>0</v>
      </c>
    </row>
    <row r="1880" spans="1:5" ht="24" customHeight="1">
      <c r="A1880" s="340" t="str">
        <f>Gesamtliste!G1870&amp;" "&amp;Gesamtliste!H1870</f>
        <v xml:space="preserve"> </v>
      </c>
      <c r="B1880" s="341"/>
      <c r="C1880" s="199">
        <f>Gesamtliste!J1870</f>
        <v>0</v>
      </c>
      <c r="D1880" s="199">
        <f>Gesamtliste!K1870</f>
        <v>0</v>
      </c>
      <c r="E1880" s="200">
        <f>Gesamtliste!V1870</f>
        <v>0</v>
      </c>
    </row>
    <row r="1881" spans="1:5" ht="24" customHeight="1">
      <c r="A1881" s="340" t="str">
        <f>Gesamtliste!G1871&amp;" "&amp;Gesamtliste!H1871</f>
        <v xml:space="preserve"> </v>
      </c>
      <c r="B1881" s="341"/>
      <c r="C1881" s="199">
        <f>Gesamtliste!J1871</f>
        <v>0</v>
      </c>
      <c r="D1881" s="199">
        <f>Gesamtliste!K1871</f>
        <v>0</v>
      </c>
      <c r="E1881" s="200">
        <f>Gesamtliste!V1871</f>
        <v>0</v>
      </c>
    </row>
    <row r="1882" spans="1:5" ht="24" customHeight="1">
      <c r="A1882" s="340" t="str">
        <f>Gesamtliste!G1872&amp;" "&amp;Gesamtliste!H1872</f>
        <v xml:space="preserve"> </v>
      </c>
      <c r="B1882" s="341"/>
      <c r="C1882" s="199">
        <f>Gesamtliste!J1872</f>
        <v>0</v>
      </c>
      <c r="D1882" s="199">
        <f>Gesamtliste!K1872</f>
        <v>0</v>
      </c>
      <c r="E1882" s="200">
        <f>Gesamtliste!V1872</f>
        <v>0</v>
      </c>
    </row>
    <row r="1883" spans="1:5" ht="24" customHeight="1">
      <c r="A1883" s="340" t="str">
        <f>Gesamtliste!G1873&amp;" "&amp;Gesamtliste!H1873</f>
        <v xml:space="preserve"> </v>
      </c>
      <c r="B1883" s="341"/>
      <c r="C1883" s="199">
        <f>Gesamtliste!J1873</f>
        <v>0</v>
      </c>
      <c r="D1883" s="199">
        <f>Gesamtliste!K1873</f>
        <v>0</v>
      </c>
      <c r="E1883" s="200">
        <f>Gesamtliste!V1873</f>
        <v>0</v>
      </c>
    </row>
    <row r="1884" spans="1:5" ht="24" customHeight="1">
      <c r="A1884" s="340" t="str">
        <f>Gesamtliste!G1874&amp;" "&amp;Gesamtliste!H1874</f>
        <v xml:space="preserve"> </v>
      </c>
      <c r="B1884" s="341"/>
      <c r="C1884" s="199">
        <f>Gesamtliste!J1874</f>
        <v>0</v>
      </c>
      <c r="D1884" s="199">
        <f>Gesamtliste!K1874</f>
        <v>0</v>
      </c>
      <c r="E1884" s="200">
        <f>Gesamtliste!V1874</f>
        <v>0</v>
      </c>
    </row>
    <row r="1885" spans="1:5" ht="24" customHeight="1">
      <c r="A1885" s="340" t="str">
        <f>Gesamtliste!G1875&amp;" "&amp;Gesamtliste!H1875</f>
        <v xml:space="preserve"> </v>
      </c>
      <c r="B1885" s="341"/>
      <c r="C1885" s="199">
        <f>Gesamtliste!J1875</f>
        <v>0</v>
      </c>
      <c r="D1885" s="199">
        <f>Gesamtliste!K1875</f>
        <v>0</v>
      </c>
      <c r="E1885" s="200">
        <f>Gesamtliste!V1875</f>
        <v>0</v>
      </c>
    </row>
    <row r="1886" spans="1:5" ht="24" customHeight="1">
      <c r="A1886" s="340" t="str">
        <f>Gesamtliste!G1876&amp;" "&amp;Gesamtliste!H1876</f>
        <v xml:space="preserve"> </v>
      </c>
      <c r="B1886" s="341"/>
      <c r="C1886" s="199">
        <f>Gesamtliste!J1876</f>
        <v>0</v>
      </c>
      <c r="D1886" s="199">
        <f>Gesamtliste!K1876</f>
        <v>0</v>
      </c>
      <c r="E1886" s="200">
        <f>Gesamtliste!V1876</f>
        <v>0</v>
      </c>
    </row>
    <row r="1887" spans="1:5" ht="24" customHeight="1">
      <c r="A1887" s="340" t="str">
        <f>Gesamtliste!G1877&amp;" "&amp;Gesamtliste!H1877</f>
        <v xml:space="preserve"> </v>
      </c>
      <c r="B1887" s="341"/>
      <c r="C1887" s="199">
        <f>Gesamtliste!J1877</f>
        <v>0</v>
      </c>
      <c r="D1887" s="199">
        <f>Gesamtliste!K1877</f>
        <v>0</v>
      </c>
      <c r="E1887" s="200">
        <f>Gesamtliste!V1877</f>
        <v>0</v>
      </c>
    </row>
    <row r="1888" spans="1:5" ht="24" customHeight="1">
      <c r="A1888" s="340" t="str">
        <f>Gesamtliste!G1878&amp;" "&amp;Gesamtliste!H1878</f>
        <v xml:space="preserve"> </v>
      </c>
      <c r="B1888" s="341"/>
      <c r="C1888" s="199">
        <f>Gesamtliste!J1878</f>
        <v>0</v>
      </c>
      <c r="D1888" s="199">
        <f>Gesamtliste!K1878</f>
        <v>0</v>
      </c>
      <c r="E1888" s="200">
        <f>Gesamtliste!V1878</f>
        <v>0</v>
      </c>
    </row>
    <row r="1889" spans="1:5" ht="24" customHeight="1">
      <c r="A1889" s="340" t="str">
        <f>Gesamtliste!G1879&amp;" "&amp;Gesamtliste!H1879</f>
        <v xml:space="preserve"> </v>
      </c>
      <c r="B1889" s="341"/>
      <c r="C1889" s="199">
        <f>Gesamtliste!J1879</f>
        <v>0</v>
      </c>
      <c r="D1889" s="199">
        <f>Gesamtliste!K1879</f>
        <v>0</v>
      </c>
      <c r="E1889" s="200">
        <f>Gesamtliste!V1879</f>
        <v>0</v>
      </c>
    </row>
    <row r="1890" spans="1:5" ht="24" customHeight="1">
      <c r="A1890" s="340" t="str">
        <f>Gesamtliste!G1880&amp;" "&amp;Gesamtliste!H1880</f>
        <v xml:space="preserve"> </v>
      </c>
      <c r="B1890" s="341"/>
      <c r="C1890" s="199">
        <f>Gesamtliste!J1880</f>
        <v>0</v>
      </c>
      <c r="D1890" s="199">
        <f>Gesamtliste!K1880</f>
        <v>0</v>
      </c>
      <c r="E1890" s="200">
        <f>Gesamtliste!V1880</f>
        <v>0</v>
      </c>
    </row>
    <row r="1891" spans="1:5" ht="24" customHeight="1">
      <c r="A1891" s="340" t="str">
        <f>Gesamtliste!G1881&amp;" "&amp;Gesamtliste!H1881</f>
        <v xml:space="preserve"> </v>
      </c>
      <c r="B1891" s="341"/>
      <c r="C1891" s="199">
        <f>Gesamtliste!J1881</f>
        <v>0</v>
      </c>
      <c r="D1891" s="199">
        <f>Gesamtliste!K1881</f>
        <v>0</v>
      </c>
      <c r="E1891" s="200">
        <f>Gesamtliste!V1881</f>
        <v>0</v>
      </c>
    </row>
    <row r="1892" spans="1:5" ht="24" customHeight="1">
      <c r="A1892" s="340" t="str">
        <f>Gesamtliste!G1882&amp;" "&amp;Gesamtliste!H1882</f>
        <v xml:space="preserve"> </v>
      </c>
      <c r="B1892" s="341"/>
      <c r="C1892" s="199">
        <f>Gesamtliste!J1882</f>
        <v>0</v>
      </c>
      <c r="D1892" s="199">
        <f>Gesamtliste!K1882</f>
        <v>0</v>
      </c>
      <c r="E1892" s="200">
        <f>Gesamtliste!V1882</f>
        <v>0</v>
      </c>
    </row>
    <row r="1893" spans="1:5" ht="24" customHeight="1">
      <c r="A1893" s="340" t="str">
        <f>Gesamtliste!G1883&amp;" "&amp;Gesamtliste!H1883</f>
        <v xml:space="preserve"> </v>
      </c>
      <c r="B1893" s="341"/>
      <c r="C1893" s="199">
        <f>Gesamtliste!J1883</f>
        <v>0</v>
      </c>
      <c r="D1893" s="199">
        <f>Gesamtliste!K1883</f>
        <v>0</v>
      </c>
      <c r="E1893" s="200">
        <f>Gesamtliste!V1883</f>
        <v>0</v>
      </c>
    </row>
    <row r="1894" spans="1:5" ht="24" customHeight="1">
      <c r="A1894" s="340" t="str">
        <f>Gesamtliste!G1884&amp;" "&amp;Gesamtliste!H1884</f>
        <v xml:space="preserve"> </v>
      </c>
      <c r="B1894" s="341"/>
      <c r="C1894" s="199">
        <f>Gesamtliste!J1884</f>
        <v>0</v>
      </c>
      <c r="D1894" s="199">
        <f>Gesamtliste!K1884</f>
        <v>0</v>
      </c>
      <c r="E1894" s="200">
        <f>Gesamtliste!V1884</f>
        <v>0</v>
      </c>
    </row>
    <row r="1895" spans="1:5" ht="24" customHeight="1">
      <c r="A1895" s="340" t="str">
        <f>Gesamtliste!G1885&amp;" "&amp;Gesamtliste!H1885</f>
        <v xml:space="preserve"> </v>
      </c>
      <c r="B1895" s="341"/>
      <c r="C1895" s="199">
        <f>Gesamtliste!J1885</f>
        <v>0</v>
      </c>
      <c r="D1895" s="199">
        <f>Gesamtliste!K1885</f>
        <v>0</v>
      </c>
      <c r="E1895" s="200">
        <f>Gesamtliste!V1885</f>
        <v>0</v>
      </c>
    </row>
    <row r="1896" spans="1:5" ht="24" customHeight="1">
      <c r="A1896" s="340" t="str">
        <f>Gesamtliste!G1886&amp;" "&amp;Gesamtliste!H1886</f>
        <v xml:space="preserve"> </v>
      </c>
      <c r="B1896" s="341"/>
      <c r="C1896" s="199">
        <f>Gesamtliste!J1886</f>
        <v>0</v>
      </c>
      <c r="D1896" s="199">
        <f>Gesamtliste!K1886</f>
        <v>0</v>
      </c>
      <c r="E1896" s="200">
        <f>Gesamtliste!V1886</f>
        <v>0</v>
      </c>
    </row>
    <row r="1897" spans="1:5" ht="24" customHeight="1">
      <c r="A1897" s="340" t="str">
        <f>Gesamtliste!G1887&amp;" "&amp;Gesamtliste!H1887</f>
        <v xml:space="preserve"> </v>
      </c>
      <c r="B1897" s="341"/>
      <c r="C1897" s="199">
        <f>Gesamtliste!J1887</f>
        <v>0</v>
      </c>
      <c r="D1897" s="199">
        <f>Gesamtliste!K1887</f>
        <v>0</v>
      </c>
      <c r="E1897" s="200">
        <f>Gesamtliste!V1887</f>
        <v>0</v>
      </c>
    </row>
    <row r="1898" spans="1:5" ht="24" customHeight="1">
      <c r="A1898" s="340" t="str">
        <f>Gesamtliste!G1888&amp;" "&amp;Gesamtliste!H1888</f>
        <v xml:space="preserve"> </v>
      </c>
      <c r="B1898" s="341"/>
      <c r="C1898" s="199">
        <f>Gesamtliste!J1888</f>
        <v>0</v>
      </c>
      <c r="D1898" s="199">
        <f>Gesamtliste!K1888</f>
        <v>0</v>
      </c>
      <c r="E1898" s="200">
        <f>Gesamtliste!V1888</f>
        <v>0</v>
      </c>
    </row>
    <row r="1899" spans="1:5" ht="24" customHeight="1">
      <c r="A1899" s="340" t="str">
        <f>Gesamtliste!G1889&amp;" "&amp;Gesamtliste!H1889</f>
        <v xml:space="preserve"> </v>
      </c>
      <c r="B1899" s="341"/>
      <c r="C1899" s="199">
        <f>Gesamtliste!J1889</f>
        <v>0</v>
      </c>
      <c r="D1899" s="199">
        <f>Gesamtliste!K1889</f>
        <v>0</v>
      </c>
      <c r="E1899" s="200">
        <f>Gesamtliste!V1889</f>
        <v>0</v>
      </c>
    </row>
    <row r="1900" spans="1:5" ht="24" customHeight="1">
      <c r="A1900" s="340" t="str">
        <f>Gesamtliste!G1890&amp;" "&amp;Gesamtliste!H1890</f>
        <v xml:space="preserve"> </v>
      </c>
      <c r="B1900" s="341"/>
      <c r="C1900" s="199">
        <f>Gesamtliste!J1890</f>
        <v>0</v>
      </c>
      <c r="D1900" s="199">
        <f>Gesamtliste!K1890</f>
        <v>0</v>
      </c>
      <c r="E1900" s="200">
        <f>Gesamtliste!V1890</f>
        <v>0</v>
      </c>
    </row>
    <row r="1901" spans="1:5" ht="24" customHeight="1">
      <c r="A1901" s="340" t="str">
        <f>Gesamtliste!G1891&amp;" "&amp;Gesamtliste!H1891</f>
        <v xml:space="preserve"> </v>
      </c>
      <c r="B1901" s="341"/>
      <c r="C1901" s="199">
        <f>Gesamtliste!J1891</f>
        <v>0</v>
      </c>
      <c r="D1901" s="199">
        <f>Gesamtliste!K1891</f>
        <v>0</v>
      </c>
      <c r="E1901" s="200">
        <f>Gesamtliste!V1891</f>
        <v>0</v>
      </c>
    </row>
    <row r="1902" spans="1:5" ht="24" customHeight="1">
      <c r="A1902" s="340" t="str">
        <f>Gesamtliste!G1892&amp;" "&amp;Gesamtliste!H1892</f>
        <v xml:space="preserve"> </v>
      </c>
      <c r="B1902" s="341"/>
      <c r="C1902" s="199">
        <f>Gesamtliste!J1892</f>
        <v>0</v>
      </c>
      <c r="D1902" s="199">
        <f>Gesamtliste!K1892</f>
        <v>0</v>
      </c>
      <c r="E1902" s="200">
        <f>Gesamtliste!V1892</f>
        <v>0</v>
      </c>
    </row>
    <row r="1903" spans="1:5" ht="24" customHeight="1">
      <c r="A1903" s="340" t="str">
        <f>Gesamtliste!G1893&amp;" "&amp;Gesamtliste!H1893</f>
        <v xml:space="preserve"> </v>
      </c>
      <c r="B1903" s="341"/>
      <c r="C1903" s="199">
        <f>Gesamtliste!J1893</f>
        <v>0</v>
      </c>
      <c r="D1903" s="199">
        <f>Gesamtliste!K1893</f>
        <v>0</v>
      </c>
      <c r="E1903" s="200">
        <f>Gesamtliste!V1893</f>
        <v>0</v>
      </c>
    </row>
    <row r="1904" spans="1:5" ht="24" customHeight="1">
      <c r="A1904" s="340" t="str">
        <f>Gesamtliste!G1894&amp;" "&amp;Gesamtliste!H1894</f>
        <v xml:space="preserve"> </v>
      </c>
      <c r="B1904" s="341"/>
      <c r="C1904" s="199">
        <f>Gesamtliste!J1894</f>
        <v>0</v>
      </c>
      <c r="D1904" s="199">
        <f>Gesamtliste!K1894</f>
        <v>0</v>
      </c>
      <c r="E1904" s="200">
        <f>Gesamtliste!V1894</f>
        <v>0</v>
      </c>
    </row>
    <row r="1905" spans="1:5" ht="24" customHeight="1">
      <c r="A1905" s="340" t="str">
        <f>Gesamtliste!G1895&amp;" "&amp;Gesamtliste!H1895</f>
        <v xml:space="preserve"> </v>
      </c>
      <c r="B1905" s="341"/>
      <c r="C1905" s="199">
        <f>Gesamtliste!J1895</f>
        <v>0</v>
      </c>
      <c r="D1905" s="199">
        <f>Gesamtliste!K1895</f>
        <v>0</v>
      </c>
      <c r="E1905" s="200">
        <f>Gesamtliste!V1895</f>
        <v>0</v>
      </c>
    </row>
    <row r="1906" spans="1:5" ht="24" customHeight="1">
      <c r="A1906" s="340" t="str">
        <f>Gesamtliste!G1896&amp;" "&amp;Gesamtliste!H1896</f>
        <v xml:space="preserve"> </v>
      </c>
      <c r="B1906" s="341"/>
      <c r="C1906" s="199">
        <f>Gesamtliste!J1896</f>
        <v>0</v>
      </c>
      <c r="D1906" s="199">
        <f>Gesamtliste!K1896</f>
        <v>0</v>
      </c>
      <c r="E1906" s="200">
        <f>Gesamtliste!V1896</f>
        <v>0</v>
      </c>
    </row>
    <row r="1907" spans="1:5" ht="24" customHeight="1">
      <c r="A1907" s="340" t="str">
        <f>Gesamtliste!G1897&amp;" "&amp;Gesamtliste!H1897</f>
        <v xml:space="preserve"> </v>
      </c>
      <c r="B1907" s="341"/>
      <c r="C1907" s="199">
        <f>Gesamtliste!J1897</f>
        <v>0</v>
      </c>
      <c r="D1907" s="199">
        <f>Gesamtliste!K1897</f>
        <v>0</v>
      </c>
      <c r="E1907" s="200">
        <f>Gesamtliste!V1897</f>
        <v>0</v>
      </c>
    </row>
    <row r="1908" spans="1:5" ht="24" customHeight="1">
      <c r="A1908" s="340" t="str">
        <f>Gesamtliste!G1898&amp;" "&amp;Gesamtliste!H1898</f>
        <v xml:space="preserve"> </v>
      </c>
      <c r="B1908" s="341"/>
      <c r="C1908" s="199">
        <f>Gesamtliste!J1898</f>
        <v>0</v>
      </c>
      <c r="D1908" s="199">
        <f>Gesamtliste!K1898</f>
        <v>0</v>
      </c>
      <c r="E1908" s="200">
        <f>Gesamtliste!V1898</f>
        <v>0</v>
      </c>
    </row>
    <row r="1909" spans="1:5" ht="24" customHeight="1">
      <c r="A1909" s="340" t="str">
        <f>Gesamtliste!G1899&amp;" "&amp;Gesamtliste!H1899</f>
        <v xml:space="preserve"> </v>
      </c>
      <c r="B1909" s="341"/>
      <c r="C1909" s="199">
        <f>Gesamtliste!J1899</f>
        <v>0</v>
      </c>
      <c r="D1909" s="199">
        <f>Gesamtliste!K1899</f>
        <v>0</v>
      </c>
      <c r="E1909" s="200">
        <f>Gesamtliste!V1899</f>
        <v>0</v>
      </c>
    </row>
    <row r="1910" spans="1:5" ht="24" customHeight="1">
      <c r="A1910" s="340" t="str">
        <f>Gesamtliste!G1900&amp;" "&amp;Gesamtliste!H1900</f>
        <v xml:space="preserve"> </v>
      </c>
      <c r="B1910" s="341"/>
      <c r="C1910" s="199">
        <f>Gesamtliste!J1900</f>
        <v>0</v>
      </c>
      <c r="D1910" s="199">
        <f>Gesamtliste!K1900</f>
        <v>0</v>
      </c>
      <c r="E1910" s="200">
        <f>Gesamtliste!V1900</f>
        <v>0</v>
      </c>
    </row>
    <row r="1911" spans="1:5" ht="24" customHeight="1">
      <c r="A1911" s="340" t="str">
        <f>Gesamtliste!G1901&amp;" "&amp;Gesamtliste!H1901</f>
        <v xml:space="preserve"> </v>
      </c>
      <c r="B1911" s="341"/>
      <c r="C1911" s="199">
        <f>Gesamtliste!J1901</f>
        <v>0</v>
      </c>
      <c r="D1911" s="199">
        <f>Gesamtliste!K1901</f>
        <v>0</v>
      </c>
      <c r="E1911" s="200">
        <f>Gesamtliste!V1901</f>
        <v>0</v>
      </c>
    </row>
    <row r="1912" spans="1:5" ht="24" customHeight="1">
      <c r="A1912" s="340" t="str">
        <f>Gesamtliste!G1902&amp;" "&amp;Gesamtliste!H1902</f>
        <v xml:space="preserve"> </v>
      </c>
      <c r="B1912" s="341"/>
      <c r="C1912" s="199">
        <f>Gesamtliste!J1902</f>
        <v>0</v>
      </c>
      <c r="D1912" s="199">
        <f>Gesamtliste!K1902</f>
        <v>0</v>
      </c>
      <c r="E1912" s="200">
        <f>Gesamtliste!V1902</f>
        <v>0</v>
      </c>
    </row>
    <row r="1913" spans="1:5" ht="24" customHeight="1">
      <c r="A1913" s="340" t="str">
        <f>Gesamtliste!G1903&amp;" "&amp;Gesamtliste!H1903</f>
        <v xml:space="preserve"> </v>
      </c>
      <c r="B1913" s="341"/>
      <c r="C1913" s="199">
        <f>Gesamtliste!J1903</f>
        <v>0</v>
      </c>
      <c r="D1913" s="199">
        <f>Gesamtliste!K1903</f>
        <v>0</v>
      </c>
      <c r="E1913" s="200">
        <f>Gesamtliste!V1903</f>
        <v>0</v>
      </c>
    </row>
    <row r="1914" spans="1:5" ht="24" customHeight="1">
      <c r="A1914" s="340" t="str">
        <f>Gesamtliste!G1904&amp;" "&amp;Gesamtliste!H1904</f>
        <v xml:space="preserve"> </v>
      </c>
      <c r="B1914" s="341"/>
      <c r="C1914" s="199">
        <f>Gesamtliste!J1904</f>
        <v>0</v>
      </c>
      <c r="D1914" s="199">
        <f>Gesamtliste!K1904</f>
        <v>0</v>
      </c>
      <c r="E1914" s="200">
        <f>Gesamtliste!V1904</f>
        <v>0</v>
      </c>
    </row>
    <row r="1915" spans="1:5" ht="24" customHeight="1">
      <c r="A1915" s="340" t="str">
        <f>Gesamtliste!G1905&amp;" "&amp;Gesamtliste!H1905</f>
        <v xml:space="preserve"> </v>
      </c>
      <c r="B1915" s="341"/>
      <c r="C1915" s="199">
        <f>Gesamtliste!J1905</f>
        <v>0</v>
      </c>
      <c r="D1915" s="199">
        <f>Gesamtliste!K1905</f>
        <v>0</v>
      </c>
      <c r="E1915" s="200">
        <f>Gesamtliste!V1905</f>
        <v>0</v>
      </c>
    </row>
    <row r="1916" spans="1:5" ht="24" customHeight="1">
      <c r="A1916" s="340" t="str">
        <f>Gesamtliste!G1906&amp;" "&amp;Gesamtliste!H1906</f>
        <v xml:space="preserve"> </v>
      </c>
      <c r="B1916" s="341"/>
      <c r="C1916" s="199">
        <f>Gesamtliste!J1906</f>
        <v>0</v>
      </c>
      <c r="D1916" s="199">
        <f>Gesamtliste!K1906</f>
        <v>0</v>
      </c>
      <c r="E1916" s="200">
        <f>Gesamtliste!V1906</f>
        <v>0</v>
      </c>
    </row>
    <row r="1917" spans="1:5" ht="24" customHeight="1">
      <c r="A1917" s="340" t="str">
        <f>Gesamtliste!G1907&amp;" "&amp;Gesamtliste!H1907</f>
        <v xml:space="preserve"> </v>
      </c>
      <c r="B1917" s="341"/>
      <c r="C1917" s="199">
        <f>Gesamtliste!J1907</f>
        <v>0</v>
      </c>
      <c r="D1917" s="199">
        <f>Gesamtliste!K1907</f>
        <v>0</v>
      </c>
      <c r="E1917" s="200">
        <f>Gesamtliste!V1907</f>
        <v>0</v>
      </c>
    </row>
    <row r="1918" spans="1:5" ht="24" customHeight="1">
      <c r="A1918" s="340" t="str">
        <f>Gesamtliste!G1908&amp;" "&amp;Gesamtliste!H1908</f>
        <v xml:space="preserve"> </v>
      </c>
      <c r="B1918" s="341"/>
      <c r="C1918" s="199">
        <f>Gesamtliste!J1908</f>
        <v>0</v>
      </c>
      <c r="D1918" s="199">
        <f>Gesamtliste!K1908</f>
        <v>0</v>
      </c>
      <c r="E1918" s="200">
        <f>Gesamtliste!V1908</f>
        <v>0</v>
      </c>
    </row>
    <row r="1919" spans="1:5" ht="24" customHeight="1">
      <c r="A1919" s="340" t="str">
        <f>Gesamtliste!G1909&amp;" "&amp;Gesamtliste!H1909</f>
        <v xml:space="preserve"> </v>
      </c>
      <c r="B1919" s="341"/>
      <c r="C1919" s="199">
        <f>Gesamtliste!J1909</f>
        <v>0</v>
      </c>
      <c r="D1919" s="199">
        <f>Gesamtliste!K1909</f>
        <v>0</v>
      </c>
      <c r="E1919" s="200">
        <f>Gesamtliste!V1909</f>
        <v>0</v>
      </c>
    </row>
    <row r="1920" spans="1:5" ht="24" customHeight="1">
      <c r="A1920" s="340" t="str">
        <f>Gesamtliste!G1910&amp;" "&amp;Gesamtliste!H1910</f>
        <v xml:space="preserve"> </v>
      </c>
      <c r="B1920" s="341"/>
      <c r="C1920" s="199">
        <f>Gesamtliste!J1910</f>
        <v>0</v>
      </c>
      <c r="D1920" s="199">
        <f>Gesamtliste!K1910</f>
        <v>0</v>
      </c>
      <c r="E1920" s="200">
        <f>Gesamtliste!V1910</f>
        <v>0</v>
      </c>
    </row>
    <row r="1921" spans="1:5" ht="24" customHeight="1">
      <c r="A1921" s="340" t="str">
        <f>Gesamtliste!G1911&amp;" "&amp;Gesamtliste!H1911</f>
        <v xml:space="preserve"> </v>
      </c>
      <c r="B1921" s="341"/>
      <c r="C1921" s="199">
        <f>Gesamtliste!J1911</f>
        <v>0</v>
      </c>
      <c r="D1921" s="199">
        <f>Gesamtliste!K1911</f>
        <v>0</v>
      </c>
      <c r="E1921" s="200">
        <f>Gesamtliste!V1911</f>
        <v>0</v>
      </c>
    </row>
    <row r="1922" spans="1:5" ht="24" customHeight="1">
      <c r="A1922" s="340" t="str">
        <f>Gesamtliste!G1912&amp;" "&amp;Gesamtliste!H1912</f>
        <v xml:space="preserve"> </v>
      </c>
      <c r="B1922" s="341"/>
      <c r="C1922" s="199">
        <f>Gesamtliste!J1912</f>
        <v>0</v>
      </c>
      <c r="D1922" s="199">
        <f>Gesamtliste!K1912</f>
        <v>0</v>
      </c>
      <c r="E1922" s="200">
        <f>Gesamtliste!V1912</f>
        <v>0</v>
      </c>
    </row>
    <row r="1923" spans="1:5" ht="24" customHeight="1">
      <c r="A1923" s="340" t="str">
        <f>Gesamtliste!G1913&amp;" "&amp;Gesamtliste!H1913</f>
        <v xml:space="preserve"> </v>
      </c>
      <c r="B1923" s="341"/>
      <c r="C1923" s="199">
        <f>Gesamtliste!J1913</f>
        <v>0</v>
      </c>
      <c r="D1923" s="199">
        <f>Gesamtliste!K1913</f>
        <v>0</v>
      </c>
      <c r="E1923" s="200">
        <f>Gesamtliste!V1913</f>
        <v>0</v>
      </c>
    </row>
    <row r="1924" spans="1:5" ht="24" customHeight="1">
      <c r="A1924" s="340" t="str">
        <f>Gesamtliste!G1914&amp;" "&amp;Gesamtliste!H1914</f>
        <v xml:space="preserve"> </v>
      </c>
      <c r="B1924" s="341"/>
      <c r="C1924" s="199">
        <f>Gesamtliste!J1914</f>
        <v>0</v>
      </c>
      <c r="D1924" s="199">
        <f>Gesamtliste!K1914</f>
        <v>0</v>
      </c>
      <c r="E1924" s="200">
        <f>Gesamtliste!V1914</f>
        <v>0</v>
      </c>
    </row>
    <row r="1925" spans="1:5" ht="24" customHeight="1">
      <c r="A1925" s="340" t="str">
        <f>Gesamtliste!G1915&amp;" "&amp;Gesamtliste!H1915</f>
        <v xml:space="preserve"> </v>
      </c>
      <c r="B1925" s="341"/>
      <c r="C1925" s="199">
        <f>Gesamtliste!J1915</f>
        <v>0</v>
      </c>
      <c r="D1925" s="199">
        <f>Gesamtliste!K1915</f>
        <v>0</v>
      </c>
      <c r="E1925" s="200">
        <f>Gesamtliste!V1915</f>
        <v>0</v>
      </c>
    </row>
    <row r="1926" spans="1:5" ht="24" customHeight="1">
      <c r="A1926" s="340" t="str">
        <f>Gesamtliste!G1916&amp;" "&amp;Gesamtliste!H1916</f>
        <v xml:space="preserve"> </v>
      </c>
      <c r="B1926" s="341"/>
      <c r="C1926" s="199">
        <f>Gesamtliste!J1916</f>
        <v>0</v>
      </c>
      <c r="D1926" s="199">
        <f>Gesamtliste!K1916</f>
        <v>0</v>
      </c>
      <c r="E1926" s="200">
        <f>Gesamtliste!V1916</f>
        <v>0</v>
      </c>
    </row>
    <row r="1927" spans="1:5" ht="24" customHeight="1">
      <c r="A1927" s="340" t="str">
        <f>Gesamtliste!G1917&amp;" "&amp;Gesamtliste!H1917</f>
        <v xml:space="preserve"> </v>
      </c>
      <c r="B1927" s="341"/>
      <c r="C1927" s="199">
        <f>Gesamtliste!J1917</f>
        <v>0</v>
      </c>
      <c r="D1927" s="199">
        <f>Gesamtliste!K1917</f>
        <v>0</v>
      </c>
      <c r="E1927" s="200">
        <f>Gesamtliste!V1917</f>
        <v>0</v>
      </c>
    </row>
    <row r="1928" spans="1:5" ht="24" customHeight="1">
      <c r="A1928" s="340" t="str">
        <f>Gesamtliste!G1918&amp;" "&amp;Gesamtliste!H1918</f>
        <v xml:space="preserve"> </v>
      </c>
      <c r="B1928" s="341"/>
      <c r="C1928" s="199">
        <f>Gesamtliste!J1918</f>
        <v>0</v>
      </c>
      <c r="D1928" s="199">
        <f>Gesamtliste!K1918</f>
        <v>0</v>
      </c>
      <c r="E1928" s="200">
        <f>Gesamtliste!V1918</f>
        <v>0</v>
      </c>
    </row>
    <row r="1929" spans="1:5" ht="24" customHeight="1">
      <c r="A1929" s="340" t="str">
        <f>Gesamtliste!G1919&amp;" "&amp;Gesamtliste!H1919</f>
        <v xml:space="preserve"> </v>
      </c>
      <c r="B1929" s="341"/>
      <c r="C1929" s="199">
        <f>Gesamtliste!J1919</f>
        <v>0</v>
      </c>
      <c r="D1929" s="199">
        <f>Gesamtliste!K1919</f>
        <v>0</v>
      </c>
      <c r="E1929" s="200">
        <f>Gesamtliste!V1919</f>
        <v>0</v>
      </c>
    </row>
    <row r="1930" spans="1:5" ht="24" customHeight="1">
      <c r="A1930" s="340" t="str">
        <f>Gesamtliste!G1920&amp;" "&amp;Gesamtliste!H1920</f>
        <v xml:space="preserve"> </v>
      </c>
      <c r="B1930" s="341"/>
      <c r="C1930" s="199">
        <f>Gesamtliste!J1920</f>
        <v>0</v>
      </c>
      <c r="D1930" s="199">
        <f>Gesamtliste!K1920</f>
        <v>0</v>
      </c>
      <c r="E1930" s="200">
        <f>Gesamtliste!V1920</f>
        <v>0</v>
      </c>
    </row>
    <row r="1931" spans="1:5" ht="24" customHeight="1">
      <c r="A1931" s="340" t="str">
        <f>Gesamtliste!G1921&amp;" "&amp;Gesamtliste!H1921</f>
        <v xml:space="preserve"> </v>
      </c>
      <c r="B1931" s="341"/>
      <c r="C1931" s="199">
        <f>Gesamtliste!J1921</f>
        <v>0</v>
      </c>
      <c r="D1931" s="199">
        <f>Gesamtliste!K1921</f>
        <v>0</v>
      </c>
      <c r="E1931" s="200">
        <f>Gesamtliste!V1921</f>
        <v>0</v>
      </c>
    </row>
    <row r="1932" spans="1:5" ht="24" customHeight="1">
      <c r="A1932" s="340" t="str">
        <f>Gesamtliste!G1922&amp;" "&amp;Gesamtliste!H1922</f>
        <v xml:space="preserve"> </v>
      </c>
      <c r="B1932" s="341"/>
      <c r="C1932" s="199">
        <f>Gesamtliste!J1922</f>
        <v>0</v>
      </c>
      <c r="D1932" s="199">
        <f>Gesamtliste!K1922</f>
        <v>0</v>
      </c>
      <c r="E1932" s="200">
        <f>Gesamtliste!V1922</f>
        <v>0</v>
      </c>
    </row>
    <row r="1933" spans="1:5" ht="24" customHeight="1">
      <c r="A1933" s="340" t="str">
        <f>Gesamtliste!G1923&amp;" "&amp;Gesamtliste!H1923</f>
        <v xml:space="preserve"> </v>
      </c>
      <c r="B1933" s="341"/>
      <c r="C1933" s="199">
        <f>Gesamtliste!J1923</f>
        <v>0</v>
      </c>
      <c r="D1933" s="199">
        <f>Gesamtliste!K1923</f>
        <v>0</v>
      </c>
      <c r="E1933" s="200">
        <f>Gesamtliste!V1923</f>
        <v>0</v>
      </c>
    </row>
    <row r="1934" spans="1:5" ht="24" customHeight="1">
      <c r="A1934" s="340" t="str">
        <f>Gesamtliste!G1924&amp;" "&amp;Gesamtliste!H1924</f>
        <v xml:space="preserve"> </v>
      </c>
      <c r="B1934" s="341"/>
      <c r="C1934" s="199">
        <f>Gesamtliste!J1924</f>
        <v>0</v>
      </c>
      <c r="D1934" s="199">
        <f>Gesamtliste!K1924</f>
        <v>0</v>
      </c>
      <c r="E1934" s="200">
        <f>Gesamtliste!V1924</f>
        <v>0</v>
      </c>
    </row>
    <row r="1935" spans="1:5" ht="24" customHeight="1">
      <c r="A1935" s="340" t="str">
        <f>Gesamtliste!G1925&amp;" "&amp;Gesamtliste!H1925</f>
        <v xml:space="preserve"> </v>
      </c>
      <c r="B1935" s="341"/>
      <c r="C1935" s="199">
        <f>Gesamtliste!J1925</f>
        <v>0</v>
      </c>
      <c r="D1935" s="199">
        <f>Gesamtliste!K1925</f>
        <v>0</v>
      </c>
      <c r="E1935" s="200">
        <f>Gesamtliste!V1925</f>
        <v>0</v>
      </c>
    </row>
    <row r="1936" spans="1:5" ht="24" customHeight="1">
      <c r="A1936" s="340" t="str">
        <f>Gesamtliste!G1926&amp;" "&amp;Gesamtliste!H1926</f>
        <v xml:space="preserve"> </v>
      </c>
      <c r="B1936" s="341"/>
      <c r="C1936" s="199">
        <f>Gesamtliste!J1926</f>
        <v>0</v>
      </c>
      <c r="D1936" s="199">
        <f>Gesamtliste!K1926</f>
        <v>0</v>
      </c>
      <c r="E1936" s="200">
        <f>Gesamtliste!V1926</f>
        <v>0</v>
      </c>
    </row>
    <row r="1937" spans="1:5" ht="24" customHeight="1">
      <c r="A1937" s="340" t="str">
        <f>Gesamtliste!G1927&amp;" "&amp;Gesamtliste!H1927</f>
        <v xml:space="preserve"> </v>
      </c>
      <c r="B1937" s="341"/>
      <c r="C1937" s="199">
        <f>Gesamtliste!J1927</f>
        <v>0</v>
      </c>
      <c r="D1937" s="199">
        <f>Gesamtliste!K1927</f>
        <v>0</v>
      </c>
      <c r="E1937" s="200">
        <f>Gesamtliste!V1927</f>
        <v>0</v>
      </c>
    </row>
    <row r="1938" spans="1:5" ht="24" customHeight="1">
      <c r="A1938" s="340" t="str">
        <f>Gesamtliste!G1928&amp;" "&amp;Gesamtliste!H1928</f>
        <v xml:space="preserve"> </v>
      </c>
      <c r="B1938" s="341"/>
      <c r="C1938" s="199">
        <f>Gesamtliste!J1928</f>
        <v>0</v>
      </c>
      <c r="D1938" s="199">
        <f>Gesamtliste!K1928</f>
        <v>0</v>
      </c>
      <c r="E1938" s="200">
        <f>Gesamtliste!V1928</f>
        <v>0</v>
      </c>
    </row>
    <row r="1939" spans="1:5" ht="24" customHeight="1">
      <c r="A1939" s="340" t="str">
        <f>Gesamtliste!G1929&amp;" "&amp;Gesamtliste!H1929</f>
        <v xml:space="preserve"> </v>
      </c>
      <c r="B1939" s="341"/>
      <c r="C1939" s="199">
        <f>Gesamtliste!J1929</f>
        <v>0</v>
      </c>
      <c r="D1939" s="199">
        <f>Gesamtliste!K1929</f>
        <v>0</v>
      </c>
      <c r="E1939" s="200">
        <f>Gesamtliste!V1929</f>
        <v>0</v>
      </c>
    </row>
    <row r="1940" spans="1:5" ht="24" customHeight="1">
      <c r="A1940" s="340" t="str">
        <f>Gesamtliste!G1930&amp;" "&amp;Gesamtliste!H1930</f>
        <v xml:space="preserve"> </v>
      </c>
      <c r="B1940" s="341"/>
      <c r="C1940" s="199">
        <f>Gesamtliste!J1930</f>
        <v>0</v>
      </c>
      <c r="D1940" s="199">
        <f>Gesamtliste!K1930</f>
        <v>0</v>
      </c>
      <c r="E1940" s="200">
        <f>Gesamtliste!V1930</f>
        <v>0</v>
      </c>
    </row>
    <row r="1941" spans="1:5" ht="24" customHeight="1">
      <c r="A1941" s="340" t="str">
        <f>Gesamtliste!G1931&amp;" "&amp;Gesamtliste!H1931</f>
        <v xml:space="preserve"> </v>
      </c>
      <c r="B1941" s="341"/>
      <c r="C1941" s="199">
        <f>Gesamtliste!J1931</f>
        <v>0</v>
      </c>
      <c r="D1941" s="199">
        <f>Gesamtliste!K1931</f>
        <v>0</v>
      </c>
      <c r="E1941" s="200">
        <f>Gesamtliste!V1931</f>
        <v>0</v>
      </c>
    </row>
    <row r="1942" spans="1:5" ht="24" customHeight="1">
      <c r="A1942" s="340" t="str">
        <f>Gesamtliste!G1932&amp;" "&amp;Gesamtliste!H1932</f>
        <v xml:space="preserve"> </v>
      </c>
      <c r="B1942" s="341"/>
      <c r="C1942" s="199">
        <f>Gesamtliste!J1932</f>
        <v>0</v>
      </c>
      <c r="D1942" s="199">
        <f>Gesamtliste!K1932</f>
        <v>0</v>
      </c>
      <c r="E1942" s="200">
        <f>Gesamtliste!V1932</f>
        <v>0</v>
      </c>
    </row>
    <row r="1943" spans="1:5" ht="24" customHeight="1">
      <c r="A1943" s="340" t="str">
        <f>Gesamtliste!G1933&amp;" "&amp;Gesamtliste!H1933</f>
        <v xml:space="preserve"> </v>
      </c>
      <c r="B1943" s="341"/>
      <c r="C1943" s="199">
        <f>Gesamtliste!J1933</f>
        <v>0</v>
      </c>
      <c r="D1943" s="199">
        <f>Gesamtliste!K1933</f>
        <v>0</v>
      </c>
      <c r="E1943" s="200">
        <f>Gesamtliste!V1933</f>
        <v>0</v>
      </c>
    </row>
    <row r="1944" spans="1:5" ht="24" customHeight="1">
      <c r="A1944" s="340" t="str">
        <f>Gesamtliste!G1934&amp;" "&amp;Gesamtliste!H1934</f>
        <v xml:space="preserve"> </v>
      </c>
      <c r="B1944" s="341"/>
      <c r="C1944" s="199">
        <f>Gesamtliste!J1934</f>
        <v>0</v>
      </c>
      <c r="D1944" s="199">
        <f>Gesamtliste!K1934</f>
        <v>0</v>
      </c>
      <c r="E1944" s="200">
        <f>Gesamtliste!V1934</f>
        <v>0</v>
      </c>
    </row>
    <row r="1945" spans="1:5" ht="24" customHeight="1">
      <c r="A1945" s="340" t="str">
        <f>Gesamtliste!G1935&amp;" "&amp;Gesamtliste!H1935</f>
        <v xml:space="preserve"> </v>
      </c>
      <c r="B1945" s="341"/>
      <c r="C1945" s="199">
        <f>Gesamtliste!J1935</f>
        <v>0</v>
      </c>
      <c r="D1945" s="199">
        <f>Gesamtliste!K1935</f>
        <v>0</v>
      </c>
      <c r="E1945" s="200">
        <f>Gesamtliste!V1935</f>
        <v>0</v>
      </c>
    </row>
    <row r="1946" spans="1:5" ht="24" customHeight="1">
      <c r="A1946" s="340" t="str">
        <f>Gesamtliste!G1936&amp;" "&amp;Gesamtliste!H1936</f>
        <v xml:space="preserve"> </v>
      </c>
      <c r="B1946" s="341"/>
      <c r="C1946" s="199">
        <f>Gesamtliste!J1936</f>
        <v>0</v>
      </c>
      <c r="D1946" s="199">
        <f>Gesamtliste!K1936</f>
        <v>0</v>
      </c>
      <c r="E1946" s="200">
        <f>Gesamtliste!V1936</f>
        <v>0</v>
      </c>
    </row>
    <row r="1947" spans="1:5" ht="24" customHeight="1">
      <c r="A1947" s="340" t="str">
        <f>Gesamtliste!G1937&amp;" "&amp;Gesamtliste!H1937</f>
        <v xml:space="preserve"> </v>
      </c>
      <c r="B1947" s="341"/>
      <c r="C1947" s="199">
        <f>Gesamtliste!J1937</f>
        <v>0</v>
      </c>
      <c r="D1947" s="199">
        <f>Gesamtliste!K1937</f>
        <v>0</v>
      </c>
      <c r="E1947" s="200">
        <f>Gesamtliste!V1937</f>
        <v>0</v>
      </c>
    </row>
    <row r="1948" spans="1:5" ht="24" customHeight="1">
      <c r="A1948" s="340" t="str">
        <f>Gesamtliste!G1938&amp;" "&amp;Gesamtliste!H1938</f>
        <v xml:space="preserve"> </v>
      </c>
      <c r="B1948" s="341"/>
      <c r="C1948" s="199">
        <f>Gesamtliste!J1938</f>
        <v>0</v>
      </c>
      <c r="D1948" s="199">
        <f>Gesamtliste!K1938</f>
        <v>0</v>
      </c>
      <c r="E1948" s="200">
        <f>Gesamtliste!V1938</f>
        <v>0</v>
      </c>
    </row>
    <row r="1949" spans="1:5" ht="24" customHeight="1">
      <c r="A1949" s="340" t="str">
        <f>Gesamtliste!G1939&amp;" "&amp;Gesamtliste!H1939</f>
        <v xml:space="preserve"> </v>
      </c>
      <c r="B1949" s="341"/>
      <c r="C1949" s="199">
        <f>Gesamtliste!J1939</f>
        <v>0</v>
      </c>
      <c r="D1949" s="199">
        <f>Gesamtliste!K1939</f>
        <v>0</v>
      </c>
      <c r="E1949" s="200">
        <f>Gesamtliste!V1939</f>
        <v>0</v>
      </c>
    </row>
    <row r="1950" spans="1:5" ht="24" customHeight="1">
      <c r="A1950" s="340" t="str">
        <f>Gesamtliste!G1940&amp;" "&amp;Gesamtliste!H1940</f>
        <v xml:space="preserve"> </v>
      </c>
      <c r="B1950" s="341"/>
      <c r="C1950" s="199">
        <f>Gesamtliste!J1940</f>
        <v>0</v>
      </c>
      <c r="D1950" s="199">
        <f>Gesamtliste!K1940</f>
        <v>0</v>
      </c>
      <c r="E1950" s="200">
        <f>Gesamtliste!V1940</f>
        <v>0</v>
      </c>
    </row>
    <row r="1951" spans="1:5" ht="24" customHeight="1">
      <c r="A1951" s="340" t="str">
        <f>Gesamtliste!G1941&amp;" "&amp;Gesamtliste!H1941</f>
        <v xml:space="preserve"> </v>
      </c>
      <c r="B1951" s="341"/>
      <c r="C1951" s="199">
        <f>Gesamtliste!J1941</f>
        <v>0</v>
      </c>
      <c r="D1951" s="199">
        <f>Gesamtliste!K1941</f>
        <v>0</v>
      </c>
      <c r="E1951" s="200">
        <f>Gesamtliste!V1941</f>
        <v>0</v>
      </c>
    </row>
    <row r="1952" spans="1:5" ht="24" customHeight="1">
      <c r="A1952" s="340" t="str">
        <f>Gesamtliste!G1942&amp;" "&amp;Gesamtliste!H1942</f>
        <v xml:space="preserve"> </v>
      </c>
      <c r="B1952" s="341"/>
      <c r="C1952" s="199">
        <f>Gesamtliste!J1942</f>
        <v>0</v>
      </c>
      <c r="D1952" s="199">
        <f>Gesamtliste!K1942</f>
        <v>0</v>
      </c>
      <c r="E1952" s="200">
        <f>Gesamtliste!V1942</f>
        <v>0</v>
      </c>
    </row>
    <row r="1953" spans="1:5" ht="24" customHeight="1">
      <c r="A1953" s="340" t="str">
        <f>Gesamtliste!G1943&amp;" "&amp;Gesamtliste!H1943</f>
        <v xml:space="preserve"> </v>
      </c>
      <c r="B1953" s="341"/>
      <c r="C1953" s="199">
        <f>Gesamtliste!J1943</f>
        <v>0</v>
      </c>
      <c r="D1953" s="199">
        <f>Gesamtliste!K1943</f>
        <v>0</v>
      </c>
      <c r="E1953" s="200">
        <f>Gesamtliste!V1943</f>
        <v>0</v>
      </c>
    </row>
    <row r="1954" spans="1:5" ht="24" customHeight="1">
      <c r="A1954" s="340" t="str">
        <f>Gesamtliste!G1944&amp;" "&amp;Gesamtliste!H1944</f>
        <v xml:space="preserve"> </v>
      </c>
      <c r="B1954" s="341"/>
      <c r="C1954" s="199">
        <f>Gesamtliste!J1944</f>
        <v>0</v>
      </c>
      <c r="D1954" s="199">
        <f>Gesamtliste!K1944</f>
        <v>0</v>
      </c>
      <c r="E1954" s="200">
        <f>Gesamtliste!V1944</f>
        <v>0</v>
      </c>
    </row>
    <row r="1955" spans="1:5" ht="24" customHeight="1">
      <c r="A1955" s="340" t="str">
        <f>Gesamtliste!G1945&amp;" "&amp;Gesamtliste!H1945</f>
        <v xml:space="preserve"> </v>
      </c>
      <c r="B1955" s="341"/>
      <c r="C1955" s="199">
        <f>Gesamtliste!J1945</f>
        <v>0</v>
      </c>
      <c r="D1955" s="199">
        <f>Gesamtliste!K1945</f>
        <v>0</v>
      </c>
      <c r="E1955" s="200">
        <f>Gesamtliste!V1945</f>
        <v>0</v>
      </c>
    </row>
    <row r="1956" spans="1:5" ht="24" customHeight="1">
      <c r="A1956" s="340" t="str">
        <f>Gesamtliste!G1946&amp;" "&amp;Gesamtliste!H1946</f>
        <v xml:space="preserve"> </v>
      </c>
      <c r="B1956" s="341"/>
      <c r="C1956" s="199">
        <f>Gesamtliste!J1946</f>
        <v>0</v>
      </c>
      <c r="D1956" s="199">
        <f>Gesamtliste!K1946</f>
        <v>0</v>
      </c>
      <c r="E1956" s="200">
        <f>Gesamtliste!V1946</f>
        <v>0</v>
      </c>
    </row>
    <row r="1957" spans="1:5" ht="24" customHeight="1">
      <c r="A1957" s="340" t="str">
        <f>Gesamtliste!G1947&amp;" "&amp;Gesamtliste!H1947</f>
        <v xml:space="preserve"> </v>
      </c>
      <c r="B1957" s="341"/>
      <c r="C1957" s="199">
        <f>Gesamtliste!J1947</f>
        <v>0</v>
      </c>
      <c r="D1957" s="199">
        <f>Gesamtliste!K1947</f>
        <v>0</v>
      </c>
      <c r="E1957" s="200">
        <f>Gesamtliste!V1947</f>
        <v>0</v>
      </c>
    </row>
    <row r="1958" spans="1:5" ht="24" customHeight="1">
      <c r="A1958" s="340" t="str">
        <f>Gesamtliste!G1948&amp;" "&amp;Gesamtliste!H1948</f>
        <v xml:space="preserve"> </v>
      </c>
      <c r="B1958" s="341"/>
      <c r="C1958" s="199">
        <f>Gesamtliste!J1948</f>
        <v>0</v>
      </c>
      <c r="D1958" s="199">
        <f>Gesamtliste!K1948</f>
        <v>0</v>
      </c>
      <c r="E1958" s="200">
        <f>Gesamtliste!V1948</f>
        <v>0</v>
      </c>
    </row>
    <row r="1959" spans="1:5" ht="24" customHeight="1">
      <c r="A1959" s="340" t="str">
        <f>Gesamtliste!G1949&amp;" "&amp;Gesamtliste!H1949</f>
        <v xml:space="preserve"> </v>
      </c>
      <c r="B1959" s="341"/>
      <c r="C1959" s="199">
        <f>Gesamtliste!J1949</f>
        <v>0</v>
      </c>
      <c r="D1959" s="199">
        <f>Gesamtliste!K1949</f>
        <v>0</v>
      </c>
      <c r="E1959" s="200">
        <f>Gesamtliste!V1949</f>
        <v>0</v>
      </c>
    </row>
    <row r="1960" spans="1:5" ht="24" customHeight="1">
      <c r="A1960" s="340" t="str">
        <f>Gesamtliste!G1950&amp;" "&amp;Gesamtliste!H1950</f>
        <v xml:space="preserve"> </v>
      </c>
      <c r="B1960" s="341"/>
      <c r="C1960" s="199">
        <f>Gesamtliste!J1950</f>
        <v>0</v>
      </c>
      <c r="D1960" s="199">
        <f>Gesamtliste!K1950</f>
        <v>0</v>
      </c>
      <c r="E1960" s="200">
        <f>Gesamtliste!V1950</f>
        <v>0</v>
      </c>
    </row>
    <row r="1961" spans="1:5" ht="24" customHeight="1">
      <c r="A1961" s="340" t="str">
        <f>Gesamtliste!G1951&amp;" "&amp;Gesamtliste!H1951</f>
        <v xml:space="preserve"> </v>
      </c>
      <c r="B1961" s="341"/>
      <c r="C1961" s="199">
        <f>Gesamtliste!J1951</f>
        <v>0</v>
      </c>
      <c r="D1961" s="199">
        <f>Gesamtliste!K1951</f>
        <v>0</v>
      </c>
      <c r="E1961" s="200">
        <f>Gesamtliste!V1951</f>
        <v>0</v>
      </c>
    </row>
    <row r="1962" spans="1:5" ht="24" customHeight="1">
      <c r="A1962" s="340" t="str">
        <f>Gesamtliste!G1952&amp;" "&amp;Gesamtliste!H1952</f>
        <v xml:space="preserve"> </v>
      </c>
      <c r="B1962" s="341"/>
      <c r="C1962" s="199">
        <f>Gesamtliste!J1952</f>
        <v>0</v>
      </c>
      <c r="D1962" s="199">
        <f>Gesamtliste!K1952</f>
        <v>0</v>
      </c>
      <c r="E1962" s="200">
        <f>Gesamtliste!V1952</f>
        <v>0</v>
      </c>
    </row>
    <row r="1963" spans="1:5" ht="24" customHeight="1">
      <c r="A1963" s="340" t="str">
        <f>Gesamtliste!G1953&amp;" "&amp;Gesamtliste!H1953</f>
        <v xml:space="preserve"> </v>
      </c>
      <c r="B1963" s="341"/>
      <c r="C1963" s="199">
        <f>Gesamtliste!J1953</f>
        <v>0</v>
      </c>
      <c r="D1963" s="199">
        <f>Gesamtliste!K1953</f>
        <v>0</v>
      </c>
      <c r="E1963" s="200">
        <f>Gesamtliste!V1953</f>
        <v>0</v>
      </c>
    </row>
    <row r="1964" spans="1:5" ht="24" customHeight="1">
      <c r="A1964" s="340" t="str">
        <f>Gesamtliste!G1954&amp;" "&amp;Gesamtliste!H1954</f>
        <v xml:space="preserve"> </v>
      </c>
      <c r="B1964" s="341"/>
      <c r="C1964" s="199">
        <f>Gesamtliste!J1954</f>
        <v>0</v>
      </c>
      <c r="D1964" s="199">
        <f>Gesamtliste!K1954</f>
        <v>0</v>
      </c>
      <c r="E1964" s="200">
        <f>Gesamtliste!V1954</f>
        <v>0</v>
      </c>
    </row>
    <row r="1965" spans="1:5" ht="24" customHeight="1">
      <c r="A1965" s="340" t="str">
        <f>Gesamtliste!G1955&amp;" "&amp;Gesamtliste!H1955</f>
        <v xml:space="preserve"> </v>
      </c>
      <c r="B1965" s="341"/>
      <c r="C1965" s="199">
        <f>Gesamtliste!J1955</f>
        <v>0</v>
      </c>
      <c r="D1965" s="199">
        <f>Gesamtliste!K1955</f>
        <v>0</v>
      </c>
      <c r="E1965" s="200">
        <f>Gesamtliste!V1955</f>
        <v>0</v>
      </c>
    </row>
    <row r="1966" spans="1:5" ht="24" customHeight="1">
      <c r="A1966" s="340" t="str">
        <f>Gesamtliste!G1956&amp;" "&amp;Gesamtliste!H1956</f>
        <v xml:space="preserve"> </v>
      </c>
      <c r="B1966" s="341"/>
      <c r="C1966" s="199">
        <f>Gesamtliste!J1956</f>
        <v>0</v>
      </c>
      <c r="D1966" s="199">
        <f>Gesamtliste!K1956</f>
        <v>0</v>
      </c>
      <c r="E1966" s="200">
        <f>Gesamtliste!V1956</f>
        <v>0</v>
      </c>
    </row>
    <row r="1967" spans="1:5" ht="24" customHeight="1">
      <c r="A1967" s="340" t="str">
        <f>Gesamtliste!G1957&amp;" "&amp;Gesamtliste!H1957</f>
        <v xml:space="preserve"> </v>
      </c>
      <c r="B1967" s="341"/>
      <c r="C1967" s="199">
        <f>Gesamtliste!J1957</f>
        <v>0</v>
      </c>
      <c r="D1967" s="199">
        <f>Gesamtliste!K1957</f>
        <v>0</v>
      </c>
      <c r="E1967" s="200">
        <f>Gesamtliste!V1957</f>
        <v>0</v>
      </c>
    </row>
    <row r="1968" spans="1:5" ht="24" customHeight="1">
      <c r="A1968" s="340" t="str">
        <f>Gesamtliste!G1958&amp;" "&amp;Gesamtliste!H1958</f>
        <v xml:space="preserve"> </v>
      </c>
      <c r="B1968" s="341"/>
      <c r="C1968" s="199">
        <f>Gesamtliste!J1958</f>
        <v>0</v>
      </c>
      <c r="D1968" s="199">
        <f>Gesamtliste!K1958</f>
        <v>0</v>
      </c>
      <c r="E1968" s="200">
        <f>Gesamtliste!V1958</f>
        <v>0</v>
      </c>
    </row>
    <row r="1969" spans="1:5" ht="24" customHeight="1">
      <c r="A1969" s="340" t="str">
        <f>Gesamtliste!G1959&amp;" "&amp;Gesamtliste!H1959</f>
        <v xml:space="preserve"> </v>
      </c>
      <c r="B1969" s="341"/>
      <c r="C1969" s="199">
        <f>Gesamtliste!J1959</f>
        <v>0</v>
      </c>
      <c r="D1969" s="199">
        <f>Gesamtliste!K1959</f>
        <v>0</v>
      </c>
      <c r="E1969" s="200">
        <f>Gesamtliste!V1959</f>
        <v>0</v>
      </c>
    </row>
    <row r="1970" spans="1:5" ht="24" customHeight="1">
      <c r="A1970" s="340" t="str">
        <f>Gesamtliste!G1960&amp;" "&amp;Gesamtliste!H1960</f>
        <v xml:space="preserve"> </v>
      </c>
      <c r="B1970" s="341"/>
      <c r="C1970" s="199">
        <f>Gesamtliste!J1960</f>
        <v>0</v>
      </c>
      <c r="D1970" s="199">
        <f>Gesamtliste!K1960</f>
        <v>0</v>
      </c>
      <c r="E1970" s="200">
        <f>Gesamtliste!V1960</f>
        <v>0</v>
      </c>
    </row>
    <row r="1971" spans="1:5" ht="24" customHeight="1">
      <c r="A1971" s="340" t="str">
        <f>Gesamtliste!G1961&amp;" "&amp;Gesamtliste!H1961</f>
        <v xml:space="preserve"> </v>
      </c>
      <c r="B1971" s="341"/>
      <c r="C1971" s="199">
        <f>Gesamtliste!J1961</f>
        <v>0</v>
      </c>
      <c r="D1971" s="199">
        <f>Gesamtliste!K1961</f>
        <v>0</v>
      </c>
      <c r="E1971" s="200">
        <f>Gesamtliste!V1961</f>
        <v>0</v>
      </c>
    </row>
    <row r="1972" spans="1:5" ht="24" customHeight="1">
      <c r="A1972" s="340" t="str">
        <f>Gesamtliste!G1962&amp;" "&amp;Gesamtliste!H1962</f>
        <v xml:space="preserve"> </v>
      </c>
      <c r="B1972" s="341"/>
      <c r="C1972" s="199">
        <f>Gesamtliste!J1962</f>
        <v>0</v>
      </c>
      <c r="D1972" s="199">
        <f>Gesamtliste!K1962</f>
        <v>0</v>
      </c>
      <c r="E1972" s="200">
        <f>Gesamtliste!V1962</f>
        <v>0</v>
      </c>
    </row>
    <row r="1973" spans="1:5" ht="24" customHeight="1">
      <c r="A1973" s="340" t="str">
        <f>Gesamtliste!G1963&amp;" "&amp;Gesamtliste!H1963</f>
        <v xml:space="preserve"> </v>
      </c>
      <c r="B1973" s="341"/>
      <c r="C1973" s="199">
        <f>Gesamtliste!J1963</f>
        <v>0</v>
      </c>
      <c r="D1973" s="199">
        <f>Gesamtliste!K1963</f>
        <v>0</v>
      </c>
      <c r="E1973" s="200">
        <f>Gesamtliste!V1963</f>
        <v>0</v>
      </c>
    </row>
    <row r="1974" spans="1:5" ht="24" customHeight="1">
      <c r="A1974" s="340" t="str">
        <f>Gesamtliste!G1964&amp;" "&amp;Gesamtliste!H1964</f>
        <v xml:space="preserve"> </v>
      </c>
      <c r="B1974" s="341"/>
      <c r="C1974" s="199">
        <f>Gesamtliste!J1964</f>
        <v>0</v>
      </c>
      <c r="D1974" s="199">
        <f>Gesamtliste!K1964</f>
        <v>0</v>
      </c>
      <c r="E1974" s="200">
        <f>Gesamtliste!V1964</f>
        <v>0</v>
      </c>
    </row>
    <row r="1975" spans="1:5" ht="24" customHeight="1">
      <c r="A1975" s="340" t="str">
        <f>Gesamtliste!G1965&amp;" "&amp;Gesamtliste!H1965</f>
        <v xml:space="preserve"> </v>
      </c>
      <c r="B1975" s="341"/>
      <c r="C1975" s="199">
        <f>Gesamtliste!J1965</f>
        <v>0</v>
      </c>
      <c r="D1975" s="199">
        <f>Gesamtliste!K1965</f>
        <v>0</v>
      </c>
      <c r="E1975" s="200">
        <f>Gesamtliste!V1965</f>
        <v>0</v>
      </c>
    </row>
    <row r="1976" spans="1:5" ht="24" customHeight="1">
      <c r="A1976" s="340" t="str">
        <f>Gesamtliste!G1966&amp;" "&amp;Gesamtliste!H1966</f>
        <v xml:space="preserve"> </v>
      </c>
      <c r="B1976" s="341"/>
      <c r="C1976" s="199">
        <f>Gesamtliste!J1966</f>
        <v>0</v>
      </c>
      <c r="D1976" s="199">
        <f>Gesamtliste!K1966</f>
        <v>0</v>
      </c>
      <c r="E1976" s="200">
        <f>Gesamtliste!V1966</f>
        <v>0</v>
      </c>
    </row>
    <row r="1977" spans="1:5" ht="24" customHeight="1">
      <c r="A1977" s="340" t="str">
        <f>Gesamtliste!G1967&amp;" "&amp;Gesamtliste!H1967</f>
        <v xml:space="preserve"> </v>
      </c>
      <c r="B1977" s="341"/>
      <c r="C1977" s="199">
        <f>Gesamtliste!J1967</f>
        <v>0</v>
      </c>
      <c r="D1977" s="199">
        <f>Gesamtliste!K1967</f>
        <v>0</v>
      </c>
      <c r="E1977" s="200">
        <f>Gesamtliste!V1967</f>
        <v>0</v>
      </c>
    </row>
    <row r="1978" spans="1:5" ht="24" customHeight="1">
      <c r="A1978" s="340" t="str">
        <f>Gesamtliste!G1968&amp;" "&amp;Gesamtliste!H1968</f>
        <v xml:space="preserve"> </v>
      </c>
      <c r="B1978" s="341"/>
      <c r="C1978" s="199">
        <f>Gesamtliste!J1968</f>
        <v>0</v>
      </c>
      <c r="D1978" s="199">
        <f>Gesamtliste!K1968</f>
        <v>0</v>
      </c>
      <c r="E1978" s="200">
        <f>Gesamtliste!V1968</f>
        <v>0</v>
      </c>
    </row>
    <row r="1979" spans="1:5" ht="24" customHeight="1">
      <c r="A1979" s="340" t="str">
        <f>Gesamtliste!G1969&amp;" "&amp;Gesamtliste!H1969</f>
        <v xml:space="preserve"> </v>
      </c>
      <c r="B1979" s="341"/>
      <c r="C1979" s="199">
        <f>Gesamtliste!J1969</f>
        <v>0</v>
      </c>
      <c r="D1979" s="199">
        <f>Gesamtliste!K1969</f>
        <v>0</v>
      </c>
      <c r="E1979" s="200">
        <f>Gesamtliste!V1969</f>
        <v>0</v>
      </c>
    </row>
    <row r="1980" spans="1:5" ht="24" customHeight="1">
      <c r="A1980" s="340" t="str">
        <f>Gesamtliste!G1970&amp;" "&amp;Gesamtliste!H1970</f>
        <v xml:space="preserve"> </v>
      </c>
      <c r="B1980" s="341"/>
      <c r="C1980" s="199">
        <f>Gesamtliste!J1970</f>
        <v>0</v>
      </c>
      <c r="D1980" s="199">
        <f>Gesamtliste!K1970</f>
        <v>0</v>
      </c>
      <c r="E1980" s="200">
        <f>Gesamtliste!V1970</f>
        <v>0</v>
      </c>
    </row>
    <row r="1981" spans="1:5" ht="24" customHeight="1">
      <c r="A1981" s="340" t="str">
        <f>Gesamtliste!G1971&amp;" "&amp;Gesamtliste!H1971</f>
        <v xml:space="preserve"> </v>
      </c>
      <c r="B1981" s="341"/>
      <c r="C1981" s="199">
        <f>Gesamtliste!J1971</f>
        <v>0</v>
      </c>
      <c r="D1981" s="199">
        <f>Gesamtliste!K1971</f>
        <v>0</v>
      </c>
      <c r="E1981" s="200">
        <f>Gesamtliste!V1971</f>
        <v>0</v>
      </c>
    </row>
    <row r="1982" spans="1:5" ht="24" customHeight="1">
      <c r="A1982" s="340" t="str">
        <f>Gesamtliste!G1972&amp;" "&amp;Gesamtliste!H1972</f>
        <v xml:space="preserve"> </v>
      </c>
      <c r="B1982" s="341"/>
      <c r="C1982" s="199">
        <f>Gesamtliste!J1972</f>
        <v>0</v>
      </c>
      <c r="D1982" s="199">
        <f>Gesamtliste!K1972</f>
        <v>0</v>
      </c>
      <c r="E1982" s="200">
        <f>Gesamtliste!V1972</f>
        <v>0</v>
      </c>
    </row>
    <row r="1983" spans="1:5" ht="24" customHeight="1">
      <c r="A1983" s="340" t="str">
        <f>Gesamtliste!G1973&amp;" "&amp;Gesamtliste!H1973</f>
        <v xml:space="preserve"> </v>
      </c>
      <c r="B1983" s="341"/>
      <c r="C1983" s="199">
        <f>Gesamtliste!J1973</f>
        <v>0</v>
      </c>
      <c r="D1983" s="199">
        <f>Gesamtliste!K1973</f>
        <v>0</v>
      </c>
      <c r="E1983" s="200">
        <f>Gesamtliste!V1973</f>
        <v>0</v>
      </c>
    </row>
    <row r="1984" spans="1:5" ht="24" customHeight="1">
      <c r="A1984" s="340" t="str">
        <f>Gesamtliste!G1974&amp;" "&amp;Gesamtliste!H1974</f>
        <v xml:space="preserve"> </v>
      </c>
      <c r="B1984" s="341"/>
      <c r="C1984" s="199">
        <f>Gesamtliste!J1974</f>
        <v>0</v>
      </c>
      <c r="D1984" s="199">
        <f>Gesamtliste!K1974</f>
        <v>0</v>
      </c>
      <c r="E1984" s="200">
        <f>Gesamtliste!V1974</f>
        <v>0</v>
      </c>
    </row>
    <row r="1985" spans="1:5" ht="24" customHeight="1">
      <c r="A1985" s="340" t="str">
        <f>Gesamtliste!G1975&amp;" "&amp;Gesamtliste!H1975</f>
        <v xml:space="preserve"> </v>
      </c>
      <c r="B1985" s="341"/>
      <c r="C1985" s="199">
        <f>Gesamtliste!J1975</f>
        <v>0</v>
      </c>
      <c r="D1985" s="199">
        <f>Gesamtliste!K1975</f>
        <v>0</v>
      </c>
      <c r="E1985" s="200">
        <f>Gesamtliste!V1975</f>
        <v>0</v>
      </c>
    </row>
    <row r="1986" spans="1:5" ht="24" customHeight="1">
      <c r="A1986" s="340" t="str">
        <f>Gesamtliste!G1976&amp;" "&amp;Gesamtliste!H1976</f>
        <v xml:space="preserve"> </v>
      </c>
      <c r="B1986" s="341"/>
      <c r="C1986" s="199">
        <f>Gesamtliste!J1976</f>
        <v>0</v>
      </c>
      <c r="D1986" s="199">
        <f>Gesamtliste!K1976</f>
        <v>0</v>
      </c>
      <c r="E1986" s="200">
        <f>Gesamtliste!V1976</f>
        <v>0</v>
      </c>
    </row>
    <row r="1987" spans="1:5" ht="24" customHeight="1">
      <c r="A1987" s="340" t="str">
        <f>Gesamtliste!G1977&amp;" "&amp;Gesamtliste!H1977</f>
        <v xml:space="preserve"> </v>
      </c>
      <c r="B1987" s="341"/>
      <c r="C1987" s="199">
        <f>Gesamtliste!J1977</f>
        <v>0</v>
      </c>
      <c r="D1987" s="199">
        <f>Gesamtliste!K1977</f>
        <v>0</v>
      </c>
      <c r="E1987" s="200">
        <f>Gesamtliste!V1977</f>
        <v>0</v>
      </c>
    </row>
    <row r="1988" spans="1:5" ht="24" customHeight="1">
      <c r="A1988" s="340" t="str">
        <f>Gesamtliste!G1978&amp;" "&amp;Gesamtliste!H1978</f>
        <v xml:space="preserve"> </v>
      </c>
      <c r="B1988" s="341"/>
      <c r="C1988" s="199">
        <f>Gesamtliste!J1978</f>
        <v>0</v>
      </c>
      <c r="D1988" s="199">
        <f>Gesamtliste!K1978</f>
        <v>0</v>
      </c>
      <c r="E1988" s="200">
        <f>Gesamtliste!V1978</f>
        <v>0</v>
      </c>
    </row>
    <row r="1989" spans="1:5" ht="24" customHeight="1">
      <c r="A1989" s="340" t="str">
        <f>Gesamtliste!G1979&amp;" "&amp;Gesamtliste!H1979</f>
        <v xml:space="preserve"> </v>
      </c>
      <c r="B1989" s="341"/>
      <c r="C1989" s="199">
        <f>Gesamtliste!J1979</f>
        <v>0</v>
      </c>
      <c r="D1989" s="199">
        <f>Gesamtliste!K1979</f>
        <v>0</v>
      </c>
      <c r="E1989" s="200">
        <f>Gesamtliste!V1979</f>
        <v>0</v>
      </c>
    </row>
    <row r="1990" spans="1:5" ht="24" customHeight="1">
      <c r="A1990" s="340" t="str">
        <f>Gesamtliste!G1980&amp;" "&amp;Gesamtliste!H1980</f>
        <v xml:space="preserve"> </v>
      </c>
      <c r="B1990" s="341"/>
      <c r="C1990" s="199">
        <f>Gesamtliste!J1980</f>
        <v>0</v>
      </c>
      <c r="D1990" s="199">
        <f>Gesamtliste!K1980</f>
        <v>0</v>
      </c>
      <c r="E1990" s="200">
        <f>Gesamtliste!V1980</f>
        <v>0</v>
      </c>
    </row>
    <row r="1991" spans="1:5" ht="24" customHeight="1">
      <c r="A1991" s="340" t="str">
        <f>Gesamtliste!G1981&amp;" "&amp;Gesamtliste!H1981</f>
        <v xml:space="preserve"> </v>
      </c>
      <c r="B1991" s="341"/>
      <c r="C1991" s="199">
        <f>Gesamtliste!J1981</f>
        <v>0</v>
      </c>
      <c r="D1991" s="199">
        <f>Gesamtliste!K1981</f>
        <v>0</v>
      </c>
      <c r="E1991" s="200">
        <f>Gesamtliste!V1981</f>
        <v>0</v>
      </c>
    </row>
    <row r="1992" spans="1:5" ht="24" customHeight="1">
      <c r="A1992" s="340" t="str">
        <f>Gesamtliste!G1982&amp;" "&amp;Gesamtliste!H1982</f>
        <v xml:space="preserve"> </v>
      </c>
      <c r="B1992" s="341"/>
      <c r="C1992" s="199">
        <f>Gesamtliste!J1982</f>
        <v>0</v>
      </c>
      <c r="D1992" s="199">
        <f>Gesamtliste!K1982</f>
        <v>0</v>
      </c>
      <c r="E1992" s="200">
        <f>Gesamtliste!V1982</f>
        <v>0</v>
      </c>
    </row>
    <row r="1993" spans="1:5" ht="24" customHeight="1">
      <c r="A1993" s="340" t="str">
        <f>Gesamtliste!G1983&amp;" "&amp;Gesamtliste!H1983</f>
        <v xml:space="preserve"> </v>
      </c>
      <c r="B1993" s="341"/>
      <c r="C1993" s="199">
        <f>Gesamtliste!J1983</f>
        <v>0</v>
      </c>
      <c r="D1993" s="199">
        <f>Gesamtliste!K1983</f>
        <v>0</v>
      </c>
      <c r="E1993" s="200">
        <f>Gesamtliste!V1983</f>
        <v>0</v>
      </c>
    </row>
    <row r="1994" spans="1:5" ht="24" customHeight="1">
      <c r="A1994" s="340" t="str">
        <f>Gesamtliste!G1984&amp;" "&amp;Gesamtliste!H1984</f>
        <v xml:space="preserve"> </v>
      </c>
      <c r="B1994" s="341"/>
      <c r="C1994" s="199">
        <f>Gesamtliste!J1984</f>
        <v>0</v>
      </c>
      <c r="D1994" s="199">
        <f>Gesamtliste!K1984</f>
        <v>0</v>
      </c>
      <c r="E1994" s="200">
        <f>Gesamtliste!V1984</f>
        <v>0</v>
      </c>
    </row>
    <row r="1995" spans="1:5" ht="24" customHeight="1">
      <c r="A1995" s="340" t="str">
        <f>Gesamtliste!G1985&amp;" "&amp;Gesamtliste!H1985</f>
        <v xml:space="preserve"> </v>
      </c>
      <c r="B1995" s="341"/>
      <c r="C1995" s="199">
        <f>Gesamtliste!J1985</f>
        <v>0</v>
      </c>
      <c r="D1995" s="199">
        <f>Gesamtliste!K1985</f>
        <v>0</v>
      </c>
      <c r="E1995" s="200">
        <f>Gesamtliste!V1985</f>
        <v>0</v>
      </c>
    </row>
    <row r="1996" spans="1:5" ht="24" customHeight="1">
      <c r="A1996" s="340" t="str">
        <f>Gesamtliste!G1986&amp;" "&amp;Gesamtliste!H1986</f>
        <v xml:space="preserve"> </v>
      </c>
      <c r="B1996" s="341"/>
      <c r="C1996" s="199">
        <f>Gesamtliste!J1986</f>
        <v>0</v>
      </c>
      <c r="D1996" s="199">
        <f>Gesamtliste!K1986</f>
        <v>0</v>
      </c>
      <c r="E1996" s="200">
        <f>Gesamtliste!V1986</f>
        <v>0</v>
      </c>
    </row>
    <row r="1997" spans="1:5" ht="24" customHeight="1">
      <c r="A1997" s="340" t="str">
        <f>Gesamtliste!G1987&amp;" "&amp;Gesamtliste!H1987</f>
        <v xml:space="preserve"> </v>
      </c>
      <c r="B1997" s="341"/>
      <c r="C1997" s="199">
        <f>Gesamtliste!J1987</f>
        <v>0</v>
      </c>
      <c r="D1997" s="199">
        <f>Gesamtliste!K1987</f>
        <v>0</v>
      </c>
      <c r="E1997" s="200">
        <f>Gesamtliste!V1987</f>
        <v>0</v>
      </c>
    </row>
    <row r="1998" spans="1:5" ht="24" customHeight="1">
      <c r="A1998" s="340" t="str">
        <f>Gesamtliste!G1988&amp;" "&amp;Gesamtliste!H1988</f>
        <v xml:space="preserve"> </v>
      </c>
      <c r="B1998" s="341"/>
      <c r="C1998" s="199">
        <f>Gesamtliste!J1988</f>
        <v>0</v>
      </c>
      <c r="D1998" s="199">
        <f>Gesamtliste!K1988</f>
        <v>0</v>
      </c>
      <c r="E1998" s="200">
        <f>Gesamtliste!V1988</f>
        <v>0</v>
      </c>
    </row>
    <row r="1999" spans="1:5" ht="24" customHeight="1">
      <c r="A1999" s="340" t="str">
        <f>Gesamtliste!G1989&amp;" "&amp;Gesamtliste!H1989</f>
        <v xml:space="preserve"> </v>
      </c>
      <c r="B1999" s="341"/>
      <c r="C1999" s="199">
        <f>Gesamtliste!J1989</f>
        <v>0</v>
      </c>
      <c r="D1999" s="199">
        <f>Gesamtliste!K1989</f>
        <v>0</v>
      </c>
      <c r="E1999" s="200">
        <f>Gesamtliste!V1989</f>
        <v>0</v>
      </c>
    </row>
    <row r="2000" spans="1:5" ht="24" customHeight="1">
      <c r="A2000" s="340" t="str">
        <f>Gesamtliste!G1990&amp;" "&amp;Gesamtliste!H1990</f>
        <v xml:space="preserve"> </v>
      </c>
      <c r="B2000" s="341"/>
      <c r="C2000" s="199">
        <f>Gesamtliste!J1990</f>
        <v>0</v>
      </c>
      <c r="D2000" s="199">
        <f>Gesamtliste!K1990</f>
        <v>0</v>
      </c>
      <c r="E2000" s="200">
        <f>Gesamtliste!V1990</f>
        <v>0</v>
      </c>
    </row>
    <row r="2001" spans="1:5" ht="24" customHeight="1">
      <c r="A2001" s="340" t="str">
        <f>Gesamtliste!G1991&amp;" "&amp;Gesamtliste!H1991</f>
        <v xml:space="preserve"> </v>
      </c>
      <c r="B2001" s="341"/>
      <c r="C2001" s="199">
        <f>Gesamtliste!J1991</f>
        <v>0</v>
      </c>
      <c r="D2001" s="199">
        <f>Gesamtliste!K1991</f>
        <v>0</v>
      </c>
      <c r="E2001" s="200">
        <f>Gesamtliste!V1991</f>
        <v>0</v>
      </c>
    </row>
    <row r="2002" spans="1:5" ht="24" customHeight="1">
      <c r="A2002" s="340" t="str">
        <f>Gesamtliste!G1992&amp;" "&amp;Gesamtliste!H1992</f>
        <v xml:space="preserve"> </v>
      </c>
      <c r="B2002" s="341"/>
      <c r="C2002" s="199">
        <f>Gesamtliste!J1992</f>
        <v>0</v>
      </c>
      <c r="D2002" s="199">
        <f>Gesamtliste!K1992</f>
        <v>0</v>
      </c>
      <c r="E2002" s="200">
        <f>Gesamtliste!V1992</f>
        <v>0</v>
      </c>
    </row>
    <row r="2003" spans="1:5" ht="24" customHeight="1">
      <c r="A2003" s="340" t="str">
        <f>Gesamtliste!G1993&amp;" "&amp;Gesamtliste!H1993</f>
        <v xml:space="preserve"> </v>
      </c>
      <c r="B2003" s="341"/>
      <c r="C2003" s="199">
        <f>Gesamtliste!J1993</f>
        <v>0</v>
      </c>
      <c r="D2003" s="199">
        <f>Gesamtliste!K1993</f>
        <v>0</v>
      </c>
      <c r="E2003" s="200">
        <f>Gesamtliste!V1993</f>
        <v>0</v>
      </c>
    </row>
    <row r="2004" spans="1:5" ht="24" customHeight="1">
      <c r="A2004" s="340" t="str">
        <f>Gesamtliste!G1994&amp;" "&amp;Gesamtliste!H1994</f>
        <v xml:space="preserve"> </v>
      </c>
      <c r="B2004" s="341"/>
      <c r="C2004" s="199">
        <f>Gesamtliste!J1994</f>
        <v>0</v>
      </c>
      <c r="D2004" s="199">
        <f>Gesamtliste!K1994</f>
        <v>0</v>
      </c>
      <c r="E2004" s="200">
        <f>Gesamtliste!V1994</f>
        <v>0</v>
      </c>
    </row>
    <row r="2005" spans="1:5" ht="24" customHeight="1">
      <c r="A2005" s="340" t="str">
        <f>Gesamtliste!G1995&amp;" "&amp;Gesamtliste!H1995</f>
        <v xml:space="preserve"> </v>
      </c>
      <c r="B2005" s="341"/>
      <c r="C2005" s="199">
        <f>Gesamtliste!J1995</f>
        <v>0</v>
      </c>
      <c r="D2005" s="199">
        <f>Gesamtliste!K1995</f>
        <v>0</v>
      </c>
      <c r="E2005" s="200">
        <f>Gesamtliste!V1995</f>
        <v>0</v>
      </c>
    </row>
    <row r="2006" spans="1:5" ht="24" customHeight="1">
      <c r="A2006" s="340" t="str">
        <f>Gesamtliste!G1996&amp;" "&amp;Gesamtliste!H1996</f>
        <v xml:space="preserve"> </v>
      </c>
      <c r="B2006" s="341"/>
      <c r="C2006" s="199">
        <f>Gesamtliste!J1996</f>
        <v>0</v>
      </c>
      <c r="D2006" s="199">
        <f>Gesamtliste!K1996</f>
        <v>0</v>
      </c>
      <c r="E2006" s="200">
        <f>Gesamtliste!V1996</f>
        <v>0</v>
      </c>
    </row>
    <row r="2007" spans="1:5" ht="24" customHeight="1">
      <c r="A2007" s="340" t="str">
        <f>Gesamtliste!G1997&amp;" "&amp;Gesamtliste!H1997</f>
        <v xml:space="preserve"> </v>
      </c>
      <c r="B2007" s="341"/>
      <c r="C2007" s="199">
        <f>Gesamtliste!J1997</f>
        <v>0</v>
      </c>
      <c r="D2007" s="199">
        <f>Gesamtliste!K1997</f>
        <v>0</v>
      </c>
      <c r="E2007" s="200">
        <f>Gesamtliste!V1997</f>
        <v>0</v>
      </c>
    </row>
    <row r="2008" spans="1:5" ht="24" customHeight="1">
      <c r="A2008" s="340" t="str">
        <f>Gesamtliste!G1998&amp;" "&amp;Gesamtliste!H1998</f>
        <v xml:space="preserve"> </v>
      </c>
      <c r="B2008" s="341"/>
      <c r="C2008" s="199">
        <f>Gesamtliste!J1998</f>
        <v>0</v>
      </c>
      <c r="D2008" s="199">
        <f>Gesamtliste!K1998</f>
        <v>0</v>
      </c>
      <c r="E2008" s="200">
        <f>Gesamtliste!V1998</f>
        <v>0</v>
      </c>
    </row>
    <row r="2009" spans="1:5" ht="24" customHeight="1">
      <c r="A2009" s="340" t="str">
        <f>Gesamtliste!G1999&amp;" "&amp;Gesamtliste!H1999</f>
        <v xml:space="preserve"> </v>
      </c>
      <c r="B2009" s="341"/>
      <c r="C2009" s="199">
        <f>Gesamtliste!J1999</f>
        <v>0</v>
      </c>
      <c r="D2009" s="199">
        <f>Gesamtliste!K1999</f>
        <v>0</v>
      </c>
      <c r="E2009" s="200">
        <f>Gesamtliste!V1999</f>
        <v>0</v>
      </c>
    </row>
    <row r="2010" spans="1:5" ht="24" customHeight="1">
      <c r="A2010" s="340" t="str">
        <f>Gesamtliste!G2000&amp;" "&amp;Gesamtliste!H2000</f>
        <v xml:space="preserve"> </v>
      </c>
      <c r="B2010" s="341"/>
      <c r="C2010" s="199">
        <f>Gesamtliste!J2000</f>
        <v>0</v>
      </c>
      <c r="D2010" s="199">
        <f>Gesamtliste!K2000</f>
        <v>0</v>
      </c>
      <c r="E2010" s="200">
        <f>Gesamtliste!V2000</f>
        <v>0</v>
      </c>
    </row>
    <row r="2011" spans="1:5" ht="24" customHeight="1">
      <c r="A2011" s="340" t="str">
        <f>Gesamtliste!G2001&amp;" "&amp;Gesamtliste!H2001</f>
        <v xml:space="preserve"> </v>
      </c>
      <c r="B2011" s="341"/>
      <c r="C2011" s="199">
        <f>Gesamtliste!J2001</f>
        <v>0</v>
      </c>
      <c r="D2011" s="199">
        <f>Gesamtliste!K2001</f>
        <v>0</v>
      </c>
      <c r="E2011" s="200">
        <f>Gesamtliste!V2001</f>
        <v>0</v>
      </c>
    </row>
    <row r="2012" spans="1:5" ht="24" customHeight="1">
      <c r="A2012" s="340" t="str">
        <f>Gesamtliste!G2002&amp;" "&amp;Gesamtliste!H2002</f>
        <v xml:space="preserve"> </v>
      </c>
      <c r="B2012" s="341"/>
      <c r="C2012" s="199">
        <f>Gesamtliste!J2002</f>
        <v>0</v>
      </c>
      <c r="D2012" s="199">
        <f>Gesamtliste!K2002</f>
        <v>0</v>
      </c>
      <c r="E2012" s="200">
        <f>Gesamtliste!V2002</f>
        <v>0</v>
      </c>
    </row>
    <row r="2013" spans="1:5" ht="24" customHeight="1">
      <c r="A2013" s="340" t="str">
        <f>Gesamtliste!G2003&amp;" "&amp;Gesamtliste!H2003</f>
        <v xml:space="preserve"> </v>
      </c>
      <c r="B2013" s="341"/>
      <c r="C2013" s="199">
        <f>Gesamtliste!J2003</f>
        <v>0</v>
      </c>
      <c r="D2013" s="199">
        <f>Gesamtliste!K2003</f>
        <v>0</v>
      </c>
      <c r="E2013" s="200">
        <f>Gesamtliste!V2003</f>
        <v>0</v>
      </c>
    </row>
    <row r="2014" spans="1:5" ht="24" customHeight="1">
      <c r="A2014" s="340" t="str">
        <f>Gesamtliste!G2004&amp;" "&amp;Gesamtliste!H2004</f>
        <v xml:space="preserve"> </v>
      </c>
      <c r="B2014" s="341"/>
      <c r="C2014" s="199">
        <f>Gesamtliste!J2004</f>
        <v>0</v>
      </c>
      <c r="D2014" s="199">
        <f>Gesamtliste!K2004</f>
        <v>0</v>
      </c>
      <c r="E2014" s="200">
        <f>Gesamtliste!V2004</f>
        <v>0</v>
      </c>
    </row>
    <row r="2015" spans="1:5" ht="24" customHeight="1">
      <c r="A2015" s="340" t="str">
        <f>Gesamtliste!G2005&amp;" "&amp;Gesamtliste!H2005</f>
        <v xml:space="preserve"> </v>
      </c>
      <c r="B2015" s="341"/>
      <c r="C2015" s="199">
        <f>Gesamtliste!J2005</f>
        <v>0</v>
      </c>
      <c r="D2015" s="199">
        <f>Gesamtliste!K2005</f>
        <v>0</v>
      </c>
      <c r="E2015" s="200">
        <f>Gesamtliste!V2005</f>
        <v>0</v>
      </c>
    </row>
    <row r="2016" spans="1:5" ht="24" customHeight="1">
      <c r="A2016" s="340" t="str">
        <f>Gesamtliste!G2006&amp;" "&amp;Gesamtliste!H2006</f>
        <v xml:space="preserve"> </v>
      </c>
      <c r="B2016" s="341"/>
      <c r="C2016" s="199">
        <f>Gesamtliste!J2006</f>
        <v>0</v>
      </c>
      <c r="D2016" s="199">
        <f>Gesamtliste!K2006</f>
        <v>0</v>
      </c>
      <c r="E2016" s="200">
        <f>Gesamtliste!V2006</f>
        <v>0</v>
      </c>
    </row>
    <row r="2017" spans="1:5" ht="24" customHeight="1">
      <c r="A2017" s="340" t="str">
        <f>Gesamtliste!G2007&amp;" "&amp;Gesamtliste!H2007</f>
        <v xml:space="preserve"> </v>
      </c>
      <c r="B2017" s="341"/>
      <c r="C2017" s="199">
        <f>Gesamtliste!J2007</f>
        <v>0</v>
      </c>
      <c r="D2017" s="199">
        <f>Gesamtliste!K2007</f>
        <v>0</v>
      </c>
      <c r="E2017" s="200">
        <f>Gesamtliste!V2007</f>
        <v>0</v>
      </c>
    </row>
    <row r="2018" spans="1:5" ht="24" customHeight="1">
      <c r="A2018" s="340" t="str">
        <f>Gesamtliste!G2008&amp;" "&amp;Gesamtliste!H2008</f>
        <v xml:space="preserve"> </v>
      </c>
      <c r="B2018" s="341"/>
      <c r="C2018" s="199">
        <f>Gesamtliste!J2008</f>
        <v>0</v>
      </c>
      <c r="D2018" s="199">
        <f>Gesamtliste!K2008</f>
        <v>0</v>
      </c>
      <c r="E2018" s="200">
        <f>Gesamtliste!V2008</f>
        <v>0</v>
      </c>
    </row>
    <row r="2019" spans="1:5" ht="24" customHeight="1">
      <c r="A2019" s="340" t="str">
        <f>Gesamtliste!G2009&amp;" "&amp;Gesamtliste!H2009</f>
        <v xml:space="preserve"> </v>
      </c>
      <c r="B2019" s="341"/>
      <c r="C2019" s="199">
        <f>Gesamtliste!J2009</f>
        <v>0</v>
      </c>
      <c r="D2019" s="199">
        <f>Gesamtliste!K2009</f>
        <v>0</v>
      </c>
      <c r="E2019" s="200">
        <f>Gesamtliste!V2009</f>
        <v>0</v>
      </c>
    </row>
    <row r="2020" spans="1:5" ht="24" customHeight="1">
      <c r="A2020" s="340" t="str">
        <f>Gesamtliste!G2010&amp;" "&amp;Gesamtliste!H2010</f>
        <v xml:space="preserve"> </v>
      </c>
      <c r="B2020" s="341"/>
      <c r="C2020" s="199">
        <f>Gesamtliste!J2010</f>
        <v>0</v>
      </c>
      <c r="D2020" s="199">
        <f>Gesamtliste!K2010</f>
        <v>0</v>
      </c>
      <c r="E2020" s="200">
        <f>Gesamtliste!V2010</f>
        <v>0</v>
      </c>
    </row>
    <row r="2021" spans="1:5" ht="24" customHeight="1">
      <c r="A2021" s="340" t="str">
        <f>Gesamtliste!G2011&amp;" "&amp;Gesamtliste!H2011</f>
        <v xml:space="preserve"> </v>
      </c>
      <c r="B2021" s="341"/>
      <c r="C2021" s="199">
        <f>Gesamtliste!J2011</f>
        <v>0</v>
      </c>
      <c r="D2021" s="199">
        <f>Gesamtliste!K2011</f>
        <v>0</v>
      </c>
      <c r="E2021" s="200">
        <f>Gesamtliste!V2011</f>
        <v>0</v>
      </c>
    </row>
    <row r="2022" spans="1:5" ht="24" customHeight="1">
      <c r="A2022" s="340" t="str">
        <f>Gesamtliste!G2012&amp;" "&amp;Gesamtliste!H2012</f>
        <v xml:space="preserve"> </v>
      </c>
      <c r="B2022" s="341"/>
      <c r="C2022" s="199">
        <f>Gesamtliste!J2012</f>
        <v>0</v>
      </c>
      <c r="D2022" s="199">
        <f>Gesamtliste!K2012</f>
        <v>0</v>
      </c>
      <c r="E2022" s="200">
        <f>Gesamtliste!V2012</f>
        <v>0</v>
      </c>
    </row>
    <row r="2023" spans="1:5" ht="24" customHeight="1">
      <c r="A2023" s="340" t="str">
        <f>Gesamtliste!G2013&amp;" "&amp;Gesamtliste!H2013</f>
        <v xml:space="preserve"> </v>
      </c>
      <c r="B2023" s="341"/>
      <c r="C2023" s="199">
        <f>Gesamtliste!J2013</f>
        <v>0</v>
      </c>
      <c r="D2023" s="199">
        <f>Gesamtliste!K2013</f>
        <v>0</v>
      </c>
      <c r="E2023" s="200">
        <f>Gesamtliste!V2013</f>
        <v>0</v>
      </c>
    </row>
    <row r="2024" spans="1:5" ht="24" customHeight="1">
      <c r="A2024" s="340" t="str">
        <f>Gesamtliste!G2014&amp;" "&amp;Gesamtliste!H2014</f>
        <v xml:space="preserve"> </v>
      </c>
      <c r="B2024" s="341"/>
      <c r="C2024" s="199">
        <f>Gesamtliste!J2014</f>
        <v>0</v>
      </c>
      <c r="D2024" s="199">
        <f>Gesamtliste!K2014</f>
        <v>0</v>
      </c>
      <c r="E2024" s="200">
        <f>Gesamtliste!V2014</f>
        <v>0</v>
      </c>
    </row>
    <row r="2025" spans="1:5" ht="24" customHeight="1">
      <c r="A2025" s="340" t="str">
        <f>Gesamtliste!G2015&amp;" "&amp;Gesamtliste!H2015</f>
        <v xml:space="preserve"> </v>
      </c>
      <c r="B2025" s="341"/>
      <c r="C2025" s="199">
        <f>Gesamtliste!J2015</f>
        <v>0</v>
      </c>
      <c r="D2025" s="199">
        <f>Gesamtliste!K2015</f>
        <v>0</v>
      </c>
      <c r="E2025" s="200">
        <f>Gesamtliste!V2015</f>
        <v>0</v>
      </c>
    </row>
    <row r="2026" spans="1:5" ht="24" customHeight="1">
      <c r="A2026" s="340" t="str">
        <f>Gesamtliste!G2016&amp;" "&amp;Gesamtliste!H2016</f>
        <v xml:space="preserve"> </v>
      </c>
      <c r="B2026" s="341"/>
      <c r="C2026" s="199">
        <f>Gesamtliste!J2016</f>
        <v>0</v>
      </c>
      <c r="D2026" s="199">
        <f>Gesamtliste!K2016</f>
        <v>0</v>
      </c>
      <c r="E2026" s="200">
        <f>Gesamtliste!V2016</f>
        <v>0</v>
      </c>
    </row>
    <row r="2027" spans="1:5" ht="24" customHeight="1">
      <c r="A2027" s="340" t="str">
        <f>Gesamtliste!G2017&amp;" "&amp;Gesamtliste!H2017</f>
        <v xml:space="preserve"> </v>
      </c>
      <c r="B2027" s="341"/>
      <c r="C2027" s="199">
        <f>Gesamtliste!J2017</f>
        <v>0</v>
      </c>
      <c r="D2027" s="199">
        <f>Gesamtliste!K2017</f>
        <v>0</v>
      </c>
      <c r="E2027" s="200">
        <f>Gesamtliste!V2017</f>
        <v>0</v>
      </c>
    </row>
    <row r="2028" spans="1:5" ht="24" customHeight="1">
      <c r="A2028" s="340" t="str">
        <f>Gesamtliste!G2018&amp;" "&amp;Gesamtliste!H2018</f>
        <v xml:space="preserve"> </v>
      </c>
      <c r="B2028" s="341"/>
      <c r="C2028" s="199">
        <f>Gesamtliste!J2018</f>
        <v>0</v>
      </c>
      <c r="D2028" s="199">
        <f>Gesamtliste!K2018</f>
        <v>0</v>
      </c>
      <c r="E2028" s="200">
        <f>Gesamtliste!V2018</f>
        <v>0</v>
      </c>
    </row>
    <row r="2029" spans="1:5" ht="24" customHeight="1">
      <c r="A2029" s="340" t="str">
        <f>Gesamtliste!G2019&amp;" "&amp;Gesamtliste!H2019</f>
        <v xml:space="preserve"> </v>
      </c>
      <c r="B2029" s="341"/>
      <c r="C2029" s="199">
        <f>Gesamtliste!J2019</f>
        <v>0</v>
      </c>
      <c r="D2029" s="199">
        <f>Gesamtliste!K2019</f>
        <v>0</v>
      </c>
      <c r="E2029" s="200">
        <f>Gesamtliste!V2019</f>
        <v>0</v>
      </c>
    </row>
    <row r="2030" spans="1:5" ht="24" customHeight="1">
      <c r="A2030" s="340" t="str">
        <f>Gesamtliste!G2020&amp;" "&amp;Gesamtliste!H2020</f>
        <v xml:space="preserve"> </v>
      </c>
      <c r="B2030" s="341"/>
      <c r="C2030" s="199">
        <f>Gesamtliste!J2020</f>
        <v>0</v>
      </c>
      <c r="D2030" s="199">
        <f>Gesamtliste!K2020</f>
        <v>0</v>
      </c>
      <c r="E2030" s="200">
        <f>Gesamtliste!V2020</f>
        <v>0</v>
      </c>
    </row>
    <row r="2031" spans="1:5" ht="24" customHeight="1">
      <c r="A2031" s="340" t="str">
        <f>Gesamtliste!G2021&amp;" "&amp;Gesamtliste!H2021</f>
        <v xml:space="preserve"> </v>
      </c>
      <c r="B2031" s="341"/>
      <c r="C2031" s="199">
        <f>Gesamtliste!J2021</f>
        <v>0</v>
      </c>
      <c r="D2031" s="199">
        <f>Gesamtliste!K2021</f>
        <v>0</v>
      </c>
      <c r="E2031" s="200">
        <f>Gesamtliste!V2021</f>
        <v>0</v>
      </c>
    </row>
    <row r="2032" spans="1:5" ht="24" customHeight="1">
      <c r="A2032" s="340" t="str">
        <f>Gesamtliste!G2022&amp;" "&amp;Gesamtliste!H2022</f>
        <v xml:space="preserve"> </v>
      </c>
      <c r="B2032" s="341"/>
      <c r="C2032" s="199">
        <f>Gesamtliste!J2022</f>
        <v>0</v>
      </c>
      <c r="D2032" s="199">
        <f>Gesamtliste!K2022</f>
        <v>0</v>
      </c>
      <c r="E2032" s="200">
        <f>Gesamtliste!V2022</f>
        <v>0</v>
      </c>
    </row>
    <row r="2033" spans="1:5" ht="24" customHeight="1">
      <c r="A2033" s="340" t="str">
        <f>Gesamtliste!G2023&amp;" "&amp;Gesamtliste!H2023</f>
        <v xml:space="preserve"> </v>
      </c>
      <c r="B2033" s="341"/>
      <c r="C2033" s="199">
        <f>Gesamtliste!J2023</f>
        <v>0</v>
      </c>
      <c r="D2033" s="199">
        <f>Gesamtliste!K2023</f>
        <v>0</v>
      </c>
      <c r="E2033" s="200">
        <f>Gesamtliste!V2023</f>
        <v>0</v>
      </c>
    </row>
    <row r="2034" spans="1:5" ht="24" customHeight="1">
      <c r="A2034" s="340" t="str">
        <f>Gesamtliste!G2024&amp;" "&amp;Gesamtliste!H2024</f>
        <v xml:space="preserve"> </v>
      </c>
      <c r="B2034" s="341"/>
      <c r="C2034" s="199">
        <f>Gesamtliste!J2024</f>
        <v>0</v>
      </c>
      <c r="D2034" s="199">
        <f>Gesamtliste!K2024</f>
        <v>0</v>
      </c>
      <c r="E2034" s="200">
        <f>Gesamtliste!V2024</f>
        <v>0</v>
      </c>
    </row>
    <row r="2035" spans="1:5" ht="24" customHeight="1">
      <c r="A2035" s="340" t="str">
        <f>Gesamtliste!G2025&amp;" "&amp;Gesamtliste!H2025</f>
        <v xml:space="preserve"> </v>
      </c>
      <c r="B2035" s="341"/>
      <c r="C2035" s="199">
        <f>Gesamtliste!J2025</f>
        <v>0</v>
      </c>
      <c r="D2035" s="199">
        <f>Gesamtliste!K2025</f>
        <v>0</v>
      </c>
      <c r="E2035" s="200">
        <f>Gesamtliste!V2025</f>
        <v>0</v>
      </c>
    </row>
    <row r="2036" spans="1:5" ht="24" customHeight="1">
      <c r="A2036" s="340" t="str">
        <f>Gesamtliste!G2026&amp;" "&amp;Gesamtliste!H2026</f>
        <v xml:space="preserve"> </v>
      </c>
      <c r="B2036" s="341"/>
      <c r="C2036" s="199">
        <f>Gesamtliste!J2026</f>
        <v>0</v>
      </c>
      <c r="D2036" s="199">
        <f>Gesamtliste!K2026</f>
        <v>0</v>
      </c>
      <c r="E2036" s="200">
        <f>Gesamtliste!V2026</f>
        <v>0</v>
      </c>
    </row>
    <row r="2037" spans="1:5" ht="24" customHeight="1">
      <c r="A2037" s="340" t="str">
        <f>Gesamtliste!G2027&amp;" "&amp;Gesamtliste!H2027</f>
        <v xml:space="preserve"> </v>
      </c>
      <c r="B2037" s="341"/>
      <c r="C2037" s="199">
        <f>Gesamtliste!J2027</f>
        <v>0</v>
      </c>
      <c r="D2037" s="199">
        <f>Gesamtliste!K2027</f>
        <v>0</v>
      </c>
      <c r="E2037" s="200">
        <f>Gesamtliste!V2027</f>
        <v>0</v>
      </c>
    </row>
    <row r="2038" spans="1:5" ht="24" customHeight="1">
      <c r="A2038" s="340" t="str">
        <f>Gesamtliste!G2028&amp;" "&amp;Gesamtliste!H2028</f>
        <v xml:space="preserve"> </v>
      </c>
      <c r="B2038" s="341"/>
      <c r="C2038" s="199">
        <f>Gesamtliste!J2028</f>
        <v>0</v>
      </c>
      <c r="D2038" s="199">
        <f>Gesamtliste!K2028</f>
        <v>0</v>
      </c>
      <c r="E2038" s="200">
        <f>Gesamtliste!V2028</f>
        <v>0</v>
      </c>
    </row>
    <row r="2039" spans="1:5" ht="24" customHeight="1">
      <c r="A2039" s="340" t="str">
        <f>Gesamtliste!G2029&amp;" "&amp;Gesamtliste!H2029</f>
        <v xml:space="preserve"> </v>
      </c>
      <c r="B2039" s="341"/>
      <c r="C2039" s="199">
        <f>Gesamtliste!J2029</f>
        <v>0</v>
      </c>
      <c r="D2039" s="199">
        <f>Gesamtliste!K2029</f>
        <v>0</v>
      </c>
      <c r="E2039" s="200">
        <f>Gesamtliste!V2029</f>
        <v>0</v>
      </c>
    </row>
    <row r="2040" spans="1:5" ht="24" customHeight="1">
      <c r="A2040" s="340" t="str">
        <f>Gesamtliste!G2030&amp;" "&amp;Gesamtliste!H2030</f>
        <v xml:space="preserve"> </v>
      </c>
      <c r="B2040" s="341"/>
      <c r="C2040" s="199">
        <f>Gesamtliste!J2030</f>
        <v>0</v>
      </c>
      <c r="D2040" s="199">
        <f>Gesamtliste!K2030</f>
        <v>0</v>
      </c>
      <c r="E2040" s="200">
        <f>Gesamtliste!V2030</f>
        <v>0</v>
      </c>
    </row>
    <row r="2041" spans="1:5" ht="24" customHeight="1">
      <c r="A2041" s="340" t="str">
        <f>Gesamtliste!G2031&amp;" "&amp;Gesamtliste!H2031</f>
        <v xml:space="preserve"> </v>
      </c>
      <c r="B2041" s="341"/>
      <c r="C2041" s="199">
        <f>Gesamtliste!J2031</f>
        <v>0</v>
      </c>
      <c r="D2041" s="199">
        <f>Gesamtliste!K2031</f>
        <v>0</v>
      </c>
      <c r="E2041" s="200">
        <f>Gesamtliste!V2031</f>
        <v>0</v>
      </c>
    </row>
    <row r="2042" spans="1:5" ht="24" customHeight="1">
      <c r="A2042" s="340" t="str">
        <f>Gesamtliste!G2032&amp;" "&amp;Gesamtliste!H2032</f>
        <v xml:space="preserve"> </v>
      </c>
      <c r="B2042" s="341"/>
      <c r="C2042" s="199">
        <f>Gesamtliste!J2032</f>
        <v>0</v>
      </c>
      <c r="D2042" s="199">
        <f>Gesamtliste!K2032</f>
        <v>0</v>
      </c>
      <c r="E2042" s="200">
        <f>Gesamtliste!V2032</f>
        <v>0</v>
      </c>
    </row>
    <row r="2043" spans="1:5" ht="24" customHeight="1">
      <c r="A2043" s="340" t="str">
        <f>Gesamtliste!G2033&amp;" "&amp;Gesamtliste!H2033</f>
        <v xml:space="preserve"> </v>
      </c>
      <c r="B2043" s="341"/>
      <c r="C2043" s="199">
        <f>Gesamtliste!J2033</f>
        <v>0</v>
      </c>
      <c r="D2043" s="199">
        <f>Gesamtliste!K2033</f>
        <v>0</v>
      </c>
      <c r="E2043" s="200">
        <f>Gesamtliste!V2033</f>
        <v>0</v>
      </c>
    </row>
    <row r="2044" spans="1:5" ht="24" customHeight="1">
      <c r="A2044" s="340" t="str">
        <f>Gesamtliste!G2034&amp;" "&amp;Gesamtliste!H2034</f>
        <v xml:space="preserve"> </v>
      </c>
      <c r="B2044" s="341"/>
      <c r="C2044" s="199">
        <f>Gesamtliste!J2034</f>
        <v>0</v>
      </c>
      <c r="D2044" s="199">
        <f>Gesamtliste!K2034</f>
        <v>0</v>
      </c>
      <c r="E2044" s="200">
        <f>Gesamtliste!V2034</f>
        <v>0</v>
      </c>
    </row>
    <row r="2045" spans="1:5" ht="24" customHeight="1">
      <c r="A2045" s="340" t="str">
        <f>Gesamtliste!G2035&amp;" "&amp;Gesamtliste!H2035</f>
        <v xml:space="preserve"> </v>
      </c>
      <c r="B2045" s="341"/>
      <c r="C2045" s="199">
        <f>Gesamtliste!J2035</f>
        <v>0</v>
      </c>
      <c r="D2045" s="199">
        <f>Gesamtliste!K2035</f>
        <v>0</v>
      </c>
      <c r="E2045" s="200">
        <f>Gesamtliste!V2035</f>
        <v>0</v>
      </c>
    </row>
    <row r="2046" spans="1:5" ht="24" customHeight="1">
      <c r="A2046" s="340" t="str">
        <f>Gesamtliste!G2036&amp;" "&amp;Gesamtliste!H2036</f>
        <v xml:space="preserve"> </v>
      </c>
      <c r="B2046" s="341"/>
      <c r="C2046" s="199">
        <f>Gesamtliste!J2036</f>
        <v>0</v>
      </c>
      <c r="D2046" s="199">
        <f>Gesamtliste!K2036</f>
        <v>0</v>
      </c>
      <c r="E2046" s="200">
        <f>Gesamtliste!V2036</f>
        <v>0</v>
      </c>
    </row>
    <row r="2047" spans="1:5" ht="24" customHeight="1">
      <c r="A2047" s="340" t="str">
        <f>Gesamtliste!G2037&amp;" "&amp;Gesamtliste!H2037</f>
        <v xml:space="preserve"> </v>
      </c>
      <c r="B2047" s="341"/>
      <c r="C2047" s="199">
        <f>Gesamtliste!J2037</f>
        <v>0</v>
      </c>
      <c r="D2047" s="199">
        <f>Gesamtliste!K2037</f>
        <v>0</v>
      </c>
      <c r="E2047" s="200">
        <f>Gesamtliste!V2037</f>
        <v>0</v>
      </c>
    </row>
    <row r="2048" spans="1:5" ht="24" customHeight="1">
      <c r="A2048" s="340" t="str">
        <f>Gesamtliste!G2038&amp;" "&amp;Gesamtliste!H2038</f>
        <v xml:space="preserve"> </v>
      </c>
      <c r="B2048" s="341"/>
      <c r="C2048" s="199">
        <f>Gesamtliste!J2038</f>
        <v>0</v>
      </c>
      <c r="D2048" s="199">
        <f>Gesamtliste!K2038</f>
        <v>0</v>
      </c>
      <c r="E2048" s="200">
        <f>Gesamtliste!V2038</f>
        <v>0</v>
      </c>
    </row>
    <row r="2049" spans="1:5" ht="24" customHeight="1">
      <c r="A2049" s="340" t="str">
        <f>Gesamtliste!G2039&amp;" "&amp;Gesamtliste!H2039</f>
        <v xml:space="preserve"> </v>
      </c>
      <c r="B2049" s="341"/>
      <c r="C2049" s="199">
        <f>Gesamtliste!J2039</f>
        <v>0</v>
      </c>
      <c r="D2049" s="199">
        <f>Gesamtliste!K2039</f>
        <v>0</v>
      </c>
      <c r="E2049" s="200">
        <f>Gesamtliste!V2039</f>
        <v>0</v>
      </c>
    </row>
    <row r="2050" spans="1:5" ht="24" customHeight="1">
      <c r="A2050" s="340" t="str">
        <f>Gesamtliste!G2040&amp;" "&amp;Gesamtliste!H2040</f>
        <v xml:space="preserve"> </v>
      </c>
      <c r="B2050" s="341"/>
      <c r="C2050" s="199">
        <f>Gesamtliste!J2040</f>
        <v>0</v>
      </c>
      <c r="D2050" s="199">
        <f>Gesamtliste!K2040</f>
        <v>0</v>
      </c>
      <c r="E2050" s="200">
        <f>Gesamtliste!V2040</f>
        <v>0</v>
      </c>
    </row>
    <row r="2051" spans="1:5" ht="24" customHeight="1">
      <c r="A2051" s="340" t="str">
        <f>Gesamtliste!G2041&amp;" "&amp;Gesamtliste!H2041</f>
        <v xml:space="preserve"> </v>
      </c>
      <c r="B2051" s="341"/>
      <c r="C2051" s="199">
        <f>Gesamtliste!J2041</f>
        <v>0</v>
      </c>
      <c r="D2051" s="199">
        <f>Gesamtliste!K2041</f>
        <v>0</v>
      </c>
      <c r="E2051" s="200">
        <f>Gesamtliste!V2041</f>
        <v>0</v>
      </c>
    </row>
    <row r="2052" spans="1:5" ht="24" customHeight="1">
      <c r="A2052" s="340" t="str">
        <f>Gesamtliste!G2042&amp;" "&amp;Gesamtliste!H2042</f>
        <v xml:space="preserve"> </v>
      </c>
      <c r="B2052" s="341"/>
      <c r="C2052" s="199">
        <f>Gesamtliste!J2042</f>
        <v>0</v>
      </c>
      <c r="D2052" s="199">
        <f>Gesamtliste!K2042</f>
        <v>0</v>
      </c>
      <c r="E2052" s="200">
        <f>Gesamtliste!V2042</f>
        <v>0</v>
      </c>
    </row>
    <row r="2053" spans="1:5" ht="24" customHeight="1">
      <c r="A2053" s="340" t="str">
        <f>Gesamtliste!G2043&amp;" "&amp;Gesamtliste!H2043</f>
        <v xml:space="preserve"> </v>
      </c>
      <c r="B2053" s="341"/>
      <c r="C2053" s="199">
        <f>Gesamtliste!J2043</f>
        <v>0</v>
      </c>
      <c r="D2053" s="199">
        <f>Gesamtliste!K2043</f>
        <v>0</v>
      </c>
      <c r="E2053" s="200">
        <f>Gesamtliste!V2043</f>
        <v>0</v>
      </c>
    </row>
    <row r="2054" spans="1:5" ht="24" customHeight="1">
      <c r="A2054" s="340" t="str">
        <f>Gesamtliste!G2044&amp;" "&amp;Gesamtliste!H2044</f>
        <v xml:space="preserve"> </v>
      </c>
      <c r="B2054" s="341"/>
      <c r="C2054" s="199">
        <f>Gesamtliste!J2044</f>
        <v>0</v>
      </c>
      <c r="D2054" s="199">
        <f>Gesamtliste!K2044</f>
        <v>0</v>
      </c>
      <c r="E2054" s="200">
        <f>Gesamtliste!V2044</f>
        <v>0</v>
      </c>
    </row>
    <row r="2055" spans="1:5" ht="24" customHeight="1">
      <c r="A2055" s="340" t="str">
        <f>Gesamtliste!G2045&amp;" "&amp;Gesamtliste!H2045</f>
        <v xml:space="preserve"> </v>
      </c>
      <c r="B2055" s="341"/>
      <c r="C2055" s="199">
        <f>Gesamtliste!J2045</f>
        <v>0</v>
      </c>
      <c r="D2055" s="199">
        <f>Gesamtliste!K2045</f>
        <v>0</v>
      </c>
      <c r="E2055" s="200">
        <f>Gesamtliste!V2045</f>
        <v>0</v>
      </c>
    </row>
    <row r="2056" spans="1:5" ht="24" customHeight="1">
      <c r="A2056" s="340" t="str">
        <f>Gesamtliste!G2046&amp;" "&amp;Gesamtliste!H2046</f>
        <v xml:space="preserve"> </v>
      </c>
      <c r="B2056" s="341"/>
      <c r="C2056" s="199">
        <f>Gesamtliste!J2046</f>
        <v>0</v>
      </c>
      <c r="D2056" s="199">
        <f>Gesamtliste!K2046</f>
        <v>0</v>
      </c>
      <c r="E2056" s="200">
        <f>Gesamtliste!V2046</f>
        <v>0</v>
      </c>
    </row>
    <row r="2057" spans="1:5" ht="24" customHeight="1">
      <c r="A2057" s="340" t="str">
        <f>Gesamtliste!G2047&amp;" "&amp;Gesamtliste!H2047</f>
        <v xml:space="preserve"> </v>
      </c>
      <c r="B2057" s="341"/>
      <c r="C2057" s="199">
        <f>Gesamtliste!J2047</f>
        <v>0</v>
      </c>
      <c r="D2057" s="199">
        <f>Gesamtliste!K2047</f>
        <v>0</v>
      </c>
      <c r="E2057" s="200">
        <f>Gesamtliste!V2047</f>
        <v>0</v>
      </c>
    </row>
    <row r="2058" spans="1:5" ht="24" customHeight="1">
      <c r="A2058" s="340" t="str">
        <f>Gesamtliste!G2048&amp;" "&amp;Gesamtliste!H2048</f>
        <v xml:space="preserve"> </v>
      </c>
      <c r="B2058" s="341"/>
      <c r="C2058" s="199">
        <f>Gesamtliste!J2048</f>
        <v>0</v>
      </c>
      <c r="D2058" s="199">
        <f>Gesamtliste!K2048</f>
        <v>0</v>
      </c>
      <c r="E2058" s="200">
        <f>Gesamtliste!V2048</f>
        <v>0</v>
      </c>
    </row>
    <row r="2059" spans="1:5" ht="24" customHeight="1">
      <c r="A2059" s="340" t="str">
        <f>Gesamtliste!G2049&amp;" "&amp;Gesamtliste!H2049</f>
        <v xml:space="preserve"> </v>
      </c>
      <c r="B2059" s="341"/>
      <c r="C2059" s="199">
        <f>Gesamtliste!J2049</f>
        <v>0</v>
      </c>
      <c r="D2059" s="199">
        <f>Gesamtliste!K2049</f>
        <v>0</v>
      </c>
      <c r="E2059" s="200">
        <f>Gesamtliste!V2049</f>
        <v>0</v>
      </c>
    </row>
    <row r="2060" spans="1:5" ht="24" customHeight="1">
      <c r="A2060" s="340" t="str">
        <f>Gesamtliste!G2050&amp;" "&amp;Gesamtliste!H2050</f>
        <v xml:space="preserve"> </v>
      </c>
      <c r="B2060" s="341"/>
      <c r="C2060" s="199">
        <f>Gesamtliste!J2050</f>
        <v>0</v>
      </c>
      <c r="D2060" s="199">
        <f>Gesamtliste!K2050</f>
        <v>0</v>
      </c>
      <c r="E2060" s="200">
        <f>Gesamtliste!V2050</f>
        <v>0</v>
      </c>
    </row>
    <row r="2061" spans="1:5" ht="24" customHeight="1">
      <c r="A2061" s="340" t="str">
        <f>Gesamtliste!G2051&amp;" "&amp;Gesamtliste!H2051</f>
        <v xml:space="preserve"> </v>
      </c>
      <c r="B2061" s="341"/>
      <c r="C2061" s="199">
        <f>Gesamtliste!J2051</f>
        <v>0</v>
      </c>
      <c r="D2061" s="199">
        <f>Gesamtliste!K2051</f>
        <v>0</v>
      </c>
      <c r="E2061" s="200">
        <f>Gesamtliste!V2051</f>
        <v>0</v>
      </c>
    </row>
    <row r="2062" spans="1:5" ht="24" customHeight="1">
      <c r="A2062" s="340" t="str">
        <f>Gesamtliste!G2052&amp;" "&amp;Gesamtliste!H2052</f>
        <v xml:space="preserve"> </v>
      </c>
      <c r="B2062" s="341"/>
      <c r="C2062" s="199">
        <f>Gesamtliste!J2052</f>
        <v>0</v>
      </c>
      <c r="D2062" s="199">
        <f>Gesamtliste!K2052</f>
        <v>0</v>
      </c>
      <c r="E2062" s="200">
        <f>Gesamtliste!V2052</f>
        <v>0</v>
      </c>
    </row>
    <row r="2063" spans="1:5" ht="24" customHeight="1">
      <c r="A2063" s="340" t="str">
        <f>Gesamtliste!G2053&amp;" "&amp;Gesamtliste!H2053</f>
        <v xml:space="preserve"> </v>
      </c>
      <c r="B2063" s="341"/>
      <c r="C2063" s="199">
        <f>Gesamtliste!J2053</f>
        <v>0</v>
      </c>
      <c r="D2063" s="199">
        <f>Gesamtliste!K2053</f>
        <v>0</v>
      </c>
      <c r="E2063" s="200">
        <f>Gesamtliste!V2053</f>
        <v>0</v>
      </c>
    </row>
    <row r="2064" spans="1:5" ht="24" customHeight="1">
      <c r="A2064" s="340" t="str">
        <f>Gesamtliste!G2054&amp;" "&amp;Gesamtliste!H2054</f>
        <v xml:space="preserve"> </v>
      </c>
      <c r="B2064" s="341"/>
      <c r="C2064" s="199">
        <f>Gesamtliste!J2054</f>
        <v>0</v>
      </c>
      <c r="D2064" s="199">
        <f>Gesamtliste!K2054</f>
        <v>0</v>
      </c>
      <c r="E2064" s="200">
        <f>Gesamtliste!V2054</f>
        <v>0</v>
      </c>
    </row>
    <row r="2065" spans="1:5" ht="24" customHeight="1">
      <c r="A2065" s="340" t="str">
        <f>Gesamtliste!G2055&amp;" "&amp;Gesamtliste!H2055</f>
        <v xml:space="preserve"> </v>
      </c>
      <c r="B2065" s="341"/>
      <c r="C2065" s="199">
        <f>Gesamtliste!J2055</f>
        <v>0</v>
      </c>
      <c r="D2065" s="199">
        <f>Gesamtliste!K2055</f>
        <v>0</v>
      </c>
      <c r="E2065" s="200">
        <f>Gesamtliste!V2055</f>
        <v>0</v>
      </c>
    </row>
    <row r="2066" spans="1:5" ht="24" customHeight="1">
      <c r="A2066" s="340" t="str">
        <f>Gesamtliste!G2056&amp;" "&amp;Gesamtliste!H2056</f>
        <v xml:space="preserve"> </v>
      </c>
      <c r="B2066" s="341"/>
      <c r="C2066" s="199">
        <f>Gesamtliste!J2056</f>
        <v>0</v>
      </c>
      <c r="D2066" s="199">
        <f>Gesamtliste!K2056</f>
        <v>0</v>
      </c>
      <c r="E2066" s="200">
        <f>Gesamtliste!V2056</f>
        <v>0</v>
      </c>
    </row>
    <row r="2067" spans="1:5" ht="24" customHeight="1">
      <c r="A2067" s="340" t="str">
        <f>Gesamtliste!G2057&amp;" "&amp;Gesamtliste!H2057</f>
        <v xml:space="preserve"> </v>
      </c>
      <c r="B2067" s="341"/>
      <c r="C2067" s="199">
        <f>Gesamtliste!J2057</f>
        <v>0</v>
      </c>
      <c r="D2067" s="199">
        <f>Gesamtliste!K2057</f>
        <v>0</v>
      </c>
      <c r="E2067" s="200">
        <f>Gesamtliste!V2057</f>
        <v>0</v>
      </c>
    </row>
    <row r="2068" spans="1:5" ht="24" customHeight="1">
      <c r="A2068" s="340" t="str">
        <f>Gesamtliste!G2058&amp;" "&amp;Gesamtliste!H2058</f>
        <v xml:space="preserve"> </v>
      </c>
      <c r="B2068" s="341"/>
      <c r="C2068" s="199">
        <f>Gesamtliste!J2058</f>
        <v>0</v>
      </c>
      <c r="D2068" s="199">
        <f>Gesamtliste!K2058</f>
        <v>0</v>
      </c>
      <c r="E2068" s="200">
        <f>Gesamtliste!V2058</f>
        <v>0</v>
      </c>
    </row>
    <row r="2069" spans="1:5" ht="24" customHeight="1">
      <c r="A2069" s="340" t="str">
        <f>Gesamtliste!G2059&amp;" "&amp;Gesamtliste!H2059</f>
        <v xml:space="preserve"> </v>
      </c>
      <c r="B2069" s="341"/>
      <c r="C2069" s="199">
        <f>Gesamtliste!J2059</f>
        <v>0</v>
      </c>
      <c r="D2069" s="199">
        <f>Gesamtliste!K2059</f>
        <v>0</v>
      </c>
      <c r="E2069" s="200">
        <f>Gesamtliste!V2059</f>
        <v>0</v>
      </c>
    </row>
    <row r="2070" spans="1:5" ht="24" customHeight="1">
      <c r="A2070" s="340" t="str">
        <f>Gesamtliste!G2060&amp;" "&amp;Gesamtliste!H2060</f>
        <v xml:space="preserve"> </v>
      </c>
      <c r="B2070" s="341"/>
      <c r="C2070" s="199">
        <f>Gesamtliste!J2060</f>
        <v>0</v>
      </c>
      <c r="D2070" s="199">
        <f>Gesamtliste!K2060</f>
        <v>0</v>
      </c>
      <c r="E2070" s="200">
        <f>Gesamtliste!V2060</f>
        <v>0</v>
      </c>
    </row>
    <row r="2071" spans="1:5" ht="24" customHeight="1">
      <c r="A2071" s="340" t="str">
        <f>Gesamtliste!G2061&amp;" "&amp;Gesamtliste!H2061</f>
        <v xml:space="preserve"> </v>
      </c>
      <c r="B2071" s="341"/>
      <c r="C2071" s="199">
        <f>Gesamtliste!J2061</f>
        <v>0</v>
      </c>
      <c r="D2071" s="199">
        <f>Gesamtliste!K2061</f>
        <v>0</v>
      </c>
      <c r="E2071" s="200">
        <f>Gesamtliste!V2061</f>
        <v>0</v>
      </c>
    </row>
    <row r="2072" spans="1:5" ht="24" customHeight="1">
      <c r="A2072" s="340" t="str">
        <f>Gesamtliste!G2062&amp;" "&amp;Gesamtliste!H2062</f>
        <v xml:space="preserve"> </v>
      </c>
      <c r="B2072" s="341"/>
      <c r="C2072" s="199">
        <f>Gesamtliste!J2062</f>
        <v>0</v>
      </c>
      <c r="D2072" s="199">
        <f>Gesamtliste!K2062</f>
        <v>0</v>
      </c>
      <c r="E2072" s="200">
        <f>Gesamtliste!V2062</f>
        <v>0</v>
      </c>
    </row>
    <row r="2073" spans="1:5" ht="24" customHeight="1">
      <c r="A2073" s="340" t="str">
        <f>Gesamtliste!G2063&amp;" "&amp;Gesamtliste!H2063</f>
        <v xml:space="preserve"> </v>
      </c>
      <c r="B2073" s="341"/>
      <c r="C2073" s="199">
        <f>Gesamtliste!J2063</f>
        <v>0</v>
      </c>
      <c r="D2073" s="199">
        <f>Gesamtliste!K2063</f>
        <v>0</v>
      </c>
      <c r="E2073" s="200">
        <f>Gesamtliste!V2063</f>
        <v>0</v>
      </c>
    </row>
    <row r="2074" spans="1:5" ht="24" customHeight="1">
      <c r="A2074" s="340" t="str">
        <f>Gesamtliste!G2064&amp;" "&amp;Gesamtliste!H2064</f>
        <v xml:space="preserve"> </v>
      </c>
      <c r="B2074" s="341"/>
      <c r="C2074" s="199">
        <f>Gesamtliste!J2064</f>
        <v>0</v>
      </c>
      <c r="D2074" s="199">
        <f>Gesamtliste!K2064</f>
        <v>0</v>
      </c>
      <c r="E2074" s="200">
        <f>Gesamtliste!V2064</f>
        <v>0</v>
      </c>
    </row>
    <row r="2075" spans="1:5" ht="24" customHeight="1">
      <c r="A2075" s="340" t="str">
        <f>Gesamtliste!G2065&amp;" "&amp;Gesamtliste!H2065</f>
        <v xml:space="preserve"> </v>
      </c>
      <c r="B2075" s="341"/>
      <c r="C2075" s="199">
        <f>Gesamtliste!J2065</f>
        <v>0</v>
      </c>
      <c r="D2075" s="199">
        <f>Gesamtliste!K2065</f>
        <v>0</v>
      </c>
      <c r="E2075" s="200">
        <f>Gesamtliste!V2065</f>
        <v>0</v>
      </c>
    </row>
    <row r="2076" spans="1:5" ht="24" customHeight="1">
      <c r="A2076" s="340" t="str">
        <f>Gesamtliste!G2066&amp;" "&amp;Gesamtliste!H2066</f>
        <v xml:space="preserve"> </v>
      </c>
      <c r="B2076" s="341"/>
      <c r="C2076" s="199">
        <f>Gesamtliste!J2066</f>
        <v>0</v>
      </c>
      <c r="D2076" s="199">
        <f>Gesamtliste!K2066</f>
        <v>0</v>
      </c>
      <c r="E2076" s="200">
        <f>Gesamtliste!V2066</f>
        <v>0</v>
      </c>
    </row>
    <row r="2077" spans="1:5" ht="24" customHeight="1">
      <c r="A2077" s="340" t="str">
        <f>Gesamtliste!G2067&amp;" "&amp;Gesamtliste!H2067</f>
        <v xml:space="preserve"> </v>
      </c>
      <c r="B2077" s="341"/>
      <c r="C2077" s="199">
        <f>Gesamtliste!J2067</f>
        <v>0</v>
      </c>
      <c r="D2077" s="199">
        <f>Gesamtliste!K2067</f>
        <v>0</v>
      </c>
      <c r="E2077" s="200">
        <f>Gesamtliste!V2067</f>
        <v>0</v>
      </c>
    </row>
    <row r="2078" spans="1:5" ht="24" customHeight="1">
      <c r="A2078" s="340" t="str">
        <f>Gesamtliste!G2068&amp;" "&amp;Gesamtliste!H2068</f>
        <v xml:space="preserve"> </v>
      </c>
      <c r="B2078" s="341"/>
      <c r="C2078" s="199">
        <f>Gesamtliste!J2068</f>
        <v>0</v>
      </c>
      <c r="D2078" s="199">
        <f>Gesamtliste!K2068</f>
        <v>0</v>
      </c>
      <c r="E2078" s="200">
        <f>Gesamtliste!V2068</f>
        <v>0</v>
      </c>
    </row>
    <row r="2079" spans="1:5" ht="24" customHeight="1">
      <c r="A2079" s="340" t="str">
        <f>Gesamtliste!G2069&amp;" "&amp;Gesamtliste!H2069</f>
        <v xml:space="preserve"> </v>
      </c>
      <c r="B2079" s="341"/>
      <c r="C2079" s="199">
        <f>Gesamtliste!J2069</f>
        <v>0</v>
      </c>
      <c r="D2079" s="199">
        <f>Gesamtliste!K2069</f>
        <v>0</v>
      </c>
      <c r="E2079" s="200">
        <f>Gesamtliste!V2069</f>
        <v>0</v>
      </c>
    </row>
    <row r="2080" spans="1:5" ht="24" customHeight="1">
      <c r="A2080" s="340" t="str">
        <f>Gesamtliste!G2070&amp;" "&amp;Gesamtliste!H2070</f>
        <v xml:space="preserve"> </v>
      </c>
      <c r="B2080" s="341"/>
      <c r="C2080" s="199">
        <f>Gesamtliste!J2070</f>
        <v>0</v>
      </c>
      <c r="D2080" s="199">
        <f>Gesamtliste!K2070</f>
        <v>0</v>
      </c>
      <c r="E2080" s="200">
        <f>Gesamtliste!V2070</f>
        <v>0</v>
      </c>
    </row>
    <row r="2081" spans="1:5" ht="24" customHeight="1">
      <c r="A2081" s="340" t="str">
        <f>Gesamtliste!G2071&amp;" "&amp;Gesamtliste!H2071</f>
        <v xml:space="preserve"> </v>
      </c>
      <c r="B2081" s="341"/>
      <c r="C2081" s="199">
        <f>Gesamtliste!J2071</f>
        <v>0</v>
      </c>
      <c r="D2081" s="199">
        <f>Gesamtliste!K2071</f>
        <v>0</v>
      </c>
      <c r="E2081" s="200">
        <f>Gesamtliste!V2071</f>
        <v>0</v>
      </c>
    </row>
    <row r="2082" spans="1:5" ht="24" customHeight="1">
      <c r="A2082" s="340" t="str">
        <f>Gesamtliste!G2072&amp;" "&amp;Gesamtliste!H2072</f>
        <v xml:space="preserve"> </v>
      </c>
      <c r="B2082" s="341"/>
      <c r="C2082" s="199">
        <f>Gesamtliste!J2072</f>
        <v>0</v>
      </c>
      <c r="D2082" s="199">
        <f>Gesamtliste!K2072</f>
        <v>0</v>
      </c>
      <c r="E2082" s="200">
        <f>Gesamtliste!V2072</f>
        <v>0</v>
      </c>
    </row>
    <row r="2083" spans="1:5" ht="24" customHeight="1">
      <c r="A2083" s="340" t="str">
        <f>Gesamtliste!G2073&amp;" "&amp;Gesamtliste!H2073</f>
        <v xml:space="preserve"> </v>
      </c>
      <c r="B2083" s="341"/>
      <c r="C2083" s="199">
        <f>Gesamtliste!J2073</f>
        <v>0</v>
      </c>
      <c r="D2083" s="199">
        <f>Gesamtliste!K2073</f>
        <v>0</v>
      </c>
      <c r="E2083" s="200">
        <f>Gesamtliste!V2073</f>
        <v>0</v>
      </c>
    </row>
    <row r="2084" spans="1:5" ht="24" customHeight="1">
      <c r="A2084" s="340" t="str">
        <f>Gesamtliste!G2074&amp;" "&amp;Gesamtliste!H2074</f>
        <v xml:space="preserve"> </v>
      </c>
      <c r="B2084" s="341"/>
      <c r="C2084" s="199">
        <f>Gesamtliste!J2074</f>
        <v>0</v>
      </c>
      <c r="D2084" s="199">
        <f>Gesamtliste!K2074</f>
        <v>0</v>
      </c>
      <c r="E2084" s="200">
        <f>Gesamtliste!V2074</f>
        <v>0</v>
      </c>
    </row>
    <row r="2085" spans="1:5" ht="24" customHeight="1">
      <c r="A2085" s="340" t="str">
        <f>Gesamtliste!G2075&amp;" "&amp;Gesamtliste!H2075</f>
        <v xml:space="preserve"> </v>
      </c>
      <c r="B2085" s="341"/>
      <c r="C2085" s="199">
        <f>Gesamtliste!J2075</f>
        <v>0</v>
      </c>
      <c r="D2085" s="199">
        <f>Gesamtliste!K2075</f>
        <v>0</v>
      </c>
      <c r="E2085" s="200">
        <f>Gesamtliste!V2075</f>
        <v>0</v>
      </c>
    </row>
    <row r="2086" spans="1:5" ht="24" customHeight="1">
      <c r="A2086" s="340" t="str">
        <f>Gesamtliste!G2076&amp;" "&amp;Gesamtliste!H2076</f>
        <v xml:space="preserve"> </v>
      </c>
      <c r="B2086" s="341"/>
      <c r="C2086" s="199">
        <f>Gesamtliste!J2076</f>
        <v>0</v>
      </c>
      <c r="D2086" s="199">
        <f>Gesamtliste!K2076</f>
        <v>0</v>
      </c>
      <c r="E2086" s="200">
        <f>Gesamtliste!V2076</f>
        <v>0</v>
      </c>
    </row>
    <row r="2087" spans="1:5" ht="24" customHeight="1">
      <c r="A2087" s="340" t="str">
        <f>Gesamtliste!G2077&amp;" "&amp;Gesamtliste!H2077</f>
        <v xml:space="preserve"> </v>
      </c>
      <c r="B2087" s="341"/>
      <c r="C2087" s="199">
        <f>Gesamtliste!J2077</f>
        <v>0</v>
      </c>
      <c r="D2087" s="199">
        <f>Gesamtliste!K2077</f>
        <v>0</v>
      </c>
      <c r="E2087" s="200">
        <f>Gesamtliste!V2077</f>
        <v>0</v>
      </c>
    </row>
    <row r="2088" spans="1:5" ht="24" customHeight="1">
      <c r="A2088" s="340" t="str">
        <f>Gesamtliste!G2078&amp;" "&amp;Gesamtliste!H2078</f>
        <v xml:space="preserve"> </v>
      </c>
      <c r="B2088" s="341"/>
      <c r="C2088" s="199">
        <f>Gesamtliste!J2078</f>
        <v>0</v>
      </c>
      <c r="D2088" s="199">
        <f>Gesamtliste!K2078</f>
        <v>0</v>
      </c>
      <c r="E2088" s="200">
        <f>Gesamtliste!V2078</f>
        <v>0</v>
      </c>
    </row>
    <row r="2089" spans="1:5" ht="24" customHeight="1">
      <c r="A2089" s="340" t="str">
        <f>Gesamtliste!G2079&amp;" "&amp;Gesamtliste!H2079</f>
        <v xml:space="preserve"> </v>
      </c>
      <c r="B2089" s="341"/>
      <c r="C2089" s="199">
        <f>Gesamtliste!J2079</f>
        <v>0</v>
      </c>
      <c r="D2089" s="199">
        <f>Gesamtliste!K2079</f>
        <v>0</v>
      </c>
      <c r="E2089" s="200">
        <f>Gesamtliste!V2079</f>
        <v>0</v>
      </c>
    </row>
    <row r="2090" spans="1:5" ht="24" customHeight="1">
      <c r="A2090" s="340" t="str">
        <f>Gesamtliste!G2080&amp;" "&amp;Gesamtliste!H2080</f>
        <v xml:space="preserve"> </v>
      </c>
      <c r="B2090" s="341"/>
      <c r="C2090" s="199">
        <f>Gesamtliste!J2080</f>
        <v>0</v>
      </c>
      <c r="D2090" s="199">
        <f>Gesamtliste!K2080</f>
        <v>0</v>
      </c>
      <c r="E2090" s="200">
        <f>Gesamtliste!V2080</f>
        <v>0</v>
      </c>
    </row>
    <row r="2091" spans="1:5" ht="24" customHeight="1">
      <c r="A2091" s="340" t="str">
        <f>Gesamtliste!G2081&amp;" "&amp;Gesamtliste!H2081</f>
        <v xml:space="preserve"> </v>
      </c>
      <c r="B2091" s="341"/>
      <c r="C2091" s="199">
        <f>Gesamtliste!J2081</f>
        <v>0</v>
      </c>
      <c r="D2091" s="199">
        <f>Gesamtliste!K2081</f>
        <v>0</v>
      </c>
      <c r="E2091" s="200">
        <f>Gesamtliste!V2081</f>
        <v>0</v>
      </c>
    </row>
    <row r="2092" spans="1:5" ht="24" customHeight="1">
      <c r="A2092" s="340" t="str">
        <f>Gesamtliste!G2082&amp;" "&amp;Gesamtliste!H2082</f>
        <v xml:space="preserve"> </v>
      </c>
      <c r="B2092" s="341"/>
      <c r="C2092" s="199">
        <f>Gesamtliste!J2082</f>
        <v>0</v>
      </c>
      <c r="D2092" s="199">
        <f>Gesamtliste!K2082</f>
        <v>0</v>
      </c>
      <c r="E2092" s="200">
        <f>Gesamtliste!V2082</f>
        <v>0</v>
      </c>
    </row>
    <row r="2093" spans="1:5" ht="24" customHeight="1">
      <c r="A2093" s="340" t="str">
        <f>Gesamtliste!G2083&amp;" "&amp;Gesamtliste!H2083</f>
        <v xml:space="preserve"> </v>
      </c>
      <c r="B2093" s="341"/>
      <c r="C2093" s="199">
        <f>Gesamtliste!J2083</f>
        <v>0</v>
      </c>
      <c r="D2093" s="199">
        <f>Gesamtliste!K2083</f>
        <v>0</v>
      </c>
      <c r="E2093" s="200">
        <f>Gesamtliste!V2083</f>
        <v>0</v>
      </c>
    </row>
    <row r="2094" spans="1:5" ht="24" customHeight="1">
      <c r="A2094" s="340" t="str">
        <f>Gesamtliste!G2084&amp;" "&amp;Gesamtliste!H2084</f>
        <v xml:space="preserve"> </v>
      </c>
      <c r="B2094" s="341"/>
      <c r="C2094" s="199">
        <f>Gesamtliste!J2084</f>
        <v>0</v>
      </c>
      <c r="D2094" s="199">
        <f>Gesamtliste!K2084</f>
        <v>0</v>
      </c>
      <c r="E2094" s="200">
        <f>Gesamtliste!V2084</f>
        <v>0</v>
      </c>
    </row>
    <row r="2095" spans="1:5" ht="24" customHeight="1">
      <c r="A2095" s="340" t="str">
        <f>Gesamtliste!G2085&amp;" "&amp;Gesamtliste!H2085</f>
        <v xml:space="preserve"> </v>
      </c>
      <c r="B2095" s="341"/>
      <c r="C2095" s="199">
        <f>Gesamtliste!J2085</f>
        <v>0</v>
      </c>
      <c r="D2095" s="199">
        <f>Gesamtliste!K2085</f>
        <v>0</v>
      </c>
      <c r="E2095" s="200">
        <f>Gesamtliste!V2085</f>
        <v>0</v>
      </c>
    </row>
    <row r="2096" spans="1:5" ht="24" customHeight="1">
      <c r="A2096" s="340" t="str">
        <f>Gesamtliste!G2086&amp;" "&amp;Gesamtliste!H2086</f>
        <v xml:space="preserve"> </v>
      </c>
      <c r="B2096" s="341"/>
      <c r="C2096" s="199">
        <f>Gesamtliste!J2086</f>
        <v>0</v>
      </c>
      <c r="D2096" s="199">
        <f>Gesamtliste!K2086</f>
        <v>0</v>
      </c>
      <c r="E2096" s="200">
        <f>Gesamtliste!V2086</f>
        <v>0</v>
      </c>
    </row>
    <row r="2097" spans="1:5" ht="24" customHeight="1">
      <c r="A2097" s="340" t="str">
        <f>Gesamtliste!G2087&amp;" "&amp;Gesamtliste!H2087</f>
        <v xml:space="preserve"> </v>
      </c>
      <c r="B2097" s="341"/>
      <c r="C2097" s="199">
        <f>Gesamtliste!J2087</f>
        <v>0</v>
      </c>
      <c r="D2097" s="199">
        <f>Gesamtliste!K2087</f>
        <v>0</v>
      </c>
      <c r="E2097" s="200">
        <f>Gesamtliste!V2087</f>
        <v>0</v>
      </c>
    </row>
    <row r="2098" spans="1:5" ht="24" customHeight="1">
      <c r="A2098" s="340" t="str">
        <f>Gesamtliste!G2088&amp;" "&amp;Gesamtliste!H2088</f>
        <v xml:space="preserve"> </v>
      </c>
      <c r="B2098" s="341"/>
      <c r="C2098" s="199">
        <f>Gesamtliste!J2088</f>
        <v>0</v>
      </c>
      <c r="D2098" s="199">
        <f>Gesamtliste!K2088</f>
        <v>0</v>
      </c>
      <c r="E2098" s="200">
        <f>Gesamtliste!V2088</f>
        <v>0</v>
      </c>
    </row>
    <row r="2099" spans="1:5" ht="24" customHeight="1">
      <c r="A2099" s="340" t="str">
        <f>Gesamtliste!G2089&amp;" "&amp;Gesamtliste!H2089</f>
        <v xml:space="preserve"> </v>
      </c>
      <c r="B2099" s="341"/>
      <c r="C2099" s="199">
        <f>Gesamtliste!J2089</f>
        <v>0</v>
      </c>
      <c r="D2099" s="199">
        <f>Gesamtliste!K2089</f>
        <v>0</v>
      </c>
      <c r="E2099" s="200">
        <f>Gesamtliste!V2089</f>
        <v>0</v>
      </c>
    </row>
    <row r="2100" spans="1:5" ht="24" customHeight="1">
      <c r="A2100" s="340" t="str">
        <f>Gesamtliste!G2090&amp;" "&amp;Gesamtliste!H2090</f>
        <v xml:space="preserve"> </v>
      </c>
      <c r="B2100" s="341"/>
      <c r="C2100" s="199">
        <f>Gesamtliste!J2090</f>
        <v>0</v>
      </c>
      <c r="D2100" s="199">
        <f>Gesamtliste!K2090</f>
        <v>0</v>
      </c>
      <c r="E2100" s="200">
        <f>Gesamtliste!V2090</f>
        <v>0</v>
      </c>
    </row>
    <row r="2101" spans="1:5" ht="24" customHeight="1">
      <c r="A2101" s="340" t="str">
        <f>Gesamtliste!G2091&amp;" "&amp;Gesamtliste!H2091</f>
        <v xml:space="preserve"> </v>
      </c>
      <c r="B2101" s="341"/>
      <c r="C2101" s="199">
        <f>Gesamtliste!J2091</f>
        <v>0</v>
      </c>
      <c r="D2101" s="199">
        <f>Gesamtliste!K2091</f>
        <v>0</v>
      </c>
      <c r="E2101" s="200">
        <f>Gesamtliste!V2091</f>
        <v>0</v>
      </c>
    </row>
    <row r="2102" spans="1:5" ht="24" customHeight="1">
      <c r="A2102" s="340" t="str">
        <f>Gesamtliste!G2092&amp;" "&amp;Gesamtliste!H2092</f>
        <v xml:space="preserve"> </v>
      </c>
      <c r="B2102" s="341"/>
      <c r="C2102" s="199">
        <f>Gesamtliste!J2092</f>
        <v>0</v>
      </c>
      <c r="D2102" s="199">
        <f>Gesamtliste!K2092</f>
        <v>0</v>
      </c>
      <c r="E2102" s="200">
        <f>Gesamtliste!V2092</f>
        <v>0</v>
      </c>
    </row>
    <row r="2103" spans="1:5" ht="24" customHeight="1">
      <c r="A2103" s="340" t="str">
        <f>Gesamtliste!G2093&amp;" "&amp;Gesamtliste!H2093</f>
        <v xml:space="preserve"> </v>
      </c>
      <c r="B2103" s="341"/>
      <c r="C2103" s="199">
        <f>Gesamtliste!J2093</f>
        <v>0</v>
      </c>
      <c r="D2103" s="199">
        <f>Gesamtliste!K2093</f>
        <v>0</v>
      </c>
      <c r="E2103" s="200">
        <f>Gesamtliste!V2093</f>
        <v>0</v>
      </c>
    </row>
    <row r="2104" spans="1:5" ht="24" customHeight="1">
      <c r="A2104" s="340" t="str">
        <f>Gesamtliste!G2094&amp;" "&amp;Gesamtliste!H2094</f>
        <v xml:space="preserve"> </v>
      </c>
      <c r="B2104" s="341"/>
      <c r="C2104" s="199">
        <f>Gesamtliste!J2094</f>
        <v>0</v>
      </c>
      <c r="D2104" s="199">
        <f>Gesamtliste!K2094</f>
        <v>0</v>
      </c>
      <c r="E2104" s="200">
        <f>Gesamtliste!V2094</f>
        <v>0</v>
      </c>
    </row>
    <row r="2105" spans="1:5" ht="24" customHeight="1">
      <c r="A2105" s="340" t="str">
        <f>Gesamtliste!G2095&amp;" "&amp;Gesamtliste!H2095</f>
        <v xml:space="preserve"> </v>
      </c>
      <c r="B2105" s="341"/>
      <c r="C2105" s="199">
        <f>Gesamtliste!J2095</f>
        <v>0</v>
      </c>
      <c r="D2105" s="199">
        <f>Gesamtliste!K2095</f>
        <v>0</v>
      </c>
      <c r="E2105" s="200">
        <f>Gesamtliste!V2095</f>
        <v>0</v>
      </c>
    </row>
    <row r="2106" spans="1:5" ht="24" customHeight="1">
      <c r="A2106" s="340" t="str">
        <f>Gesamtliste!G2096&amp;" "&amp;Gesamtliste!H2096</f>
        <v xml:space="preserve"> </v>
      </c>
      <c r="B2106" s="341"/>
      <c r="C2106" s="199">
        <f>Gesamtliste!J2096</f>
        <v>0</v>
      </c>
      <c r="D2106" s="199">
        <f>Gesamtliste!K2096</f>
        <v>0</v>
      </c>
      <c r="E2106" s="200">
        <f>Gesamtliste!V2096</f>
        <v>0</v>
      </c>
    </row>
    <row r="2107" spans="1:5" ht="24" customHeight="1">
      <c r="A2107" s="340" t="str">
        <f>Gesamtliste!G2097&amp;" "&amp;Gesamtliste!H2097</f>
        <v xml:space="preserve"> </v>
      </c>
      <c r="B2107" s="341"/>
      <c r="C2107" s="199">
        <f>Gesamtliste!J2097</f>
        <v>0</v>
      </c>
      <c r="D2107" s="199">
        <f>Gesamtliste!K2097</f>
        <v>0</v>
      </c>
      <c r="E2107" s="200">
        <f>Gesamtliste!V2097</f>
        <v>0</v>
      </c>
    </row>
    <row r="2108" spans="1:5" ht="24" customHeight="1">
      <c r="A2108" s="340" t="str">
        <f>Gesamtliste!G2098&amp;" "&amp;Gesamtliste!H2098</f>
        <v xml:space="preserve"> </v>
      </c>
      <c r="B2108" s="341"/>
      <c r="C2108" s="199">
        <f>Gesamtliste!J2098</f>
        <v>0</v>
      </c>
      <c r="D2108" s="199">
        <f>Gesamtliste!K2098</f>
        <v>0</v>
      </c>
      <c r="E2108" s="200">
        <f>Gesamtliste!V2098</f>
        <v>0</v>
      </c>
    </row>
    <row r="2109" spans="1:5" ht="24" customHeight="1">
      <c r="A2109" s="340" t="str">
        <f>Gesamtliste!G2099&amp;" "&amp;Gesamtliste!H2099</f>
        <v xml:space="preserve"> </v>
      </c>
      <c r="B2109" s="341"/>
      <c r="C2109" s="199">
        <f>Gesamtliste!J2099</f>
        <v>0</v>
      </c>
      <c r="D2109" s="199">
        <f>Gesamtliste!K2099</f>
        <v>0</v>
      </c>
      <c r="E2109" s="200">
        <f>Gesamtliste!V2099</f>
        <v>0</v>
      </c>
    </row>
    <row r="2110" spans="1:5" ht="24" customHeight="1">
      <c r="A2110" s="340" t="str">
        <f>Gesamtliste!G2100&amp;" "&amp;Gesamtliste!H2100</f>
        <v xml:space="preserve"> </v>
      </c>
      <c r="B2110" s="341"/>
      <c r="C2110" s="199">
        <f>Gesamtliste!J2100</f>
        <v>0</v>
      </c>
      <c r="D2110" s="199">
        <f>Gesamtliste!K2100</f>
        <v>0</v>
      </c>
      <c r="E2110" s="200">
        <f>Gesamtliste!V2100</f>
        <v>0</v>
      </c>
    </row>
    <row r="2111" spans="1:5" ht="24" customHeight="1">
      <c r="A2111" s="340" t="str">
        <f>Gesamtliste!G2101&amp;" "&amp;Gesamtliste!H2101</f>
        <v xml:space="preserve"> </v>
      </c>
      <c r="B2111" s="341"/>
      <c r="C2111" s="199">
        <f>Gesamtliste!J2101</f>
        <v>0</v>
      </c>
      <c r="D2111" s="199">
        <f>Gesamtliste!K2101</f>
        <v>0</v>
      </c>
      <c r="E2111" s="200">
        <f>Gesamtliste!V2101</f>
        <v>0</v>
      </c>
    </row>
    <row r="2112" spans="1:5" ht="24" customHeight="1">
      <c r="A2112" s="340" t="str">
        <f>Gesamtliste!G2102&amp;" "&amp;Gesamtliste!H2102</f>
        <v xml:space="preserve"> </v>
      </c>
      <c r="B2112" s="341"/>
      <c r="C2112" s="199">
        <f>Gesamtliste!J2102</f>
        <v>0</v>
      </c>
      <c r="D2112" s="199">
        <f>Gesamtliste!K2102</f>
        <v>0</v>
      </c>
      <c r="E2112" s="200">
        <f>Gesamtliste!V2102</f>
        <v>0</v>
      </c>
    </row>
    <row r="2113" spans="1:5" ht="24" customHeight="1">
      <c r="A2113" s="340" t="str">
        <f>Gesamtliste!G2103&amp;" "&amp;Gesamtliste!H2103</f>
        <v xml:space="preserve"> </v>
      </c>
      <c r="B2113" s="341"/>
      <c r="C2113" s="199">
        <f>Gesamtliste!J2103</f>
        <v>0</v>
      </c>
      <c r="D2113" s="199">
        <f>Gesamtliste!K2103</f>
        <v>0</v>
      </c>
      <c r="E2113" s="200">
        <f>Gesamtliste!V2103</f>
        <v>0</v>
      </c>
    </row>
    <row r="2114" spans="1:5" ht="24" customHeight="1">
      <c r="A2114" s="340" t="str">
        <f>Gesamtliste!G2104&amp;" "&amp;Gesamtliste!H2104</f>
        <v xml:space="preserve"> </v>
      </c>
      <c r="B2114" s="341"/>
      <c r="C2114" s="199">
        <f>Gesamtliste!J2104</f>
        <v>0</v>
      </c>
      <c r="D2114" s="199">
        <f>Gesamtliste!K2104</f>
        <v>0</v>
      </c>
      <c r="E2114" s="200">
        <f>Gesamtliste!V2104</f>
        <v>0</v>
      </c>
    </row>
    <row r="2115" spans="1:5" ht="24" customHeight="1">
      <c r="A2115" s="340" t="str">
        <f>Gesamtliste!G2105&amp;" "&amp;Gesamtliste!H2105</f>
        <v xml:space="preserve"> </v>
      </c>
      <c r="B2115" s="341"/>
      <c r="C2115" s="199">
        <f>Gesamtliste!J2105</f>
        <v>0</v>
      </c>
      <c r="D2115" s="199">
        <f>Gesamtliste!K2105</f>
        <v>0</v>
      </c>
      <c r="E2115" s="200">
        <f>Gesamtliste!V2105</f>
        <v>0</v>
      </c>
    </row>
    <row r="2116" spans="1:5" ht="24" customHeight="1">
      <c r="A2116" s="340" t="str">
        <f>Gesamtliste!G2106&amp;" "&amp;Gesamtliste!H2106</f>
        <v xml:space="preserve"> </v>
      </c>
      <c r="B2116" s="341"/>
      <c r="C2116" s="199">
        <f>Gesamtliste!J2106</f>
        <v>0</v>
      </c>
      <c r="D2116" s="199">
        <f>Gesamtliste!K2106</f>
        <v>0</v>
      </c>
      <c r="E2116" s="200">
        <f>Gesamtliste!V2106</f>
        <v>0</v>
      </c>
    </row>
    <row r="2117" spans="1:5" ht="24" customHeight="1">
      <c r="A2117" s="340" t="str">
        <f>Gesamtliste!G2107&amp;" "&amp;Gesamtliste!H2107</f>
        <v xml:space="preserve"> </v>
      </c>
      <c r="B2117" s="341"/>
      <c r="C2117" s="199">
        <f>Gesamtliste!J2107</f>
        <v>0</v>
      </c>
      <c r="D2117" s="199">
        <f>Gesamtliste!K2107</f>
        <v>0</v>
      </c>
      <c r="E2117" s="200">
        <f>Gesamtliste!V2107</f>
        <v>0</v>
      </c>
    </row>
    <row r="2118" spans="1:5" ht="24" customHeight="1">
      <c r="A2118" s="340" t="str">
        <f>Gesamtliste!G2108&amp;" "&amp;Gesamtliste!H2108</f>
        <v xml:space="preserve"> </v>
      </c>
      <c r="B2118" s="341"/>
      <c r="C2118" s="199">
        <f>Gesamtliste!J2108</f>
        <v>0</v>
      </c>
      <c r="D2118" s="199">
        <f>Gesamtliste!K2108</f>
        <v>0</v>
      </c>
      <c r="E2118" s="200">
        <f>Gesamtliste!V2108</f>
        <v>0</v>
      </c>
    </row>
    <row r="2119" spans="1:5" ht="24" customHeight="1">
      <c r="A2119" s="340" t="str">
        <f>Gesamtliste!G2109&amp;" "&amp;Gesamtliste!H2109</f>
        <v xml:space="preserve"> </v>
      </c>
      <c r="B2119" s="341"/>
      <c r="C2119" s="199">
        <f>Gesamtliste!J2109</f>
        <v>0</v>
      </c>
      <c r="D2119" s="199">
        <f>Gesamtliste!K2109</f>
        <v>0</v>
      </c>
      <c r="E2119" s="200">
        <f>Gesamtliste!V2109</f>
        <v>0</v>
      </c>
    </row>
    <row r="2120" spans="1:5" ht="24" customHeight="1">
      <c r="A2120" s="340" t="str">
        <f>Gesamtliste!G2110&amp;" "&amp;Gesamtliste!H2110</f>
        <v xml:space="preserve"> </v>
      </c>
      <c r="B2120" s="341"/>
      <c r="C2120" s="199">
        <f>Gesamtliste!J2110</f>
        <v>0</v>
      </c>
      <c r="D2120" s="199">
        <f>Gesamtliste!K2110</f>
        <v>0</v>
      </c>
      <c r="E2120" s="200">
        <f>Gesamtliste!V2110</f>
        <v>0</v>
      </c>
    </row>
    <row r="2121" spans="1:5" ht="24" customHeight="1">
      <c r="A2121" s="340" t="str">
        <f>Gesamtliste!G2111&amp;" "&amp;Gesamtliste!H2111</f>
        <v xml:space="preserve"> </v>
      </c>
      <c r="B2121" s="341"/>
      <c r="C2121" s="199">
        <f>Gesamtliste!J2111</f>
        <v>0</v>
      </c>
      <c r="D2121" s="199">
        <f>Gesamtliste!K2111</f>
        <v>0</v>
      </c>
      <c r="E2121" s="200">
        <f>Gesamtliste!V2111</f>
        <v>0</v>
      </c>
    </row>
    <row r="2122" spans="1:5" ht="24" customHeight="1">
      <c r="A2122" s="340" t="str">
        <f>Gesamtliste!G2112&amp;" "&amp;Gesamtliste!H2112</f>
        <v xml:space="preserve"> </v>
      </c>
      <c r="B2122" s="341"/>
      <c r="C2122" s="199">
        <f>Gesamtliste!J2112</f>
        <v>0</v>
      </c>
      <c r="D2122" s="199">
        <f>Gesamtliste!K2112</f>
        <v>0</v>
      </c>
      <c r="E2122" s="200">
        <f>Gesamtliste!V2112</f>
        <v>0</v>
      </c>
    </row>
    <row r="2123" spans="1:5" ht="24" customHeight="1">
      <c r="A2123" s="340" t="str">
        <f>Gesamtliste!G2113&amp;" "&amp;Gesamtliste!H2113</f>
        <v xml:space="preserve"> </v>
      </c>
      <c r="B2123" s="341"/>
      <c r="C2123" s="199">
        <f>Gesamtliste!J2113</f>
        <v>0</v>
      </c>
      <c r="D2123" s="199">
        <f>Gesamtliste!K2113</f>
        <v>0</v>
      </c>
      <c r="E2123" s="200">
        <f>Gesamtliste!V2113</f>
        <v>0</v>
      </c>
    </row>
    <row r="2124" spans="1:5" ht="24" customHeight="1">
      <c r="A2124" s="340" t="str">
        <f>Gesamtliste!G2114&amp;" "&amp;Gesamtliste!H2114</f>
        <v xml:space="preserve"> </v>
      </c>
      <c r="B2124" s="341"/>
      <c r="C2124" s="199">
        <f>Gesamtliste!J2114</f>
        <v>0</v>
      </c>
      <c r="D2124" s="199">
        <f>Gesamtliste!K2114</f>
        <v>0</v>
      </c>
      <c r="E2124" s="200">
        <f>Gesamtliste!V2114</f>
        <v>0</v>
      </c>
    </row>
    <row r="2125" spans="1:5" ht="24" customHeight="1">
      <c r="A2125" s="340" t="str">
        <f>Gesamtliste!G2115&amp;" "&amp;Gesamtliste!H2115</f>
        <v xml:space="preserve"> </v>
      </c>
      <c r="B2125" s="341"/>
      <c r="C2125" s="199">
        <f>Gesamtliste!J2115</f>
        <v>0</v>
      </c>
      <c r="D2125" s="199">
        <f>Gesamtliste!K2115</f>
        <v>0</v>
      </c>
      <c r="E2125" s="200">
        <f>Gesamtliste!V2115</f>
        <v>0</v>
      </c>
    </row>
    <row r="2126" spans="1:5" ht="24" customHeight="1">
      <c r="A2126" s="340" t="str">
        <f>Gesamtliste!G2116&amp;" "&amp;Gesamtliste!H2116</f>
        <v xml:space="preserve"> </v>
      </c>
      <c r="B2126" s="341"/>
      <c r="C2126" s="199">
        <f>Gesamtliste!J2116</f>
        <v>0</v>
      </c>
      <c r="D2126" s="199">
        <f>Gesamtliste!K2116</f>
        <v>0</v>
      </c>
      <c r="E2126" s="200">
        <f>Gesamtliste!V2116</f>
        <v>0</v>
      </c>
    </row>
    <row r="2127" spans="1:5" ht="24" customHeight="1">
      <c r="A2127" s="340" t="str">
        <f>Gesamtliste!G2117&amp;" "&amp;Gesamtliste!H2117</f>
        <v xml:space="preserve"> </v>
      </c>
      <c r="B2127" s="341"/>
      <c r="C2127" s="199">
        <f>Gesamtliste!J2117</f>
        <v>0</v>
      </c>
      <c r="D2127" s="199">
        <f>Gesamtliste!K2117</f>
        <v>0</v>
      </c>
      <c r="E2127" s="200">
        <f>Gesamtliste!V2117</f>
        <v>0</v>
      </c>
    </row>
    <row r="2128" spans="1:5" ht="24" customHeight="1">
      <c r="A2128" s="340" t="str">
        <f>Gesamtliste!G2118&amp;" "&amp;Gesamtliste!H2118</f>
        <v xml:space="preserve"> </v>
      </c>
      <c r="B2128" s="341"/>
      <c r="C2128" s="199">
        <f>Gesamtliste!J2118</f>
        <v>0</v>
      </c>
      <c r="D2128" s="199">
        <f>Gesamtliste!K2118</f>
        <v>0</v>
      </c>
      <c r="E2128" s="200">
        <f>Gesamtliste!V2118</f>
        <v>0</v>
      </c>
    </row>
    <row r="2129" spans="1:5" ht="24" customHeight="1">
      <c r="A2129" s="340" t="str">
        <f>Gesamtliste!G2119&amp;" "&amp;Gesamtliste!H2119</f>
        <v xml:space="preserve"> </v>
      </c>
      <c r="B2129" s="341"/>
      <c r="C2129" s="199">
        <f>Gesamtliste!J2119</f>
        <v>0</v>
      </c>
      <c r="D2129" s="199">
        <f>Gesamtliste!K2119</f>
        <v>0</v>
      </c>
      <c r="E2129" s="200">
        <f>Gesamtliste!V2119</f>
        <v>0</v>
      </c>
    </row>
    <row r="2130" spans="1:5" ht="24" customHeight="1">
      <c r="A2130" s="340" t="str">
        <f>Gesamtliste!G2120&amp;" "&amp;Gesamtliste!H2120</f>
        <v xml:space="preserve"> </v>
      </c>
      <c r="B2130" s="341"/>
      <c r="C2130" s="199">
        <f>Gesamtliste!J2120</f>
        <v>0</v>
      </c>
      <c r="D2130" s="199">
        <f>Gesamtliste!K2120</f>
        <v>0</v>
      </c>
      <c r="E2130" s="200">
        <f>Gesamtliste!V2120</f>
        <v>0</v>
      </c>
    </row>
    <row r="2131" spans="1:5" ht="24" customHeight="1">
      <c r="A2131" s="340" t="str">
        <f>Gesamtliste!G2121&amp;" "&amp;Gesamtliste!H2121</f>
        <v xml:space="preserve"> </v>
      </c>
      <c r="B2131" s="341"/>
      <c r="C2131" s="199">
        <f>Gesamtliste!J2121</f>
        <v>0</v>
      </c>
      <c r="D2131" s="199">
        <f>Gesamtliste!K2121</f>
        <v>0</v>
      </c>
      <c r="E2131" s="200">
        <f>Gesamtliste!V2121</f>
        <v>0</v>
      </c>
    </row>
    <row r="2132" spans="1:5" ht="24" customHeight="1">
      <c r="A2132" s="340" t="str">
        <f>Gesamtliste!G2122&amp;" "&amp;Gesamtliste!H2122</f>
        <v xml:space="preserve"> </v>
      </c>
      <c r="B2132" s="341"/>
      <c r="C2132" s="199">
        <f>Gesamtliste!J2122</f>
        <v>0</v>
      </c>
      <c r="D2132" s="199">
        <f>Gesamtliste!K2122</f>
        <v>0</v>
      </c>
      <c r="E2132" s="200">
        <f>Gesamtliste!V2122</f>
        <v>0</v>
      </c>
    </row>
    <row r="2133" spans="1:5" ht="24" customHeight="1">
      <c r="A2133" s="340" t="str">
        <f>Gesamtliste!G2123&amp;" "&amp;Gesamtliste!H2123</f>
        <v xml:space="preserve"> </v>
      </c>
      <c r="B2133" s="341"/>
      <c r="C2133" s="199">
        <f>Gesamtliste!J2123</f>
        <v>0</v>
      </c>
      <c r="D2133" s="199">
        <f>Gesamtliste!K2123</f>
        <v>0</v>
      </c>
      <c r="E2133" s="200">
        <f>Gesamtliste!V2123</f>
        <v>0</v>
      </c>
    </row>
    <row r="2134" spans="1:5" ht="24" customHeight="1">
      <c r="A2134" s="340" t="str">
        <f>Gesamtliste!G2124&amp;" "&amp;Gesamtliste!H2124</f>
        <v xml:space="preserve"> </v>
      </c>
      <c r="B2134" s="341"/>
      <c r="C2134" s="199">
        <f>Gesamtliste!J2124</f>
        <v>0</v>
      </c>
      <c r="D2134" s="199">
        <f>Gesamtliste!K2124</f>
        <v>0</v>
      </c>
      <c r="E2134" s="200">
        <f>Gesamtliste!V2124</f>
        <v>0</v>
      </c>
    </row>
    <row r="2135" spans="1:5" ht="24" customHeight="1">
      <c r="A2135" s="340" t="str">
        <f>Gesamtliste!G2125&amp;" "&amp;Gesamtliste!H2125</f>
        <v xml:space="preserve"> </v>
      </c>
      <c r="B2135" s="341"/>
      <c r="C2135" s="199">
        <f>Gesamtliste!J2125</f>
        <v>0</v>
      </c>
      <c r="D2135" s="199">
        <f>Gesamtliste!K2125</f>
        <v>0</v>
      </c>
      <c r="E2135" s="200">
        <f>Gesamtliste!V2125</f>
        <v>0</v>
      </c>
    </row>
    <row r="2136" spans="1:5" ht="24" customHeight="1">
      <c r="A2136" s="340" t="str">
        <f>Gesamtliste!G2126&amp;" "&amp;Gesamtliste!H2126</f>
        <v xml:space="preserve"> </v>
      </c>
      <c r="B2136" s="341"/>
      <c r="C2136" s="199">
        <f>Gesamtliste!J2126</f>
        <v>0</v>
      </c>
      <c r="D2136" s="199">
        <f>Gesamtliste!K2126</f>
        <v>0</v>
      </c>
      <c r="E2136" s="200">
        <f>Gesamtliste!V2126</f>
        <v>0</v>
      </c>
    </row>
    <row r="2137" spans="1:5" ht="24" customHeight="1">
      <c r="A2137" s="340" t="str">
        <f>Gesamtliste!G2127&amp;" "&amp;Gesamtliste!H2127</f>
        <v xml:space="preserve"> </v>
      </c>
      <c r="B2137" s="341"/>
      <c r="C2137" s="199">
        <f>Gesamtliste!J2127</f>
        <v>0</v>
      </c>
      <c r="D2137" s="199">
        <f>Gesamtliste!K2127</f>
        <v>0</v>
      </c>
      <c r="E2137" s="200">
        <f>Gesamtliste!V2127</f>
        <v>0</v>
      </c>
    </row>
    <row r="2138" spans="1:5" ht="24" customHeight="1">
      <c r="A2138" s="340" t="str">
        <f>Gesamtliste!G2128&amp;" "&amp;Gesamtliste!H2128</f>
        <v xml:space="preserve"> </v>
      </c>
      <c r="B2138" s="341"/>
      <c r="C2138" s="199">
        <f>Gesamtliste!J2128</f>
        <v>0</v>
      </c>
      <c r="D2138" s="199">
        <f>Gesamtliste!K2128</f>
        <v>0</v>
      </c>
      <c r="E2138" s="200">
        <f>Gesamtliste!V2128</f>
        <v>0</v>
      </c>
    </row>
    <row r="2139" spans="1:5" ht="24" customHeight="1">
      <c r="A2139" s="340" t="str">
        <f>Gesamtliste!G2129&amp;" "&amp;Gesamtliste!H2129</f>
        <v xml:space="preserve"> </v>
      </c>
      <c r="B2139" s="341"/>
      <c r="C2139" s="199">
        <f>Gesamtliste!J2129</f>
        <v>0</v>
      </c>
      <c r="D2139" s="199">
        <f>Gesamtliste!K2129</f>
        <v>0</v>
      </c>
      <c r="E2139" s="200">
        <f>Gesamtliste!V2129</f>
        <v>0</v>
      </c>
    </row>
    <row r="2140" spans="1:5" ht="24" customHeight="1">
      <c r="A2140" s="340" t="str">
        <f>Gesamtliste!G2130&amp;" "&amp;Gesamtliste!H2130</f>
        <v xml:space="preserve"> </v>
      </c>
      <c r="B2140" s="341"/>
      <c r="C2140" s="199">
        <f>Gesamtliste!J2130</f>
        <v>0</v>
      </c>
      <c r="D2140" s="199">
        <f>Gesamtliste!K2130</f>
        <v>0</v>
      </c>
      <c r="E2140" s="200">
        <f>Gesamtliste!V2130</f>
        <v>0</v>
      </c>
    </row>
    <row r="2141" spans="1:5" ht="24" customHeight="1">
      <c r="A2141" s="340" t="str">
        <f>Gesamtliste!G2131&amp;" "&amp;Gesamtliste!H2131</f>
        <v xml:space="preserve"> </v>
      </c>
      <c r="B2141" s="341"/>
      <c r="C2141" s="199">
        <f>Gesamtliste!J2131</f>
        <v>0</v>
      </c>
      <c r="D2141" s="199">
        <f>Gesamtliste!K2131</f>
        <v>0</v>
      </c>
      <c r="E2141" s="200">
        <f>Gesamtliste!V2131</f>
        <v>0</v>
      </c>
    </row>
    <row r="2142" spans="1:5" ht="24" customHeight="1">
      <c r="A2142" s="340" t="str">
        <f>Gesamtliste!G2132&amp;" "&amp;Gesamtliste!H2132</f>
        <v xml:space="preserve"> </v>
      </c>
      <c r="B2142" s="341"/>
      <c r="C2142" s="199">
        <f>Gesamtliste!J2132</f>
        <v>0</v>
      </c>
      <c r="D2142" s="199">
        <f>Gesamtliste!K2132</f>
        <v>0</v>
      </c>
      <c r="E2142" s="200">
        <f>Gesamtliste!V2132</f>
        <v>0</v>
      </c>
    </row>
    <row r="2143" spans="1:5" ht="24" customHeight="1">
      <c r="A2143" s="340" t="str">
        <f>Gesamtliste!G2133&amp;" "&amp;Gesamtliste!H2133</f>
        <v xml:space="preserve"> </v>
      </c>
      <c r="B2143" s="341"/>
      <c r="C2143" s="199">
        <f>Gesamtliste!J2133</f>
        <v>0</v>
      </c>
      <c r="D2143" s="199">
        <f>Gesamtliste!K2133</f>
        <v>0</v>
      </c>
      <c r="E2143" s="200">
        <f>Gesamtliste!V2133</f>
        <v>0</v>
      </c>
    </row>
    <row r="2144" spans="1:5" ht="24" customHeight="1">
      <c r="A2144" s="340" t="str">
        <f>Gesamtliste!G2134&amp;" "&amp;Gesamtliste!H2134</f>
        <v xml:space="preserve"> </v>
      </c>
      <c r="B2144" s="341"/>
      <c r="C2144" s="199">
        <f>Gesamtliste!J2134</f>
        <v>0</v>
      </c>
      <c r="D2144" s="199">
        <f>Gesamtliste!K2134</f>
        <v>0</v>
      </c>
      <c r="E2144" s="200">
        <f>Gesamtliste!V2134</f>
        <v>0</v>
      </c>
    </row>
    <row r="2145" spans="1:5" ht="24" customHeight="1">
      <c r="A2145" s="340" t="str">
        <f>Gesamtliste!G2135&amp;" "&amp;Gesamtliste!H2135</f>
        <v xml:space="preserve"> </v>
      </c>
      <c r="B2145" s="341"/>
      <c r="C2145" s="199">
        <f>Gesamtliste!J2135</f>
        <v>0</v>
      </c>
      <c r="D2145" s="199">
        <f>Gesamtliste!K2135</f>
        <v>0</v>
      </c>
      <c r="E2145" s="200">
        <f>Gesamtliste!V2135</f>
        <v>0</v>
      </c>
    </row>
    <row r="2146" spans="1:5" ht="24" customHeight="1">
      <c r="A2146" s="340" t="str">
        <f>Gesamtliste!G2136&amp;" "&amp;Gesamtliste!H2136</f>
        <v xml:space="preserve"> </v>
      </c>
      <c r="B2146" s="341"/>
      <c r="C2146" s="199">
        <f>Gesamtliste!J2136</f>
        <v>0</v>
      </c>
      <c r="D2146" s="199">
        <f>Gesamtliste!K2136</f>
        <v>0</v>
      </c>
      <c r="E2146" s="200">
        <f>Gesamtliste!V2136</f>
        <v>0</v>
      </c>
    </row>
    <row r="2147" spans="1:5" ht="24" customHeight="1">
      <c r="A2147" s="340" t="str">
        <f>Gesamtliste!G2137&amp;" "&amp;Gesamtliste!H2137</f>
        <v xml:space="preserve"> </v>
      </c>
      <c r="B2147" s="341"/>
      <c r="C2147" s="199">
        <f>Gesamtliste!J2137</f>
        <v>0</v>
      </c>
      <c r="D2147" s="199">
        <f>Gesamtliste!K2137</f>
        <v>0</v>
      </c>
      <c r="E2147" s="200">
        <f>Gesamtliste!V2137</f>
        <v>0</v>
      </c>
    </row>
    <row r="2148" spans="1:5" ht="24" customHeight="1">
      <c r="A2148" s="340" t="str">
        <f>Gesamtliste!G2138&amp;" "&amp;Gesamtliste!H2138</f>
        <v xml:space="preserve"> </v>
      </c>
      <c r="B2148" s="341"/>
      <c r="C2148" s="199">
        <f>Gesamtliste!J2138</f>
        <v>0</v>
      </c>
      <c r="D2148" s="199">
        <f>Gesamtliste!K2138</f>
        <v>0</v>
      </c>
      <c r="E2148" s="200">
        <f>Gesamtliste!V2138</f>
        <v>0</v>
      </c>
    </row>
    <row r="2149" spans="1:5" ht="24" customHeight="1">
      <c r="A2149" s="340" t="str">
        <f>Gesamtliste!G2139&amp;" "&amp;Gesamtliste!H2139</f>
        <v xml:space="preserve"> </v>
      </c>
      <c r="B2149" s="341"/>
      <c r="C2149" s="199">
        <f>Gesamtliste!J2139</f>
        <v>0</v>
      </c>
      <c r="D2149" s="199">
        <f>Gesamtliste!K2139</f>
        <v>0</v>
      </c>
      <c r="E2149" s="200">
        <f>Gesamtliste!V2139</f>
        <v>0</v>
      </c>
    </row>
    <row r="2150" spans="1:5" ht="24" customHeight="1">
      <c r="A2150" s="340" t="str">
        <f>Gesamtliste!G2140&amp;" "&amp;Gesamtliste!H2140</f>
        <v xml:space="preserve"> </v>
      </c>
      <c r="B2150" s="341"/>
      <c r="C2150" s="199">
        <f>Gesamtliste!J2140</f>
        <v>0</v>
      </c>
      <c r="D2150" s="199">
        <f>Gesamtliste!K2140</f>
        <v>0</v>
      </c>
      <c r="E2150" s="200">
        <f>Gesamtliste!V2140</f>
        <v>0</v>
      </c>
    </row>
    <row r="2151" spans="1:5" ht="24" customHeight="1">
      <c r="A2151" s="340" t="str">
        <f>Gesamtliste!G2141&amp;" "&amp;Gesamtliste!H2141</f>
        <v xml:space="preserve"> </v>
      </c>
      <c r="B2151" s="341"/>
      <c r="C2151" s="199">
        <f>Gesamtliste!J2141</f>
        <v>0</v>
      </c>
      <c r="D2151" s="199">
        <f>Gesamtliste!K2141</f>
        <v>0</v>
      </c>
      <c r="E2151" s="200">
        <f>Gesamtliste!V2141</f>
        <v>0</v>
      </c>
    </row>
    <row r="2152" spans="1:5" ht="24" customHeight="1">
      <c r="A2152" s="340" t="str">
        <f>Gesamtliste!G2142&amp;" "&amp;Gesamtliste!H2142</f>
        <v xml:space="preserve"> </v>
      </c>
      <c r="B2152" s="341"/>
      <c r="C2152" s="199">
        <f>Gesamtliste!J2142</f>
        <v>0</v>
      </c>
      <c r="D2152" s="199">
        <f>Gesamtliste!K2142</f>
        <v>0</v>
      </c>
      <c r="E2152" s="200">
        <f>Gesamtliste!V2142</f>
        <v>0</v>
      </c>
    </row>
    <row r="2153" spans="1:5" ht="24" customHeight="1">
      <c r="A2153" s="340" t="str">
        <f>Gesamtliste!G2143&amp;" "&amp;Gesamtliste!H2143</f>
        <v xml:space="preserve"> </v>
      </c>
      <c r="B2153" s="341"/>
      <c r="C2153" s="199">
        <f>Gesamtliste!J2143</f>
        <v>0</v>
      </c>
      <c r="D2153" s="199">
        <f>Gesamtliste!K2143</f>
        <v>0</v>
      </c>
      <c r="E2153" s="200">
        <f>Gesamtliste!V2143</f>
        <v>0</v>
      </c>
    </row>
    <row r="2154" spans="1:5" ht="24" customHeight="1">
      <c r="A2154" s="340" t="str">
        <f>Gesamtliste!G2144&amp;" "&amp;Gesamtliste!H2144</f>
        <v xml:space="preserve"> </v>
      </c>
      <c r="B2154" s="341"/>
      <c r="C2154" s="199">
        <f>Gesamtliste!J2144</f>
        <v>0</v>
      </c>
      <c r="D2154" s="199">
        <f>Gesamtliste!K2144</f>
        <v>0</v>
      </c>
      <c r="E2154" s="200">
        <f>Gesamtliste!V2144</f>
        <v>0</v>
      </c>
    </row>
    <row r="2155" spans="1:5" ht="24" customHeight="1">
      <c r="A2155" s="340" t="str">
        <f>Gesamtliste!G2145&amp;" "&amp;Gesamtliste!H2145</f>
        <v xml:space="preserve"> </v>
      </c>
      <c r="B2155" s="341"/>
      <c r="C2155" s="199">
        <f>Gesamtliste!J2145</f>
        <v>0</v>
      </c>
      <c r="D2155" s="199">
        <f>Gesamtliste!K2145</f>
        <v>0</v>
      </c>
      <c r="E2155" s="200">
        <f>Gesamtliste!V2145</f>
        <v>0</v>
      </c>
    </row>
    <row r="2156" spans="1:5" ht="24" customHeight="1">
      <c r="A2156" s="340" t="str">
        <f>Gesamtliste!G2146&amp;" "&amp;Gesamtliste!H2146</f>
        <v xml:space="preserve"> </v>
      </c>
      <c r="B2156" s="341"/>
      <c r="C2156" s="199">
        <f>Gesamtliste!J2146</f>
        <v>0</v>
      </c>
      <c r="D2156" s="199">
        <f>Gesamtliste!K2146</f>
        <v>0</v>
      </c>
      <c r="E2156" s="200">
        <f>Gesamtliste!V2146</f>
        <v>0</v>
      </c>
    </row>
    <row r="2157" spans="1:5" ht="24" customHeight="1">
      <c r="A2157" s="340" t="str">
        <f>Gesamtliste!G2147&amp;" "&amp;Gesamtliste!H2147</f>
        <v xml:space="preserve"> </v>
      </c>
      <c r="B2157" s="341"/>
      <c r="C2157" s="199">
        <f>Gesamtliste!J2147</f>
        <v>0</v>
      </c>
      <c r="D2157" s="199">
        <f>Gesamtliste!K2147</f>
        <v>0</v>
      </c>
      <c r="E2157" s="200">
        <f>Gesamtliste!V2147</f>
        <v>0</v>
      </c>
    </row>
    <row r="2158" spans="1:5" ht="24" customHeight="1">
      <c r="A2158" s="340" t="str">
        <f>Gesamtliste!G2148&amp;" "&amp;Gesamtliste!H2148</f>
        <v xml:space="preserve"> </v>
      </c>
      <c r="B2158" s="341"/>
      <c r="C2158" s="199">
        <f>Gesamtliste!J2148</f>
        <v>0</v>
      </c>
      <c r="D2158" s="199">
        <f>Gesamtliste!K2148</f>
        <v>0</v>
      </c>
      <c r="E2158" s="200">
        <f>Gesamtliste!V2148</f>
        <v>0</v>
      </c>
    </row>
    <row r="2159" spans="1:5" ht="24" customHeight="1">
      <c r="A2159" s="340" t="str">
        <f>Gesamtliste!G2149&amp;" "&amp;Gesamtliste!H2149</f>
        <v xml:space="preserve"> </v>
      </c>
      <c r="B2159" s="341"/>
      <c r="C2159" s="199">
        <f>Gesamtliste!J2149</f>
        <v>0</v>
      </c>
      <c r="D2159" s="199">
        <f>Gesamtliste!K2149</f>
        <v>0</v>
      </c>
      <c r="E2159" s="200">
        <f>Gesamtliste!V2149</f>
        <v>0</v>
      </c>
    </row>
    <row r="2160" spans="1:5" ht="24" customHeight="1">
      <c r="A2160" s="340" t="str">
        <f>Gesamtliste!G2150&amp;" "&amp;Gesamtliste!H2150</f>
        <v xml:space="preserve"> </v>
      </c>
      <c r="B2160" s="341"/>
      <c r="C2160" s="199">
        <f>Gesamtliste!J2150</f>
        <v>0</v>
      </c>
      <c r="D2160" s="199">
        <f>Gesamtliste!K2150</f>
        <v>0</v>
      </c>
      <c r="E2160" s="200">
        <f>Gesamtliste!V2150</f>
        <v>0</v>
      </c>
    </row>
    <row r="2161" spans="1:5" ht="24" customHeight="1">
      <c r="A2161" s="340" t="str">
        <f>Gesamtliste!G2151&amp;" "&amp;Gesamtliste!H2151</f>
        <v xml:space="preserve"> </v>
      </c>
      <c r="B2161" s="341"/>
      <c r="C2161" s="199">
        <f>Gesamtliste!J2151</f>
        <v>0</v>
      </c>
      <c r="D2161" s="199">
        <f>Gesamtliste!K2151</f>
        <v>0</v>
      </c>
      <c r="E2161" s="200">
        <f>Gesamtliste!V2151</f>
        <v>0</v>
      </c>
    </row>
    <row r="2162" spans="1:5" ht="24" customHeight="1">
      <c r="A2162" s="340" t="str">
        <f>Gesamtliste!G2152&amp;" "&amp;Gesamtliste!H2152</f>
        <v xml:space="preserve"> </v>
      </c>
      <c r="B2162" s="341"/>
      <c r="C2162" s="199">
        <f>Gesamtliste!J2152</f>
        <v>0</v>
      </c>
      <c r="D2162" s="199">
        <f>Gesamtliste!K2152</f>
        <v>0</v>
      </c>
      <c r="E2162" s="200">
        <f>Gesamtliste!V2152</f>
        <v>0</v>
      </c>
    </row>
    <row r="2163" spans="1:5" ht="24" customHeight="1">
      <c r="A2163" s="340" t="str">
        <f>Gesamtliste!G2153&amp;" "&amp;Gesamtliste!H2153</f>
        <v xml:space="preserve"> </v>
      </c>
      <c r="B2163" s="341"/>
      <c r="C2163" s="199">
        <f>Gesamtliste!J2153</f>
        <v>0</v>
      </c>
      <c r="D2163" s="199">
        <f>Gesamtliste!K2153</f>
        <v>0</v>
      </c>
      <c r="E2163" s="200">
        <f>Gesamtliste!V2153</f>
        <v>0</v>
      </c>
    </row>
    <row r="2164" spans="1:5" ht="24" customHeight="1">
      <c r="A2164" s="340" t="str">
        <f>Gesamtliste!G2154&amp;" "&amp;Gesamtliste!H2154</f>
        <v xml:space="preserve"> </v>
      </c>
      <c r="B2164" s="341"/>
      <c r="C2164" s="199">
        <f>Gesamtliste!J2154</f>
        <v>0</v>
      </c>
      <c r="D2164" s="199">
        <f>Gesamtliste!K2154</f>
        <v>0</v>
      </c>
      <c r="E2164" s="200">
        <f>Gesamtliste!V2154</f>
        <v>0</v>
      </c>
    </row>
    <row r="2165" spans="1:5" ht="24" customHeight="1">
      <c r="A2165" s="340" t="str">
        <f>Gesamtliste!G2155&amp;" "&amp;Gesamtliste!H2155</f>
        <v xml:space="preserve"> </v>
      </c>
      <c r="B2165" s="341"/>
      <c r="C2165" s="199">
        <f>Gesamtliste!J2155</f>
        <v>0</v>
      </c>
      <c r="D2165" s="199">
        <f>Gesamtliste!K2155</f>
        <v>0</v>
      </c>
      <c r="E2165" s="200">
        <f>Gesamtliste!V2155</f>
        <v>0</v>
      </c>
    </row>
    <row r="2166" spans="1:5" ht="24" customHeight="1">
      <c r="A2166" s="340" t="str">
        <f>Gesamtliste!G2156&amp;" "&amp;Gesamtliste!H2156</f>
        <v xml:space="preserve"> </v>
      </c>
      <c r="B2166" s="341"/>
      <c r="C2166" s="199">
        <f>Gesamtliste!J2156</f>
        <v>0</v>
      </c>
      <c r="D2166" s="199">
        <f>Gesamtliste!K2156</f>
        <v>0</v>
      </c>
      <c r="E2166" s="200">
        <f>Gesamtliste!V2156</f>
        <v>0</v>
      </c>
    </row>
    <row r="2167" spans="1:5" ht="24" customHeight="1">
      <c r="A2167" s="340" t="str">
        <f>Gesamtliste!G2157&amp;" "&amp;Gesamtliste!H2157</f>
        <v xml:space="preserve"> </v>
      </c>
      <c r="B2167" s="341"/>
      <c r="C2167" s="199">
        <f>Gesamtliste!J2157</f>
        <v>0</v>
      </c>
      <c r="D2167" s="199">
        <f>Gesamtliste!K2157</f>
        <v>0</v>
      </c>
      <c r="E2167" s="200">
        <f>Gesamtliste!V2157</f>
        <v>0</v>
      </c>
    </row>
    <row r="2168" spans="1:5" ht="24" customHeight="1">
      <c r="A2168" s="340" t="str">
        <f>Gesamtliste!G2158&amp;" "&amp;Gesamtliste!H2158</f>
        <v xml:space="preserve"> </v>
      </c>
      <c r="B2168" s="341"/>
      <c r="C2168" s="199">
        <f>Gesamtliste!J2158</f>
        <v>0</v>
      </c>
      <c r="D2168" s="199">
        <f>Gesamtliste!K2158</f>
        <v>0</v>
      </c>
      <c r="E2168" s="200">
        <f>Gesamtliste!V2158</f>
        <v>0</v>
      </c>
    </row>
    <row r="2169" spans="1:5" ht="24" customHeight="1">
      <c r="A2169" s="340" t="str">
        <f>Gesamtliste!G2159&amp;" "&amp;Gesamtliste!H2159</f>
        <v xml:space="preserve"> </v>
      </c>
      <c r="B2169" s="341"/>
      <c r="C2169" s="199">
        <f>Gesamtliste!J2159</f>
        <v>0</v>
      </c>
      <c r="D2169" s="199">
        <f>Gesamtliste!K2159</f>
        <v>0</v>
      </c>
      <c r="E2169" s="200">
        <f>Gesamtliste!V2159</f>
        <v>0</v>
      </c>
    </row>
    <row r="2170" spans="1:5" ht="24" customHeight="1">
      <c r="A2170" s="340" t="str">
        <f>Gesamtliste!G2160&amp;" "&amp;Gesamtliste!H2160</f>
        <v xml:space="preserve"> </v>
      </c>
      <c r="B2170" s="341"/>
      <c r="C2170" s="199">
        <f>Gesamtliste!J2160</f>
        <v>0</v>
      </c>
      <c r="D2170" s="199">
        <f>Gesamtliste!K2160</f>
        <v>0</v>
      </c>
      <c r="E2170" s="200">
        <f>Gesamtliste!V2160</f>
        <v>0</v>
      </c>
    </row>
    <row r="2171" spans="1:5" ht="24" customHeight="1">
      <c r="A2171" s="340" t="str">
        <f>Gesamtliste!G2161&amp;" "&amp;Gesamtliste!H2161</f>
        <v xml:space="preserve"> </v>
      </c>
      <c r="B2171" s="341"/>
      <c r="C2171" s="199">
        <f>Gesamtliste!J2161</f>
        <v>0</v>
      </c>
      <c r="D2171" s="199">
        <f>Gesamtliste!K2161</f>
        <v>0</v>
      </c>
      <c r="E2171" s="200">
        <f>Gesamtliste!V2161</f>
        <v>0</v>
      </c>
    </row>
    <row r="2172" spans="1:5" ht="24" customHeight="1">
      <c r="A2172" s="340" t="str">
        <f>Gesamtliste!G2162&amp;" "&amp;Gesamtliste!H2162</f>
        <v xml:space="preserve"> </v>
      </c>
      <c r="B2172" s="341"/>
      <c r="C2172" s="199">
        <f>Gesamtliste!J2162</f>
        <v>0</v>
      </c>
      <c r="D2172" s="199">
        <f>Gesamtliste!K2162</f>
        <v>0</v>
      </c>
      <c r="E2172" s="200">
        <f>Gesamtliste!V2162</f>
        <v>0</v>
      </c>
    </row>
    <row r="2173" spans="1:5" ht="24" customHeight="1">
      <c r="A2173" s="340" t="str">
        <f>Gesamtliste!G2163&amp;" "&amp;Gesamtliste!H2163</f>
        <v xml:space="preserve"> </v>
      </c>
      <c r="B2173" s="341"/>
      <c r="C2173" s="199">
        <f>Gesamtliste!J2163</f>
        <v>0</v>
      </c>
      <c r="D2173" s="199">
        <f>Gesamtliste!K2163</f>
        <v>0</v>
      </c>
      <c r="E2173" s="200">
        <f>Gesamtliste!V2163</f>
        <v>0</v>
      </c>
    </row>
    <row r="2174" spans="1:5" ht="24" customHeight="1">
      <c r="A2174" s="340" t="str">
        <f>Gesamtliste!G2164&amp;" "&amp;Gesamtliste!H2164</f>
        <v xml:space="preserve"> </v>
      </c>
      <c r="B2174" s="341"/>
      <c r="C2174" s="199">
        <f>Gesamtliste!J2164</f>
        <v>0</v>
      </c>
      <c r="D2174" s="199">
        <f>Gesamtliste!K2164</f>
        <v>0</v>
      </c>
      <c r="E2174" s="200">
        <f>Gesamtliste!V2164</f>
        <v>0</v>
      </c>
    </row>
    <row r="2175" spans="1:5" ht="24" customHeight="1">
      <c r="A2175" s="340" t="str">
        <f>Gesamtliste!G2165&amp;" "&amp;Gesamtliste!H2165</f>
        <v xml:space="preserve"> </v>
      </c>
      <c r="B2175" s="341"/>
      <c r="C2175" s="199">
        <f>Gesamtliste!J2165</f>
        <v>0</v>
      </c>
      <c r="D2175" s="199">
        <f>Gesamtliste!K2165</f>
        <v>0</v>
      </c>
      <c r="E2175" s="200">
        <f>Gesamtliste!V2165</f>
        <v>0</v>
      </c>
    </row>
    <row r="2176" spans="1:5" ht="24" customHeight="1">
      <c r="A2176" s="340" t="str">
        <f>Gesamtliste!G2166&amp;" "&amp;Gesamtliste!H2166</f>
        <v xml:space="preserve"> </v>
      </c>
      <c r="B2176" s="341"/>
      <c r="C2176" s="199">
        <f>Gesamtliste!J2166</f>
        <v>0</v>
      </c>
      <c r="D2176" s="199">
        <f>Gesamtliste!K2166</f>
        <v>0</v>
      </c>
      <c r="E2176" s="200">
        <f>Gesamtliste!V2166</f>
        <v>0</v>
      </c>
    </row>
    <row r="2177" spans="1:5" ht="24" customHeight="1">
      <c r="A2177" s="340" t="str">
        <f>Gesamtliste!G2167&amp;" "&amp;Gesamtliste!H2167</f>
        <v xml:space="preserve"> </v>
      </c>
      <c r="B2177" s="341"/>
      <c r="C2177" s="199">
        <f>Gesamtliste!J2167</f>
        <v>0</v>
      </c>
      <c r="D2177" s="199">
        <f>Gesamtliste!K2167</f>
        <v>0</v>
      </c>
      <c r="E2177" s="200">
        <f>Gesamtliste!V2167</f>
        <v>0</v>
      </c>
    </row>
    <row r="2178" spans="1:5" ht="24" customHeight="1">
      <c r="A2178" s="340" t="str">
        <f>Gesamtliste!G2168&amp;" "&amp;Gesamtliste!H2168</f>
        <v xml:space="preserve"> </v>
      </c>
      <c r="B2178" s="341"/>
      <c r="C2178" s="199">
        <f>Gesamtliste!J2168</f>
        <v>0</v>
      </c>
      <c r="D2178" s="199">
        <f>Gesamtliste!K2168</f>
        <v>0</v>
      </c>
      <c r="E2178" s="200">
        <f>Gesamtliste!V2168</f>
        <v>0</v>
      </c>
    </row>
    <row r="2179" spans="1:5" ht="24" customHeight="1">
      <c r="A2179" s="340" t="str">
        <f>Gesamtliste!G2169&amp;" "&amp;Gesamtliste!H2169</f>
        <v xml:space="preserve"> </v>
      </c>
      <c r="B2179" s="341"/>
      <c r="C2179" s="199">
        <f>Gesamtliste!J2169</f>
        <v>0</v>
      </c>
      <c r="D2179" s="199">
        <f>Gesamtliste!K2169</f>
        <v>0</v>
      </c>
      <c r="E2179" s="200">
        <f>Gesamtliste!V2169</f>
        <v>0</v>
      </c>
    </row>
    <row r="2180" spans="1:5" ht="24" customHeight="1">
      <c r="A2180" s="340" t="str">
        <f>Gesamtliste!G2170&amp;" "&amp;Gesamtliste!H2170</f>
        <v xml:space="preserve"> </v>
      </c>
      <c r="B2180" s="341"/>
      <c r="C2180" s="199">
        <f>Gesamtliste!J2170</f>
        <v>0</v>
      </c>
      <c r="D2180" s="199">
        <f>Gesamtliste!K2170</f>
        <v>0</v>
      </c>
      <c r="E2180" s="200">
        <f>Gesamtliste!V2170</f>
        <v>0</v>
      </c>
    </row>
    <row r="2181" spans="1:5" ht="24" customHeight="1">
      <c r="A2181" s="340" t="str">
        <f>Gesamtliste!G2171&amp;" "&amp;Gesamtliste!H2171</f>
        <v xml:space="preserve"> </v>
      </c>
      <c r="B2181" s="341"/>
      <c r="C2181" s="199">
        <f>Gesamtliste!J2171</f>
        <v>0</v>
      </c>
      <c r="D2181" s="199">
        <f>Gesamtliste!K2171</f>
        <v>0</v>
      </c>
      <c r="E2181" s="200">
        <f>Gesamtliste!V2171</f>
        <v>0</v>
      </c>
    </row>
    <row r="2182" spans="1:5" ht="24" customHeight="1">
      <c r="A2182" s="340" t="str">
        <f>Gesamtliste!G2172&amp;" "&amp;Gesamtliste!H2172</f>
        <v xml:space="preserve"> </v>
      </c>
      <c r="B2182" s="341"/>
      <c r="C2182" s="199">
        <f>Gesamtliste!J2172</f>
        <v>0</v>
      </c>
      <c r="D2182" s="199">
        <f>Gesamtliste!K2172</f>
        <v>0</v>
      </c>
      <c r="E2182" s="200">
        <f>Gesamtliste!V2172</f>
        <v>0</v>
      </c>
    </row>
    <row r="2183" spans="1:5" ht="24" customHeight="1">
      <c r="A2183" s="340" t="str">
        <f>Gesamtliste!G2173&amp;" "&amp;Gesamtliste!H2173</f>
        <v xml:space="preserve"> </v>
      </c>
      <c r="B2183" s="341"/>
      <c r="C2183" s="199">
        <f>Gesamtliste!J2173</f>
        <v>0</v>
      </c>
      <c r="D2183" s="199">
        <f>Gesamtliste!K2173</f>
        <v>0</v>
      </c>
      <c r="E2183" s="200">
        <f>Gesamtliste!V2173</f>
        <v>0</v>
      </c>
    </row>
    <row r="2184" spans="1:5" ht="24" customHeight="1">
      <c r="A2184" s="340" t="str">
        <f>Gesamtliste!G2174&amp;" "&amp;Gesamtliste!H2174</f>
        <v xml:space="preserve"> </v>
      </c>
      <c r="B2184" s="341"/>
      <c r="C2184" s="199">
        <f>Gesamtliste!J2174</f>
        <v>0</v>
      </c>
      <c r="D2184" s="199">
        <f>Gesamtliste!K2174</f>
        <v>0</v>
      </c>
      <c r="E2184" s="200">
        <f>Gesamtliste!V2174</f>
        <v>0</v>
      </c>
    </row>
    <row r="2185" spans="1:5" ht="24" customHeight="1">
      <c r="A2185" s="340" t="str">
        <f>Gesamtliste!G2175&amp;" "&amp;Gesamtliste!H2175</f>
        <v xml:space="preserve"> </v>
      </c>
      <c r="B2185" s="341"/>
      <c r="C2185" s="199">
        <f>Gesamtliste!J2175</f>
        <v>0</v>
      </c>
      <c r="D2185" s="199">
        <f>Gesamtliste!K2175</f>
        <v>0</v>
      </c>
      <c r="E2185" s="200">
        <f>Gesamtliste!V2175</f>
        <v>0</v>
      </c>
    </row>
    <row r="2186" spans="1:5" ht="24" customHeight="1">
      <c r="A2186" s="340" t="str">
        <f>Gesamtliste!G2176&amp;" "&amp;Gesamtliste!H2176</f>
        <v xml:space="preserve"> </v>
      </c>
      <c r="B2186" s="341"/>
      <c r="C2186" s="199">
        <f>Gesamtliste!J2176</f>
        <v>0</v>
      </c>
      <c r="D2186" s="199">
        <f>Gesamtliste!K2176</f>
        <v>0</v>
      </c>
      <c r="E2186" s="200">
        <f>Gesamtliste!V2176</f>
        <v>0</v>
      </c>
    </row>
    <row r="2187" spans="1:5" ht="24" customHeight="1">
      <c r="A2187" s="340" t="str">
        <f>Gesamtliste!G2177&amp;" "&amp;Gesamtliste!H2177</f>
        <v xml:space="preserve"> </v>
      </c>
      <c r="B2187" s="341"/>
      <c r="C2187" s="199">
        <f>Gesamtliste!J2177</f>
        <v>0</v>
      </c>
      <c r="D2187" s="199">
        <f>Gesamtliste!K2177</f>
        <v>0</v>
      </c>
      <c r="E2187" s="200">
        <f>Gesamtliste!V2177</f>
        <v>0</v>
      </c>
    </row>
    <row r="2188" spans="1:5" ht="24" customHeight="1">
      <c r="A2188" s="340" t="str">
        <f>Gesamtliste!G2178&amp;" "&amp;Gesamtliste!H2178</f>
        <v xml:space="preserve"> </v>
      </c>
      <c r="B2188" s="341"/>
      <c r="C2188" s="199">
        <f>Gesamtliste!J2178</f>
        <v>0</v>
      </c>
      <c r="D2188" s="199">
        <f>Gesamtliste!K2178</f>
        <v>0</v>
      </c>
      <c r="E2188" s="200">
        <f>Gesamtliste!V2178</f>
        <v>0</v>
      </c>
    </row>
    <row r="2189" spans="1:5" ht="24" customHeight="1">
      <c r="A2189" s="340" t="str">
        <f>Gesamtliste!G2179&amp;" "&amp;Gesamtliste!H2179</f>
        <v xml:space="preserve"> </v>
      </c>
      <c r="B2189" s="341"/>
      <c r="C2189" s="199">
        <f>Gesamtliste!J2179</f>
        <v>0</v>
      </c>
      <c r="D2189" s="199">
        <f>Gesamtliste!K2179</f>
        <v>0</v>
      </c>
      <c r="E2189" s="200">
        <f>Gesamtliste!V2179</f>
        <v>0</v>
      </c>
    </row>
    <row r="2190" spans="1:5" ht="24" customHeight="1">
      <c r="A2190" s="340" t="str">
        <f>Gesamtliste!G2180&amp;" "&amp;Gesamtliste!H2180</f>
        <v xml:space="preserve"> </v>
      </c>
      <c r="B2190" s="341"/>
      <c r="C2190" s="199">
        <f>Gesamtliste!J2180</f>
        <v>0</v>
      </c>
      <c r="D2190" s="199">
        <f>Gesamtliste!K2180</f>
        <v>0</v>
      </c>
      <c r="E2190" s="200">
        <f>Gesamtliste!V2180</f>
        <v>0</v>
      </c>
    </row>
    <row r="2191" spans="1:5" ht="24" customHeight="1">
      <c r="A2191" s="340" t="str">
        <f>Gesamtliste!G2181&amp;" "&amp;Gesamtliste!H2181</f>
        <v xml:space="preserve"> </v>
      </c>
      <c r="B2191" s="341"/>
      <c r="C2191" s="199">
        <f>Gesamtliste!J2181</f>
        <v>0</v>
      </c>
      <c r="D2191" s="199">
        <f>Gesamtliste!K2181</f>
        <v>0</v>
      </c>
      <c r="E2191" s="200">
        <f>Gesamtliste!V2181</f>
        <v>0</v>
      </c>
    </row>
    <row r="2192" spans="1:5" ht="24" customHeight="1">
      <c r="A2192" s="340" t="str">
        <f>Gesamtliste!G2182&amp;" "&amp;Gesamtliste!H2182</f>
        <v xml:space="preserve"> </v>
      </c>
      <c r="B2192" s="341"/>
      <c r="C2192" s="199">
        <f>Gesamtliste!J2182</f>
        <v>0</v>
      </c>
      <c r="D2192" s="199">
        <f>Gesamtliste!K2182</f>
        <v>0</v>
      </c>
      <c r="E2192" s="200">
        <f>Gesamtliste!V2182</f>
        <v>0</v>
      </c>
    </row>
    <row r="2193" spans="1:5" ht="24" customHeight="1">
      <c r="A2193" s="340" t="str">
        <f>Gesamtliste!G2183&amp;" "&amp;Gesamtliste!H2183</f>
        <v xml:space="preserve"> </v>
      </c>
      <c r="B2193" s="341"/>
      <c r="C2193" s="199">
        <f>Gesamtliste!J2183</f>
        <v>0</v>
      </c>
      <c r="D2193" s="199">
        <f>Gesamtliste!K2183</f>
        <v>0</v>
      </c>
      <c r="E2193" s="200">
        <f>Gesamtliste!V2183</f>
        <v>0</v>
      </c>
    </row>
    <row r="2194" spans="1:5" ht="24" customHeight="1">
      <c r="A2194" s="340" t="str">
        <f>Gesamtliste!G2184&amp;" "&amp;Gesamtliste!H2184</f>
        <v xml:space="preserve"> </v>
      </c>
      <c r="B2194" s="341"/>
      <c r="C2194" s="199">
        <f>Gesamtliste!J2184</f>
        <v>0</v>
      </c>
      <c r="D2194" s="199">
        <f>Gesamtliste!K2184</f>
        <v>0</v>
      </c>
      <c r="E2194" s="200">
        <f>Gesamtliste!V2184</f>
        <v>0</v>
      </c>
    </row>
    <row r="2195" spans="1:5" ht="24" customHeight="1">
      <c r="A2195" s="340" t="str">
        <f>Gesamtliste!G2185&amp;" "&amp;Gesamtliste!H2185</f>
        <v xml:space="preserve"> </v>
      </c>
      <c r="B2195" s="341"/>
      <c r="C2195" s="199">
        <f>Gesamtliste!J2185</f>
        <v>0</v>
      </c>
      <c r="D2195" s="199">
        <f>Gesamtliste!K2185</f>
        <v>0</v>
      </c>
      <c r="E2195" s="200">
        <f>Gesamtliste!V2185</f>
        <v>0</v>
      </c>
    </row>
    <row r="2196" spans="1:5" ht="24" customHeight="1">
      <c r="A2196" s="340" t="str">
        <f>Gesamtliste!G2186&amp;" "&amp;Gesamtliste!H2186</f>
        <v xml:space="preserve"> </v>
      </c>
      <c r="B2196" s="341"/>
      <c r="C2196" s="199">
        <f>Gesamtliste!J2186</f>
        <v>0</v>
      </c>
      <c r="D2196" s="199">
        <f>Gesamtliste!K2186</f>
        <v>0</v>
      </c>
      <c r="E2196" s="200">
        <f>Gesamtliste!V2186</f>
        <v>0</v>
      </c>
    </row>
    <row r="2197" spans="1:5" ht="24" customHeight="1">
      <c r="A2197" s="340" t="str">
        <f>Gesamtliste!G2187&amp;" "&amp;Gesamtliste!H2187</f>
        <v xml:space="preserve"> </v>
      </c>
      <c r="B2197" s="341"/>
      <c r="C2197" s="199">
        <f>Gesamtliste!J2187</f>
        <v>0</v>
      </c>
      <c r="D2197" s="199">
        <f>Gesamtliste!K2187</f>
        <v>0</v>
      </c>
      <c r="E2197" s="200">
        <f>Gesamtliste!V2187</f>
        <v>0</v>
      </c>
    </row>
    <row r="2198" spans="1:5" ht="24" customHeight="1">
      <c r="A2198" s="340" t="str">
        <f>Gesamtliste!G2188&amp;" "&amp;Gesamtliste!H2188</f>
        <v xml:space="preserve"> </v>
      </c>
      <c r="B2198" s="341"/>
      <c r="C2198" s="199">
        <f>Gesamtliste!J2188</f>
        <v>0</v>
      </c>
      <c r="D2198" s="199">
        <f>Gesamtliste!K2188</f>
        <v>0</v>
      </c>
      <c r="E2198" s="200">
        <f>Gesamtliste!V2188</f>
        <v>0</v>
      </c>
    </row>
    <row r="2199" spans="1:5" ht="24" customHeight="1">
      <c r="A2199" s="340" t="str">
        <f>Gesamtliste!G2189&amp;" "&amp;Gesamtliste!H2189</f>
        <v xml:space="preserve"> </v>
      </c>
      <c r="B2199" s="341"/>
      <c r="C2199" s="199">
        <f>Gesamtliste!J2189</f>
        <v>0</v>
      </c>
      <c r="D2199" s="199">
        <f>Gesamtliste!K2189</f>
        <v>0</v>
      </c>
      <c r="E2199" s="200">
        <f>Gesamtliste!V2189</f>
        <v>0</v>
      </c>
    </row>
    <row r="2200" spans="1:5" ht="24" customHeight="1">
      <c r="A2200" s="340" t="str">
        <f>Gesamtliste!G2190&amp;" "&amp;Gesamtliste!H2190</f>
        <v xml:space="preserve"> </v>
      </c>
      <c r="B2200" s="341"/>
      <c r="C2200" s="199">
        <f>Gesamtliste!J2190</f>
        <v>0</v>
      </c>
      <c r="D2200" s="199">
        <f>Gesamtliste!K2190</f>
        <v>0</v>
      </c>
      <c r="E2200" s="200">
        <f>Gesamtliste!V2190</f>
        <v>0</v>
      </c>
    </row>
    <row r="2201" spans="1:5" ht="24" customHeight="1">
      <c r="A2201" s="340" t="str">
        <f>Gesamtliste!G2191&amp;" "&amp;Gesamtliste!H2191</f>
        <v xml:space="preserve"> </v>
      </c>
      <c r="B2201" s="341"/>
      <c r="C2201" s="199">
        <f>Gesamtliste!J2191</f>
        <v>0</v>
      </c>
      <c r="D2201" s="199">
        <f>Gesamtliste!K2191</f>
        <v>0</v>
      </c>
      <c r="E2201" s="200">
        <f>Gesamtliste!V2191</f>
        <v>0</v>
      </c>
    </row>
    <row r="2202" spans="1:5" ht="24" customHeight="1">
      <c r="A2202" s="340" t="str">
        <f>Gesamtliste!G2192&amp;" "&amp;Gesamtliste!H2192</f>
        <v xml:space="preserve"> </v>
      </c>
      <c r="B2202" s="341"/>
      <c r="C2202" s="199">
        <f>Gesamtliste!J2192</f>
        <v>0</v>
      </c>
      <c r="D2202" s="199">
        <f>Gesamtliste!K2192</f>
        <v>0</v>
      </c>
      <c r="E2202" s="200">
        <f>Gesamtliste!V2192</f>
        <v>0</v>
      </c>
    </row>
    <row r="2203" spans="1:5" ht="24" customHeight="1">
      <c r="A2203" s="340" t="str">
        <f>Gesamtliste!G2193&amp;" "&amp;Gesamtliste!H2193</f>
        <v xml:space="preserve"> </v>
      </c>
      <c r="B2203" s="341"/>
      <c r="C2203" s="199">
        <f>Gesamtliste!J2193</f>
        <v>0</v>
      </c>
      <c r="D2203" s="199">
        <f>Gesamtliste!K2193</f>
        <v>0</v>
      </c>
      <c r="E2203" s="200">
        <f>Gesamtliste!V2193</f>
        <v>0</v>
      </c>
    </row>
    <row r="2204" spans="1:5" ht="24" customHeight="1">
      <c r="A2204" s="340" t="str">
        <f>Gesamtliste!G2194&amp;" "&amp;Gesamtliste!H2194</f>
        <v xml:space="preserve"> </v>
      </c>
      <c r="B2204" s="341"/>
      <c r="C2204" s="199">
        <f>Gesamtliste!J2194</f>
        <v>0</v>
      </c>
      <c r="D2204" s="199">
        <f>Gesamtliste!K2194</f>
        <v>0</v>
      </c>
      <c r="E2204" s="200">
        <f>Gesamtliste!V2194</f>
        <v>0</v>
      </c>
    </row>
    <row r="2205" spans="1:5" ht="24" customHeight="1">
      <c r="A2205" s="340" t="str">
        <f>Gesamtliste!G2195&amp;" "&amp;Gesamtliste!H2195</f>
        <v xml:space="preserve"> </v>
      </c>
      <c r="B2205" s="341"/>
      <c r="C2205" s="199">
        <f>Gesamtliste!J2195</f>
        <v>0</v>
      </c>
      <c r="D2205" s="199">
        <f>Gesamtliste!K2195</f>
        <v>0</v>
      </c>
      <c r="E2205" s="200">
        <f>Gesamtliste!V2195</f>
        <v>0</v>
      </c>
    </row>
    <row r="2206" spans="1:5" ht="24" customHeight="1">
      <c r="A2206" s="340" t="str">
        <f>Gesamtliste!G2196&amp;" "&amp;Gesamtliste!H2196</f>
        <v xml:space="preserve"> </v>
      </c>
      <c r="B2206" s="341"/>
      <c r="C2206" s="199">
        <f>Gesamtliste!J2196</f>
        <v>0</v>
      </c>
      <c r="D2206" s="199">
        <f>Gesamtliste!K2196</f>
        <v>0</v>
      </c>
      <c r="E2206" s="200">
        <f>Gesamtliste!V2196</f>
        <v>0</v>
      </c>
    </row>
    <row r="2207" spans="1:5" ht="24" customHeight="1">
      <c r="A2207" s="340" t="str">
        <f>Gesamtliste!G2197&amp;" "&amp;Gesamtliste!H2197</f>
        <v xml:space="preserve"> </v>
      </c>
      <c r="B2207" s="341"/>
      <c r="C2207" s="199">
        <f>Gesamtliste!J2197</f>
        <v>0</v>
      </c>
      <c r="D2207" s="199">
        <f>Gesamtliste!K2197</f>
        <v>0</v>
      </c>
      <c r="E2207" s="200">
        <f>Gesamtliste!V2197</f>
        <v>0</v>
      </c>
    </row>
    <row r="2208" spans="1:5" ht="24" customHeight="1">
      <c r="A2208" s="340" t="str">
        <f>Gesamtliste!G2198&amp;" "&amp;Gesamtliste!H2198</f>
        <v xml:space="preserve"> </v>
      </c>
      <c r="B2208" s="341"/>
      <c r="C2208" s="199">
        <f>Gesamtliste!J2198</f>
        <v>0</v>
      </c>
      <c r="D2208" s="199">
        <f>Gesamtliste!K2198</f>
        <v>0</v>
      </c>
      <c r="E2208" s="200">
        <f>Gesamtliste!V2198</f>
        <v>0</v>
      </c>
    </row>
    <row r="2209" spans="1:5" ht="24" customHeight="1">
      <c r="A2209" s="340" t="str">
        <f>Gesamtliste!G2199&amp;" "&amp;Gesamtliste!H2199</f>
        <v xml:space="preserve"> </v>
      </c>
      <c r="B2209" s="341"/>
      <c r="C2209" s="199">
        <f>Gesamtliste!J2199</f>
        <v>0</v>
      </c>
      <c r="D2209" s="199">
        <f>Gesamtliste!K2199</f>
        <v>0</v>
      </c>
      <c r="E2209" s="200">
        <f>Gesamtliste!V2199</f>
        <v>0</v>
      </c>
    </row>
    <row r="2210" spans="1:5" ht="24" customHeight="1">
      <c r="A2210" s="340" t="str">
        <f>Gesamtliste!G2200&amp;" "&amp;Gesamtliste!H2200</f>
        <v xml:space="preserve"> </v>
      </c>
      <c r="B2210" s="341"/>
      <c r="C2210" s="199">
        <f>Gesamtliste!J2200</f>
        <v>0</v>
      </c>
      <c r="D2210" s="199">
        <f>Gesamtliste!K2200</f>
        <v>0</v>
      </c>
      <c r="E2210" s="200">
        <f>Gesamtliste!V2200</f>
        <v>0</v>
      </c>
    </row>
    <row r="2211" spans="1:5" ht="24" customHeight="1">
      <c r="A2211" s="340" t="str">
        <f>Gesamtliste!G2201&amp;" "&amp;Gesamtliste!H2201</f>
        <v xml:space="preserve"> </v>
      </c>
      <c r="B2211" s="341"/>
      <c r="C2211" s="199">
        <f>Gesamtliste!J2201</f>
        <v>0</v>
      </c>
      <c r="D2211" s="199">
        <f>Gesamtliste!K2201</f>
        <v>0</v>
      </c>
      <c r="E2211" s="200">
        <f>Gesamtliste!V2201</f>
        <v>0</v>
      </c>
    </row>
    <row r="2212" spans="1:5" ht="24" customHeight="1">
      <c r="A2212" s="340" t="str">
        <f>Gesamtliste!G2202&amp;" "&amp;Gesamtliste!H2202</f>
        <v xml:space="preserve"> </v>
      </c>
      <c r="B2212" s="341"/>
      <c r="C2212" s="199">
        <f>Gesamtliste!J2202</f>
        <v>0</v>
      </c>
      <c r="D2212" s="199">
        <f>Gesamtliste!K2202</f>
        <v>0</v>
      </c>
      <c r="E2212" s="200">
        <f>Gesamtliste!V2202</f>
        <v>0</v>
      </c>
    </row>
    <row r="2213" spans="1:5" ht="24" customHeight="1">
      <c r="A2213" s="340" t="str">
        <f>Gesamtliste!G2203&amp;" "&amp;Gesamtliste!H2203</f>
        <v xml:space="preserve"> </v>
      </c>
      <c r="B2213" s="341"/>
      <c r="C2213" s="199">
        <f>Gesamtliste!J2203</f>
        <v>0</v>
      </c>
      <c r="D2213" s="199">
        <f>Gesamtliste!K2203</f>
        <v>0</v>
      </c>
      <c r="E2213" s="200">
        <f>Gesamtliste!V2203</f>
        <v>0</v>
      </c>
    </row>
    <row r="2214" spans="1:5" ht="24" customHeight="1">
      <c r="A2214" s="340" t="str">
        <f>Gesamtliste!G2204&amp;" "&amp;Gesamtliste!H2204</f>
        <v xml:space="preserve"> </v>
      </c>
      <c r="B2214" s="341"/>
      <c r="C2214" s="199">
        <f>Gesamtliste!J2204</f>
        <v>0</v>
      </c>
      <c r="D2214" s="199">
        <f>Gesamtliste!K2204</f>
        <v>0</v>
      </c>
      <c r="E2214" s="200">
        <f>Gesamtliste!V2204</f>
        <v>0</v>
      </c>
    </row>
    <row r="2215" spans="1:5" ht="24" customHeight="1">
      <c r="A2215" s="340" t="str">
        <f>Gesamtliste!G2205&amp;" "&amp;Gesamtliste!H2205</f>
        <v xml:space="preserve"> </v>
      </c>
      <c r="B2215" s="341"/>
      <c r="C2215" s="199">
        <f>Gesamtliste!J2205</f>
        <v>0</v>
      </c>
      <c r="D2215" s="199">
        <f>Gesamtliste!K2205</f>
        <v>0</v>
      </c>
      <c r="E2215" s="200">
        <f>Gesamtliste!V2205</f>
        <v>0</v>
      </c>
    </row>
    <row r="2216" spans="1:5" ht="24" customHeight="1">
      <c r="A2216" s="340" t="str">
        <f>Gesamtliste!G2206&amp;" "&amp;Gesamtliste!H2206</f>
        <v xml:space="preserve"> </v>
      </c>
      <c r="B2216" s="341"/>
      <c r="C2216" s="199">
        <f>Gesamtliste!J2206</f>
        <v>0</v>
      </c>
      <c r="D2216" s="199">
        <f>Gesamtliste!K2206</f>
        <v>0</v>
      </c>
      <c r="E2216" s="200">
        <f>Gesamtliste!V2206</f>
        <v>0</v>
      </c>
    </row>
    <row r="2217" spans="1:5" ht="24" customHeight="1">
      <c r="A2217" s="340" t="str">
        <f>Gesamtliste!G2207&amp;" "&amp;Gesamtliste!H2207</f>
        <v xml:space="preserve"> </v>
      </c>
      <c r="B2217" s="341"/>
      <c r="C2217" s="199">
        <f>Gesamtliste!J2207</f>
        <v>0</v>
      </c>
      <c r="D2217" s="199">
        <f>Gesamtliste!K2207</f>
        <v>0</v>
      </c>
      <c r="E2217" s="200">
        <f>Gesamtliste!V2207</f>
        <v>0</v>
      </c>
    </row>
    <row r="2218" spans="1:5" ht="24" customHeight="1">
      <c r="A2218" s="340" t="str">
        <f>Gesamtliste!G2208&amp;" "&amp;Gesamtliste!H2208</f>
        <v xml:space="preserve"> </v>
      </c>
      <c r="B2218" s="341"/>
      <c r="C2218" s="199">
        <f>Gesamtliste!J2208</f>
        <v>0</v>
      </c>
      <c r="D2218" s="199">
        <f>Gesamtliste!K2208</f>
        <v>0</v>
      </c>
      <c r="E2218" s="200">
        <f>Gesamtliste!V2208</f>
        <v>0</v>
      </c>
    </row>
    <row r="2219" spans="1:5" ht="24" customHeight="1">
      <c r="A2219" s="340" t="str">
        <f>Gesamtliste!G2209&amp;" "&amp;Gesamtliste!H2209</f>
        <v xml:space="preserve"> </v>
      </c>
      <c r="B2219" s="341"/>
      <c r="C2219" s="199">
        <f>Gesamtliste!J2209</f>
        <v>0</v>
      </c>
      <c r="D2219" s="199">
        <f>Gesamtliste!K2209</f>
        <v>0</v>
      </c>
      <c r="E2219" s="200">
        <f>Gesamtliste!V2209</f>
        <v>0</v>
      </c>
    </row>
    <row r="2220" spans="1:5" ht="24" customHeight="1">
      <c r="A2220" s="340" t="str">
        <f>Gesamtliste!G2210&amp;" "&amp;Gesamtliste!H2210</f>
        <v xml:space="preserve"> </v>
      </c>
      <c r="B2220" s="341"/>
      <c r="C2220" s="199">
        <f>Gesamtliste!J2210</f>
        <v>0</v>
      </c>
      <c r="D2220" s="199">
        <f>Gesamtliste!K2210</f>
        <v>0</v>
      </c>
      <c r="E2220" s="200">
        <f>Gesamtliste!V2210</f>
        <v>0</v>
      </c>
    </row>
    <row r="2221" spans="1:5" ht="24" customHeight="1">
      <c r="A2221" s="340" t="str">
        <f>Gesamtliste!G2211&amp;" "&amp;Gesamtliste!H2211</f>
        <v xml:space="preserve"> </v>
      </c>
      <c r="B2221" s="341"/>
      <c r="C2221" s="199">
        <f>Gesamtliste!J2211</f>
        <v>0</v>
      </c>
      <c r="D2221" s="199">
        <f>Gesamtliste!K2211</f>
        <v>0</v>
      </c>
      <c r="E2221" s="200">
        <f>Gesamtliste!V2211</f>
        <v>0</v>
      </c>
    </row>
    <row r="2222" spans="1:5" ht="24" customHeight="1">
      <c r="A2222" s="340" t="str">
        <f>Gesamtliste!G2212&amp;" "&amp;Gesamtliste!H2212</f>
        <v xml:space="preserve"> </v>
      </c>
      <c r="B2222" s="341"/>
      <c r="C2222" s="199">
        <f>Gesamtliste!J2212</f>
        <v>0</v>
      </c>
      <c r="D2222" s="199">
        <f>Gesamtliste!K2212</f>
        <v>0</v>
      </c>
      <c r="E2222" s="200">
        <f>Gesamtliste!V2212</f>
        <v>0</v>
      </c>
    </row>
    <row r="2223" spans="1:5" ht="24" customHeight="1">
      <c r="A2223" s="340" t="str">
        <f>Gesamtliste!G2213&amp;" "&amp;Gesamtliste!H2213</f>
        <v xml:space="preserve"> </v>
      </c>
      <c r="B2223" s="341"/>
      <c r="C2223" s="199">
        <f>Gesamtliste!J2213</f>
        <v>0</v>
      </c>
      <c r="D2223" s="199">
        <f>Gesamtliste!K2213</f>
        <v>0</v>
      </c>
      <c r="E2223" s="200">
        <f>Gesamtliste!V2213</f>
        <v>0</v>
      </c>
    </row>
    <row r="2224" spans="1:5" ht="24" customHeight="1">
      <c r="A2224" s="340" t="str">
        <f>Gesamtliste!G2214&amp;" "&amp;Gesamtliste!H2214</f>
        <v xml:space="preserve"> </v>
      </c>
      <c r="B2224" s="341"/>
      <c r="C2224" s="199">
        <f>Gesamtliste!J2214</f>
        <v>0</v>
      </c>
      <c r="D2224" s="199">
        <f>Gesamtliste!K2214</f>
        <v>0</v>
      </c>
      <c r="E2224" s="200">
        <f>Gesamtliste!V2214</f>
        <v>0</v>
      </c>
    </row>
    <row r="2225" spans="1:5" ht="24" customHeight="1">
      <c r="A2225" s="340" t="str">
        <f>Gesamtliste!G2215&amp;" "&amp;Gesamtliste!H2215</f>
        <v xml:space="preserve"> </v>
      </c>
      <c r="B2225" s="341"/>
      <c r="C2225" s="199">
        <f>Gesamtliste!J2215</f>
        <v>0</v>
      </c>
      <c r="D2225" s="199">
        <f>Gesamtliste!K2215</f>
        <v>0</v>
      </c>
      <c r="E2225" s="200">
        <f>Gesamtliste!V2215</f>
        <v>0</v>
      </c>
    </row>
    <row r="2226" spans="1:5" ht="24" customHeight="1">
      <c r="A2226" s="340" t="str">
        <f>Gesamtliste!G2216&amp;" "&amp;Gesamtliste!H2216</f>
        <v xml:space="preserve"> </v>
      </c>
      <c r="B2226" s="341"/>
      <c r="C2226" s="199">
        <f>Gesamtliste!J2216</f>
        <v>0</v>
      </c>
      <c r="D2226" s="199">
        <f>Gesamtliste!K2216</f>
        <v>0</v>
      </c>
      <c r="E2226" s="200">
        <f>Gesamtliste!V2216</f>
        <v>0</v>
      </c>
    </row>
    <row r="2227" spans="1:5" ht="24" customHeight="1">
      <c r="A2227" s="340" t="str">
        <f>Gesamtliste!G2217&amp;" "&amp;Gesamtliste!H2217</f>
        <v xml:space="preserve"> </v>
      </c>
      <c r="B2227" s="341"/>
      <c r="C2227" s="199">
        <f>Gesamtliste!J2217</f>
        <v>0</v>
      </c>
      <c r="D2227" s="199">
        <f>Gesamtliste!K2217</f>
        <v>0</v>
      </c>
      <c r="E2227" s="200">
        <f>Gesamtliste!V2217</f>
        <v>0</v>
      </c>
    </row>
    <row r="2228" spans="1:5" ht="24" customHeight="1">
      <c r="A2228" s="340" t="str">
        <f>Gesamtliste!G2218&amp;" "&amp;Gesamtliste!H2218</f>
        <v xml:space="preserve"> </v>
      </c>
      <c r="B2228" s="341"/>
      <c r="C2228" s="199">
        <f>Gesamtliste!J2218</f>
        <v>0</v>
      </c>
      <c r="D2228" s="199">
        <f>Gesamtliste!K2218</f>
        <v>0</v>
      </c>
      <c r="E2228" s="200">
        <f>Gesamtliste!V2218</f>
        <v>0</v>
      </c>
    </row>
    <row r="2229" spans="1:5" ht="24" customHeight="1">
      <c r="A2229" s="340" t="str">
        <f>Gesamtliste!G2219&amp;" "&amp;Gesamtliste!H2219</f>
        <v xml:space="preserve"> </v>
      </c>
      <c r="B2229" s="341"/>
      <c r="C2229" s="199">
        <f>Gesamtliste!J2219</f>
        <v>0</v>
      </c>
      <c r="D2229" s="199">
        <f>Gesamtliste!K2219</f>
        <v>0</v>
      </c>
      <c r="E2229" s="200">
        <f>Gesamtliste!V2219</f>
        <v>0</v>
      </c>
    </row>
    <row r="2230" spans="1:5" ht="24" customHeight="1">
      <c r="A2230" s="340" t="str">
        <f>Gesamtliste!G2220&amp;" "&amp;Gesamtliste!H2220</f>
        <v xml:space="preserve"> </v>
      </c>
      <c r="B2230" s="341"/>
      <c r="C2230" s="199">
        <f>Gesamtliste!J2220</f>
        <v>0</v>
      </c>
      <c r="D2230" s="199">
        <f>Gesamtliste!K2220</f>
        <v>0</v>
      </c>
      <c r="E2230" s="200">
        <f>Gesamtliste!V2220</f>
        <v>0</v>
      </c>
    </row>
    <row r="2231" spans="1:5" ht="24" customHeight="1">
      <c r="A2231" s="340" t="str">
        <f>Gesamtliste!G2221&amp;" "&amp;Gesamtliste!H2221</f>
        <v xml:space="preserve"> </v>
      </c>
      <c r="B2231" s="341"/>
      <c r="C2231" s="199">
        <f>Gesamtliste!J2221</f>
        <v>0</v>
      </c>
      <c r="D2231" s="199">
        <f>Gesamtliste!K2221</f>
        <v>0</v>
      </c>
      <c r="E2231" s="200">
        <f>Gesamtliste!V2221</f>
        <v>0</v>
      </c>
    </row>
    <row r="2232" spans="1:5" ht="24" customHeight="1">
      <c r="A2232" s="340" t="str">
        <f>Gesamtliste!G2222&amp;" "&amp;Gesamtliste!H2222</f>
        <v xml:space="preserve"> </v>
      </c>
      <c r="B2232" s="341"/>
      <c r="C2232" s="199">
        <f>Gesamtliste!J2222</f>
        <v>0</v>
      </c>
      <c r="D2232" s="199">
        <f>Gesamtliste!K2222</f>
        <v>0</v>
      </c>
      <c r="E2232" s="200">
        <f>Gesamtliste!V2222</f>
        <v>0</v>
      </c>
    </row>
    <row r="2233" spans="1:5" ht="24" customHeight="1">
      <c r="A2233" s="340" t="str">
        <f>Gesamtliste!G2223&amp;" "&amp;Gesamtliste!H2223</f>
        <v xml:space="preserve"> </v>
      </c>
      <c r="B2233" s="341"/>
      <c r="C2233" s="199">
        <f>Gesamtliste!J2223</f>
        <v>0</v>
      </c>
      <c r="D2233" s="199">
        <f>Gesamtliste!K2223</f>
        <v>0</v>
      </c>
      <c r="E2233" s="200">
        <f>Gesamtliste!V2223</f>
        <v>0</v>
      </c>
    </row>
    <row r="2234" spans="1:5" ht="24" customHeight="1">
      <c r="A2234" s="340" t="str">
        <f>Gesamtliste!G2224&amp;" "&amp;Gesamtliste!H2224</f>
        <v xml:space="preserve"> </v>
      </c>
      <c r="B2234" s="341"/>
      <c r="C2234" s="199">
        <f>Gesamtliste!J2224</f>
        <v>0</v>
      </c>
      <c r="D2234" s="199">
        <f>Gesamtliste!K2224</f>
        <v>0</v>
      </c>
      <c r="E2234" s="200">
        <f>Gesamtliste!V2224</f>
        <v>0</v>
      </c>
    </row>
    <row r="2235" spans="1:5" ht="24" customHeight="1">
      <c r="A2235" s="340" t="str">
        <f>Gesamtliste!G2225&amp;" "&amp;Gesamtliste!H2225</f>
        <v xml:space="preserve"> </v>
      </c>
      <c r="B2235" s="341"/>
      <c r="C2235" s="199">
        <f>Gesamtliste!J2225</f>
        <v>0</v>
      </c>
      <c r="D2235" s="199">
        <f>Gesamtliste!K2225</f>
        <v>0</v>
      </c>
      <c r="E2235" s="200">
        <f>Gesamtliste!V2225</f>
        <v>0</v>
      </c>
    </row>
    <row r="2236" spans="1:5" ht="24" customHeight="1">
      <c r="A2236" s="340" t="str">
        <f>Gesamtliste!G2226&amp;" "&amp;Gesamtliste!H2226</f>
        <v xml:space="preserve"> </v>
      </c>
      <c r="B2236" s="341"/>
      <c r="C2236" s="199">
        <f>Gesamtliste!J2226</f>
        <v>0</v>
      </c>
      <c r="D2236" s="199">
        <f>Gesamtliste!K2226</f>
        <v>0</v>
      </c>
      <c r="E2236" s="200">
        <f>Gesamtliste!V2226</f>
        <v>0</v>
      </c>
    </row>
    <row r="2237" spans="1:5" ht="24" customHeight="1">
      <c r="A2237" s="340" t="str">
        <f>Gesamtliste!G2227&amp;" "&amp;Gesamtliste!H2227</f>
        <v xml:space="preserve"> </v>
      </c>
      <c r="B2237" s="341"/>
      <c r="C2237" s="199">
        <f>Gesamtliste!J2227</f>
        <v>0</v>
      </c>
      <c r="D2237" s="199">
        <f>Gesamtliste!K2227</f>
        <v>0</v>
      </c>
      <c r="E2237" s="200">
        <f>Gesamtliste!V2227</f>
        <v>0</v>
      </c>
    </row>
    <row r="2238" spans="1:5" ht="24" customHeight="1">
      <c r="A2238" s="340" t="str">
        <f>Gesamtliste!G2228&amp;" "&amp;Gesamtliste!H2228</f>
        <v xml:space="preserve"> </v>
      </c>
      <c r="B2238" s="341"/>
      <c r="C2238" s="199">
        <f>Gesamtliste!J2228</f>
        <v>0</v>
      </c>
      <c r="D2238" s="199">
        <f>Gesamtliste!K2228</f>
        <v>0</v>
      </c>
      <c r="E2238" s="200">
        <f>Gesamtliste!V2228</f>
        <v>0</v>
      </c>
    </row>
    <row r="2239" spans="1:5" ht="24" customHeight="1">
      <c r="A2239" s="340" t="str">
        <f>Gesamtliste!G2229&amp;" "&amp;Gesamtliste!H2229</f>
        <v xml:space="preserve"> </v>
      </c>
      <c r="B2239" s="341"/>
      <c r="C2239" s="199">
        <f>Gesamtliste!J2229</f>
        <v>0</v>
      </c>
      <c r="D2239" s="199">
        <f>Gesamtliste!K2229</f>
        <v>0</v>
      </c>
      <c r="E2239" s="200">
        <f>Gesamtliste!V2229</f>
        <v>0</v>
      </c>
    </row>
    <row r="2240" spans="1:5" ht="24" customHeight="1">
      <c r="A2240" s="340" t="str">
        <f>Gesamtliste!G2230&amp;" "&amp;Gesamtliste!H2230</f>
        <v xml:space="preserve"> </v>
      </c>
      <c r="B2240" s="341"/>
      <c r="C2240" s="199">
        <f>Gesamtliste!J2230</f>
        <v>0</v>
      </c>
      <c r="D2240" s="199">
        <f>Gesamtliste!K2230</f>
        <v>0</v>
      </c>
      <c r="E2240" s="200">
        <f>Gesamtliste!V2230</f>
        <v>0</v>
      </c>
    </row>
    <row r="2241" spans="1:5" ht="24" customHeight="1">
      <c r="A2241" s="340" t="str">
        <f>Gesamtliste!G2231&amp;" "&amp;Gesamtliste!H2231</f>
        <v xml:space="preserve"> </v>
      </c>
      <c r="B2241" s="341"/>
      <c r="C2241" s="199">
        <f>Gesamtliste!J2231</f>
        <v>0</v>
      </c>
      <c r="D2241" s="199">
        <f>Gesamtliste!K2231</f>
        <v>0</v>
      </c>
      <c r="E2241" s="200">
        <f>Gesamtliste!V2231</f>
        <v>0</v>
      </c>
    </row>
    <row r="2242" spans="1:5" ht="24" customHeight="1">
      <c r="A2242" s="340" t="str">
        <f>Gesamtliste!G2232&amp;" "&amp;Gesamtliste!H2232</f>
        <v xml:space="preserve"> </v>
      </c>
      <c r="B2242" s="341"/>
      <c r="C2242" s="199">
        <f>Gesamtliste!J2232</f>
        <v>0</v>
      </c>
      <c r="D2242" s="199">
        <f>Gesamtliste!K2232</f>
        <v>0</v>
      </c>
      <c r="E2242" s="200">
        <f>Gesamtliste!V2232</f>
        <v>0</v>
      </c>
    </row>
    <row r="2243" spans="1:5" ht="24" customHeight="1">
      <c r="A2243" s="340" t="str">
        <f>Gesamtliste!G2233&amp;" "&amp;Gesamtliste!H2233</f>
        <v xml:space="preserve"> </v>
      </c>
      <c r="B2243" s="341"/>
      <c r="C2243" s="199">
        <f>Gesamtliste!J2233</f>
        <v>0</v>
      </c>
      <c r="D2243" s="199">
        <f>Gesamtliste!K2233</f>
        <v>0</v>
      </c>
      <c r="E2243" s="200">
        <f>Gesamtliste!V2233</f>
        <v>0</v>
      </c>
    </row>
    <row r="2244" spans="1:5" ht="24" customHeight="1">
      <c r="A2244" s="340" t="str">
        <f>Gesamtliste!G2234&amp;" "&amp;Gesamtliste!H2234</f>
        <v xml:space="preserve"> </v>
      </c>
      <c r="B2244" s="341"/>
      <c r="C2244" s="199">
        <f>Gesamtliste!J2234</f>
        <v>0</v>
      </c>
      <c r="D2244" s="199">
        <f>Gesamtliste!K2234</f>
        <v>0</v>
      </c>
      <c r="E2244" s="200">
        <f>Gesamtliste!V2234</f>
        <v>0</v>
      </c>
    </row>
    <row r="2245" spans="1:5" ht="24" customHeight="1">
      <c r="A2245" s="340" t="str">
        <f>Gesamtliste!G2235&amp;" "&amp;Gesamtliste!H2235</f>
        <v xml:space="preserve"> </v>
      </c>
      <c r="B2245" s="341"/>
      <c r="C2245" s="199">
        <f>Gesamtliste!J2235</f>
        <v>0</v>
      </c>
      <c r="D2245" s="199">
        <f>Gesamtliste!K2235</f>
        <v>0</v>
      </c>
      <c r="E2245" s="200">
        <f>Gesamtliste!V2235</f>
        <v>0</v>
      </c>
    </row>
    <row r="2246" spans="1:5" ht="24" customHeight="1">
      <c r="A2246" s="340" t="str">
        <f>Gesamtliste!G2236&amp;" "&amp;Gesamtliste!H2236</f>
        <v xml:space="preserve"> </v>
      </c>
      <c r="B2246" s="341"/>
      <c r="C2246" s="199">
        <f>Gesamtliste!J2236</f>
        <v>0</v>
      </c>
      <c r="D2246" s="199">
        <f>Gesamtliste!K2236</f>
        <v>0</v>
      </c>
      <c r="E2246" s="200">
        <f>Gesamtliste!V2236</f>
        <v>0</v>
      </c>
    </row>
    <row r="2247" spans="1:5" ht="24" customHeight="1">
      <c r="A2247" s="340" t="str">
        <f>Gesamtliste!G2237&amp;" "&amp;Gesamtliste!H2237</f>
        <v xml:space="preserve"> </v>
      </c>
      <c r="B2247" s="341"/>
      <c r="C2247" s="199">
        <f>Gesamtliste!J2237</f>
        <v>0</v>
      </c>
      <c r="D2247" s="199">
        <f>Gesamtliste!K2237</f>
        <v>0</v>
      </c>
      <c r="E2247" s="200">
        <f>Gesamtliste!V2237</f>
        <v>0</v>
      </c>
    </row>
    <row r="2248" spans="1:5" ht="24" customHeight="1">
      <c r="A2248" s="340" t="str">
        <f>Gesamtliste!G2238&amp;" "&amp;Gesamtliste!H2238</f>
        <v xml:space="preserve"> </v>
      </c>
      <c r="B2248" s="341"/>
      <c r="C2248" s="199">
        <f>Gesamtliste!J2238</f>
        <v>0</v>
      </c>
      <c r="D2248" s="199">
        <f>Gesamtliste!K2238</f>
        <v>0</v>
      </c>
      <c r="E2248" s="200">
        <f>Gesamtliste!V2238</f>
        <v>0</v>
      </c>
    </row>
    <row r="2249" spans="1:5" ht="24" customHeight="1">
      <c r="A2249" s="340" t="str">
        <f>Gesamtliste!G2239&amp;" "&amp;Gesamtliste!H2239</f>
        <v xml:space="preserve"> </v>
      </c>
      <c r="B2249" s="341"/>
      <c r="C2249" s="199">
        <f>Gesamtliste!J2239</f>
        <v>0</v>
      </c>
      <c r="D2249" s="199">
        <f>Gesamtliste!K2239</f>
        <v>0</v>
      </c>
      <c r="E2249" s="200">
        <f>Gesamtliste!V2239</f>
        <v>0</v>
      </c>
    </row>
    <row r="2250" spans="1:5" ht="24" customHeight="1">
      <c r="A2250" s="340" t="str">
        <f>Gesamtliste!G2240&amp;" "&amp;Gesamtliste!H2240</f>
        <v xml:space="preserve"> </v>
      </c>
      <c r="B2250" s="341"/>
      <c r="C2250" s="199">
        <f>Gesamtliste!J2240</f>
        <v>0</v>
      </c>
      <c r="D2250" s="199">
        <f>Gesamtliste!K2240</f>
        <v>0</v>
      </c>
      <c r="E2250" s="200">
        <f>Gesamtliste!V2240</f>
        <v>0</v>
      </c>
    </row>
    <row r="2251" spans="1:5" ht="24" customHeight="1">
      <c r="A2251" s="340" t="str">
        <f>Gesamtliste!G2241&amp;" "&amp;Gesamtliste!H2241</f>
        <v xml:space="preserve"> </v>
      </c>
      <c r="B2251" s="341"/>
      <c r="C2251" s="199">
        <f>Gesamtliste!J2241</f>
        <v>0</v>
      </c>
      <c r="D2251" s="199">
        <f>Gesamtliste!K2241</f>
        <v>0</v>
      </c>
      <c r="E2251" s="200">
        <f>Gesamtliste!V2241</f>
        <v>0</v>
      </c>
    </row>
    <row r="2252" spans="1:5" ht="24" customHeight="1">
      <c r="A2252" s="340" t="str">
        <f>Gesamtliste!G2242&amp;" "&amp;Gesamtliste!H2242</f>
        <v xml:space="preserve"> </v>
      </c>
      <c r="B2252" s="341"/>
      <c r="C2252" s="199">
        <f>Gesamtliste!J2242</f>
        <v>0</v>
      </c>
      <c r="D2252" s="199">
        <f>Gesamtliste!K2242</f>
        <v>0</v>
      </c>
      <c r="E2252" s="200">
        <f>Gesamtliste!V2242</f>
        <v>0</v>
      </c>
    </row>
    <row r="2253" spans="1:5" ht="24" customHeight="1">
      <c r="A2253" s="340" t="str">
        <f>Gesamtliste!G2243&amp;" "&amp;Gesamtliste!H2243</f>
        <v xml:space="preserve"> </v>
      </c>
      <c r="B2253" s="341"/>
      <c r="C2253" s="199">
        <f>Gesamtliste!J2243</f>
        <v>0</v>
      </c>
      <c r="D2253" s="199">
        <f>Gesamtliste!K2243</f>
        <v>0</v>
      </c>
      <c r="E2253" s="200">
        <f>Gesamtliste!V2243</f>
        <v>0</v>
      </c>
    </row>
    <row r="2254" spans="1:5" ht="24" customHeight="1">
      <c r="A2254" s="340" t="str">
        <f>Gesamtliste!G2244&amp;" "&amp;Gesamtliste!H2244</f>
        <v xml:space="preserve"> </v>
      </c>
      <c r="B2254" s="341"/>
      <c r="C2254" s="199">
        <f>Gesamtliste!J2244</f>
        <v>0</v>
      </c>
      <c r="D2254" s="199">
        <f>Gesamtliste!K2244</f>
        <v>0</v>
      </c>
      <c r="E2254" s="200">
        <f>Gesamtliste!V2244</f>
        <v>0</v>
      </c>
    </row>
    <row r="2255" spans="1:5" ht="24" customHeight="1">
      <c r="A2255" s="340" t="str">
        <f>Gesamtliste!G2245&amp;" "&amp;Gesamtliste!H2245</f>
        <v xml:space="preserve"> </v>
      </c>
      <c r="B2255" s="341"/>
      <c r="C2255" s="199">
        <f>Gesamtliste!J2245</f>
        <v>0</v>
      </c>
      <c r="D2255" s="199">
        <f>Gesamtliste!K2245</f>
        <v>0</v>
      </c>
      <c r="E2255" s="200">
        <f>Gesamtliste!V2245</f>
        <v>0</v>
      </c>
    </row>
    <row r="2256" spans="1:5" ht="24" customHeight="1">
      <c r="A2256" s="340" t="str">
        <f>Gesamtliste!G2246&amp;" "&amp;Gesamtliste!H2246</f>
        <v xml:space="preserve"> </v>
      </c>
      <c r="B2256" s="341"/>
      <c r="C2256" s="199">
        <f>Gesamtliste!J2246</f>
        <v>0</v>
      </c>
      <c r="D2256" s="199">
        <f>Gesamtliste!K2246</f>
        <v>0</v>
      </c>
      <c r="E2256" s="200">
        <f>Gesamtliste!V2246</f>
        <v>0</v>
      </c>
    </row>
    <row r="2257" spans="1:5" ht="24" customHeight="1">
      <c r="A2257" s="340" t="str">
        <f>Gesamtliste!G2247&amp;" "&amp;Gesamtliste!H2247</f>
        <v xml:space="preserve"> </v>
      </c>
      <c r="B2257" s="341"/>
      <c r="C2257" s="199">
        <f>Gesamtliste!J2247</f>
        <v>0</v>
      </c>
      <c r="D2257" s="199">
        <f>Gesamtliste!K2247</f>
        <v>0</v>
      </c>
      <c r="E2257" s="200">
        <f>Gesamtliste!V2247</f>
        <v>0</v>
      </c>
    </row>
    <row r="2258" spans="1:5" ht="24" customHeight="1">
      <c r="A2258" s="340" t="str">
        <f>Gesamtliste!G2248&amp;" "&amp;Gesamtliste!H2248</f>
        <v xml:space="preserve"> </v>
      </c>
      <c r="B2258" s="341"/>
      <c r="C2258" s="199">
        <f>Gesamtliste!J2248</f>
        <v>0</v>
      </c>
      <c r="D2258" s="199">
        <f>Gesamtliste!K2248</f>
        <v>0</v>
      </c>
      <c r="E2258" s="200">
        <f>Gesamtliste!V2248</f>
        <v>0</v>
      </c>
    </row>
    <row r="2259" spans="1:5" ht="24" customHeight="1">
      <c r="A2259" s="340" t="str">
        <f>Gesamtliste!G2249&amp;" "&amp;Gesamtliste!H2249</f>
        <v xml:space="preserve"> </v>
      </c>
      <c r="B2259" s="341"/>
      <c r="C2259" s="199">
        <f>Gesamtliste!J2249</f>
        <v>0</v>
      </c>
      <c r="D2259" s="199">
        <f>Gesamtliste!K2249</f>
        <v>0</v>
      </c>
      <c r="E2259" s="200">
        <f>Gesamtliste!V2249</f>
        <v>0</v>
      </c>
    </row>
    <row r="2260" spans="1:5" ht="24" customHeight="1">
      <c r="A2260" s="340" t="str">
        <f>Gesamtliste!G2250&amp;" "&amp;Gesamtliste!H2250</f>
        <v xml:space="preserve"> </v>
      </c>
      <c r="B2260" s="341"/>
      <c r="C2260" s="199">
        <f>Gesamtliste!J2250</f>
        <v>0</v>
      </c>
      <c r="D2260" s="199">
        <f>Gesamtliste!K2250</f>
        <v>0</v>
      </c>
      <c r="E2260" s="200">
        <f>Gesamtliste!V2250</f>
        <v>0</v>
      </c>
    </row>
    <row r="2261" spans="1:5" ht="24" customHeight="1">
      <c r="A2261" s="340" t="str">
        <f>Gesamtliste!G2251&amp;" "&amp;Gesamtliste!H2251</f>
        <v xml:space="preserve"> </v>
      </c>
      <c r="B2261" s="341"/>
      <c r="C2261" s="199">
        <f>Gesamtliste!J2251</f>
        <v>0</v>
      </c>
      <c r="D2261" s="199">
        <f>Gesamtliste!K2251</f>
        <v>0</v>
      </c>
      <c r="E2261" s="200">
        <f>Gesamtliste!V2251</f>
        <v>0</v>
      </c>
    </row>
    <row r="2262" spans="1:5" ht="24" customHeight="1">
      <c r="A2262" s="340" t="str">
        <f>Gesamtliste!G2252&amp;" "&amp;Gesamtliste!H2252</f>
        <v xml:space="preserve"> </v>
      </c>
      <c r="B2262" s="341"/>
      <c r="C2262" s="199">
        <f>Gesamtliste!J2252</f>
        <v>0</v>
      </c>
      <c r="D2262" s="199">
        <f>Gesamtliste!K2252</f>
        <v>0</v>
      </c>
      <c r="E2262" s="200">
        <f>Gesamtliste!V2252</f>
        <v>0</v>
      </c>
    </row>
    <row r="2263" spans="1:5" ht="24" customHeight="1">
      <c r="A2263" s="340" t="str">
        <f>Gesamtliste!G2253&amp;" "&amp;Gesamtliste!H2253</f>
        <v xml:space="preserve"> </v>
      </c>
      <c r="B2263" s="341"/>
      <c r="C2263" s="199">
        <f>Gesamtliste!J2253</f>
        <v>0</v>
      </c>
      <c r="D2263" s="199">
        <f>Gesamtliste!K2253</f>
        <v>0</v>
      </c>
      <c r="E2263" s="200">
        <f>Gesamtliste!V2253</f>
        <v>0</v>
      </c>
    </row>
    <row r="2264" spans="1:5" ht="24" customHeight="1">
      <c r="A2264" s="340" t="str">
        <f>Gesamtliste!G2254&amp;" "&amp;Gesamtliste!H2254</f>
        <v xml:space="preserve"> </v>
      </c>
      <c r="B2264" s="341"/>
      <c r="C2264" s="199">
        <f>Gesamtliste!J2254</f>
        <v>0</v>
      </c>
      <c r="D2264" s="199">
        <f>Gesamtliste!K2254</f>
        <v>0</v>
      </c>
      <c r="E2264" s="200">
        <f>Gesamtliste!V2254</f>
        <v>0</v>
      </c>
    </row>
    <row r="2265" spans="1:5" ht="24" customHeight="1">
      <c r="A2265" s="340" t="str">
        <f>Gesamtliste!G2255&amp;" "&amp;Gesamtliste!H2255</f>
        <v xml:space="preserve"> </v>
      </c>
      <c r="B2265" s="341"/>
      <c r="C2265" s="199">
        <f>Gesamtliste!J2255</f>
        <v>0</v>
      </c>
      <c r="D2265" s="199">
        <f>Gesamtliste!K2255</f>
        <v>0</v>
      </c>
      <c r="E2265" s="200">
        <f>Gesamtliste!V2255</f>
        <v>0</v>
      </c>
    </row>
    <row r="2266" spans="1:5" ht="24" customHeight="1">
      <c r="A2266" s="340" t="str">
        <f>Gesamtliste!G2256&amp;" "&amp;Gesamtliste!H2256</f>
        <v xml:space="preserve"> </v>
      </c>
      <c r="B2266" s="341"/>
      <c r="C2266" s="199">
        <f>Gesamtliste!J2256</f>
        <v>0</v>
      </c>
      <c r="D2266" s="199">
        <f>Gesamtliste!K2256</f>
        <v>0</v>
      </c>
      <c r="E2266" s="200">
        <f>Gesamtliste!V2256</f>
        <v>0</v>
      </c>
    </row>
    <row r="2267" spans="1:5" ht="24" customHeight="1">
      <c r="A2267" s="340" t="str">
        <f>Gesamtliste!G2257&amp;" "&amp;Gesamtliste!H2257</f>
        <v xml:space="preserve"> </v>
      </c>
      <c r="B2267" s="341"/>
      <c r="C2267" s="199">
        <f>Gesamtliste!J2257</f>
        <v>0</v>
      </c>
      <c r="D2267" s="199">
        <f>Gesamtliste!K2257</f>
        <v>0</v>
      </c>
      <c r="E2267" s="200">
        <f>Gesamtliste!V2257</f>
        <v>0</v>
      </c>
    </row>
    <row r="2268" spans="1:5" ht="24" customHeight="1">
      <c r="A2268" s="340" t="str">
        <f>Gesamtliste!G2258&amp;" "&amp;Gesamtliste!H2258</f>
        <v xml:space="preserve"> </v>
      </c>
      <c r="B2268" s="341"/>
      <c r="C2268" s="199">
        <f>Gesamtliste!J2258</f>
        <v>0</v>
      </c>
      <c r="D2268" s="199">
        <f>Gesamtliste!K2258</f>
        <v>0</v>
      </c>
      <c r="E2268" s="200">
        <f>Gesamtliste!V2258</f>
        <v>0</v>
      </c>
    </row>
    <row r="2269" spans="1:5" ht="24" customHeight="1">
      <c r="A2269" s="340" t="str">
        <f>Gesamtliste!G2259&amp;" "&amp;Gesamtliste!H2259</f>
        <v xml:space="preserve"> </v>
      </c>
      <c r="B2269" s="341"/>
      <c r="C2269" s="199">
        <f>Gesamtliste!J2259</f>
        <v>0</v>
      </c>
      <c r="D2269" s="199">
        <f>Gesamtliste!K2259</f>
        <v>0</v>
      </c>
      <c r="E2269" s="200">
        <f>Gesamtliste!V2259</f>
        <v>0</v>
      </c>
    </row>
    <row r="2270" spans="1:5" ht="24" customHeight="1">
      <c r="A2270" s="340" t="str">
        <f>Gesamtliste!G2260&amp;" "&amp;Gesamtliste!H2260</f>
        <v xml:space="preserve"> </v>
      </c>
      <c r="B2270" s="341"/>
      <c r="C2270" s="199">
        <f>Gesamtliste!J2260</f>
        <v>0</v>
      </c>
      <c r="D2270" s="199">
        <f>Gesamtliste!K2260</f>
        <v>0</v>
      </c>
      <c r="E2270" s="200">
        <f>Gesamtliste!V2260</f>
        <v>0</v>
      </c>
    </row>
    <row r="2271" spans="1:5" ht="24" customHeight="1">
      <c r="A2271" s="340" t="str">
        <f>Gesamtliste!G2261&amp;" "&amp;Gesamtliste!H2261</f>
        <v xml:space="preserve"> </v>
      </c>
      <c r="B2271" s="341"/>
      <c r="C2271" s="199">
        <f>Gesamtliste!J2261</f>
        <v>0</v>
      </c>
      <c r="D2271" s="199">
        <f>Gesamtliste!K2261</f>
        <v>0</v>
      </c>
      <c r="E2271" s="200">
        <f>Gesamtliste!V2261</f>
        <v>0</v>
      </c>
    </row>
    <row r="2272" spans="1:5" ht="24" customHeight="1">
      <c r="A2272" s="340" t="str">
        <f>Gesamtliste!G2262&amp;" "&amp;Gesamtliste!H2262</f>
        <v xml:space="preserve"> </v>
      </c>
      <c r="B2272" s="341"/>
      <c r="C2272" s="199">
        <f>Gesamtliste!J2262</f>
        <v>0</v>
      </c>
      <c r="D2272" s="199">
        <f>Gesamtliste!K2262</f>
        <v>0</v>
      </c>
      <c r="E2272" s="200">
        <f>Gesamtliste!V2262</f>
        <v>0</v>
      </c>
    </row>
    <row r="2273" spans="1:5" ht="24" customHeight="1">
      <c r="A2273" s="340" t="str">
        <f>Gesamtliste!G2263&amp;" "&amp;Gesamtliste!H2263</f>
        <v xml:space="preserve"> </v>
      </c>
      <c r="B2273" s="341"/>
      <c r="C2273" s="199">
        <f>Gesamtliste!J2263</f>
        <v>0</v>
      </c>
      <c r="D2273" s="199">
        <f>Gesamtliste!K2263</f>
        <v>0</v>
      </c>
      <c r="E2273" s="200">
        <f>Gesamtliste!V2263</f>
        <v>0</v>
      </c>
    </row>
    <row r="2274" spans="1:5" ht="24" customHeight="1">
      <c r="A2274" s="340" t="str">
        <f>Gesamtliste!G2264&amp;" "&amp;Gesamtliste!H2264</f>
        <v xml:space="preserve"> </v>
      </c>
      <c r="B2274" s="341"/>
      <c r="C2274" s="199">
        <f>Gesamtliste!J2264</f>
        <v>0</v>
      </c>
      <c r="D2274" s="199">
        <f>Gesamtliste!K2264</f>
        <v>0</v>
      </c>
      <c r="E2274" s="200">
        <f>Gesamtliste!V2264</f>
        <v>0</v>
      </c>
    </row>
    <row r="2275" spans="1:5" ht="24" customHeight="1">
      <c r="A2275" s="340" t="str">
        <f>Gesamtliste!G2265&amp;" "&amp;Gesamtliste!H2265</f>
        <v xml:space="preserve"> </v>
      </c>
      <c r="B2275" s="341"/>
      <c r="C2275" s="199">
        <f>Gesamtliste!J2265</f>
        <v>0</v>
      </c>
      <c r="D2275" s="199">
        <f>Gesamtliste!K2265</f>
        <v>0</v>
      </c>
      <c r="E2275" s="200">
        <f>Gesamtliste!V2265</f>
        <v>0</v>
      </c>
    </row>
    <row r="2276" spans="1:5" ht="24" customHeight="1">
      <c r="A2276" s="340" t="str">
        <f>Gesamtliste!G2266&amp;" "&amp;Gesamtliste!H2266</f>
        <v xml:space="preserve"> </v>
      </c>
      <c r="B2276" s="341"/>
      <c r="C2276" s="199">
        <f>Gesamtliste!J2266</f>
        <v>0</v>
      </c>
      <c r="D2276" s="199">
        <f>Gesamtliste!K2266</f>
        <v>0</v>
      </c>
      <c r="E2276" s="200">
        <f>Gesamtliste!V2266</f>
        <v>0</v>
      </c>
    </row>
    <row r="2277" spans="1:5" ht="24" customHeight="1">
      <c r="A2277" s="340" t="str">
        <f>Gesamtliste!G2267&amp;" "&amp;Gesamtliste!H2267</f>
        <v xml:space="preserve"> </v>
      </c>
      <c r="B2277" s="341"/>
      <c r="C2277" s="199">
        <f>Gesamtliste!J2267</f>
        <v>0</v>
      </c>
      <c r="D2277" s="199">
        <f>Gesamtliste!K2267</f>
        <v>0</v>
      </c>
      <c r="E2277" s="200">
        <f>Gesamtliste!V2267</f>
        <v>0</v>
      </c>
    </row>
    <row r="2278" spans="1:5" ht="24" customHeight="1">
      <c r="A2278" s="340" t="str">
        <f>Gesamtliste!G2268&amp;" "&amp;Gesamtliste!H2268</f>
        <v xml:space="preserve"> </v>
      </c>
      <c r="B2278" s="341"/>
      <c r="C2278" s="199">
        <f>Gesamtliste!J2268</f>
        <v>0</v>
      </c>
      <c r="D2278" s="199">
        <f>Gesamtliste!K2268</f>
        <v>0</v>
      </c>
      <c r="E2278" s="200">
        <f>Gesamtliste!V2268</f>
        <v>0</v>
      </c>
    </row>
    <row r="2279" spans="1:5" ht="24" customHeight="1">
      <c r="A2279" s="340" t="str">
        <f>Gesamtliste!G2269&amp;" "&amp;Gesamtliste!H2269</f>
        <v xml:space="preserve"> </v>
      </c>
      <c r="B2279" s="341"/>
      <c r="C2279" s="199">
        <f>Gesamtliste!J2269</f>
        <v>0</v>
      </c>
      <c r="D2279" s="199">
        <f>Gesamtliste!K2269</f>
        <v>0</v>
      </c>
      <c r="E2279" s="200">
        <f>Gesamtliste!V2269</f>
        <v>0</v>
      </c>
    </row>
    <row r="2280" spans="1:5" ht="24" customHeight="1">
      <c r="A2280" s="340" t="str">
        <f>Gesamtliste!G2270&amp;" "&amp;Gesamtliste!H2270</f>
        <v xml:space="preserve"> </v>
      </c>
      <c r="B2280" s="341"/>
      <c r="C2280" s="199">
        <f>Gesamtliste!J2270</f>
        <v>0</v>
      </c>
      <c r="D2280" s="199">
        <f>Gesamtliste!K2270</f>
        <v>0</v>
      </c>
      <c r="E2280" s="200">
        <f>Gesamtliste!V2270</f>
        <v>0</v>
      </c>
    </row>
    <row r="2281" spans="1:5" ht="24" customHeight="1">
      <c r="A2281" s="340" t="str">
        <f>Gesamtliste!G2271&amp;" "&amp;Gesamtliste!H2271</f>
        <v xml:space="preserve"> </v>
      </c>
      <c r="B2281" s="341"/>
      <c r="C2281" s="199">
        <f>Gesamtliste!J2271</f>
        <v>0</v>
      </c>
      <c r="D2281" s="199">
        <f>Gesamtliste!K2271</f>
        <v>0</v>
      </c>
      <c r="E2281" s="200">
        <f>Gesamtliste!V2271</f>
        <v>0</v>
      </c>
    </row>
    <row r="2282" spans="1:5" ht="24" customHeight="1">
      <c r="A2282" s="340" t="str">
        <f>Gesamtliste!G2272&amp;" "&amp;Gesamtliste!H2272</f>
        <v xml:space="preserve"> </v>
      </c>
      <c r="B2282" s="341"/>
      <c r="C2282" s="199">
        <f>Gesamtliste!J2272</f>
        <v>0</v>
      </c>
      <c r="D2282" s="199">
        <f>Gesamtliste!K2272</f>
        <v>0</v>
      </c>
      <c r="E2282" s="200">
        <f>Gesamtliste!V2272</f>
        <v>0</v>
      </c>
    </row>
    <row r="2283" spans="1:5" ht="24" customHeight="1">
      <c r="A2283" s="340" t="str">
        <f>Gesamtliste!G2273&amp;" "&amp;Gesamtliste!H2273</f>
        <v xml:space="preserve"> </v>
      </c>
      <c r="B2283" s="341"/>
      <c r="C2283" s="199">
        <f>Gesamtliste!J2273</f>
        <v>0</v>
      </c>
      <c r="D2283" s="199">
        <f>Gesamtliste!K2273</f>
        <v>0</v>
      </c>
      <c r="E2283" s="200">
        <f>Gesamtliste!V2273</f>
        <v>0</v>
      </c>
    </row>
    <row r="2284" spans="1:5" ht="24" customHeight="1">
      <c r="A2284" s="340" t="str">
        <f>Gesamtliste!G2274&amp;" "&amp;Gesamtliste!H2274</f>
        <v xml:space="preserve"> </v>
      </c>
      <c r="B2284" s="341"/>
      <c r="C2284" s="199">
        <f>Gesamtliste!J2274</f>
        <v>0</v>
      </c>
      <c r="D2284" s="199">
        <f>Gesamtliste!K2274</f>
        <v>0</v>
      </c>
      <c r="E2284" s="200">
        <f>Gesamtliste!V2274</f>
        <v>0</v>
      </c>
    </row>
    <row r="2285" spans="1:5" ht="24" customHeight="1">
      <c r="A2285" s="340" t="str">
        <f>Gesamtliste!G2275&amp;" "&amp;Gesamtliste!H2275</f>
        <v xml:space="preserve"> </v>
      </c>
      <c r="B2285" s="341"/>
      <c r="C2285" s="199">
        <f>Gesamtliste!J2275</f>
        <v>0</v>
      </c>
      <c r="D2285" s="199">
        <f>Gesamtliste!K2275</f>
        <v>0</v>
      </c>
      <c r="E2285" s="200">
        <f>Gesamtliste!V2275</f>
        <v>0</v>
      </c>
    </row>
    <row r="2286" spans="1:5" ht="24" customHeight="1">
      <c r="A2286" s="340" t="str">
        <f>Gesamtliste!G2276&amp;" "&amp;Gesamtliste!H2276</f>
        <v xml:space="preserve"> </v>
      </c>
      <c r="B2286" s="341"/>
      <c r="C2286" s="199">
        <f>Gesamtliste!J2276</f>
        <v>0</v>
      </c>
      <c r="D2286" s="199">
        <f>Gesamtliste!K2276</f>
        <v>0</v>
      </c>
      <c r="E2286" s="200">
        <f>Gesamtliste!V2276</f>
        <v>0</v>
      </c>
    </row>
    <row r="2287" spans="1:5" ht="24" customHeight="1">
      <c r="A2287" s="340" t="str">
        <f>Gesamtliste!G2277&amp;" "&amp;Gesamtliste!H2277</f>
        <v xml:space="preserve"> </v>
      </c>
      <c r="B2287" s="341"/>
      <c r="C2287" s="199">
        <f>Gesamtliste!J2277</f>
        <v>0</v>
      </c>
      <c r="D2287" s="199">
        <f>Gesamtliste!K2277</f>
        <v>0</v>
      </c>
      <c r="E2287" s="200">
        <f>Gesamtliste!V2277</f>
        <v>0</v>
      </c>
    </row>
    <row r="2288" spans="1:5" ht="24" customHeight="1">
      <c r="A2288" s="340" t="str">
        <f>Gesamtliste!G2278&amp;" "&amp;Gesamtliste!H2278</f>
        <v xml:space="preserve"> </v>
      </c>
      <c r="B2288" s="341"/>
      <c r="C2288" s="199">
        <f>Gesamtliste!J2278</f>
        <v>0</v>
      </c>
      <c r="D2288" s="199">
        <f>Gesamtliste!K2278</f>
        <v>0</v>
      </c>
      <c r="E2288" s="200">
        <f>Gesamtliste!V2278</f>
        <v>0</v>
      </c>
    </row>
    <row r="2289" spans="1:5" ht="24" customHeight="1">
      <c r="A2289" s="340" t="str">
        <f>Gesamtliste!G2279&amp;" "&amp;Gesamtliste!H2279</f>
        <v xml:space="preserve"> </v>
      </c>
      <c r="B2289" s="341"/>
      <c r="C2289" s="199">
        <f>Gesamtliste!J2279</f>
        <v>0</v>
      </c>
      <c r="D2289" s="199">
        <f>Gesamtliste!K2279</f>
        <v>0</v>
      </c>
      <c r="E2289" s="200">
        <f>Gesamtliste!V2279</f>
        <v>0</v>
      </c>
    </row>
    <row r="2290" spans="1:5" ht="24" customHeight="1">
      <c r="A2290" s="340" t="str">
        <f>Gesamtliste!G2280&amp;" "&amp;Gesamtliste!H2280</f>
        <v xml:space="preserve"> </v>
      </c>
      <c r="B2290" s="341"/>
      <c r="C2290" s="199">
        <f>Gesamtliste!J2280</f>
        <v>0</v>
      </c>
      <c r="D2290" s="199">
        <f>Gesamtliste!K2280</f>
        <v>0</v>
      </c>
      <c r="E2290" s="200">
        <f>Gesamtliste!V2280</f>
        <v>0</v>
      </c>
    </row>
    <row r="2291" spans="1:5" ht="24" customHeight="1">
      <c r="A2291" s="340" t="str">
        <f>Gesamtliste!G2281&amp;" "&amp;Gesamtliste!H2281</f>
        <v xml:space="preserve"> </v>
      </c>
      <c r="B2291" s="341"/>
      <c r="C2291" s="199">
        <f>Gesamtliste!J2281</f>
        <v>0</v>
      </c>
      <c r="D2291" s="199">
        <f>Gesamtliste!K2281</f>
        <v>0</v>
      </c>
      <c r="E2291" s="200">
        <f>Gesamtliste!V2281</f>
        <v>0</v>
      </c>
    </row>
    <row r="2292" spans="1:5" ht="24" customHeight="1">
      <c r="A2292" s="340" t="str">
        <f>Gesamtliste!G2282&amp;" "&amp;Gesamtliste!H2282</f>
        <v xml:space="preserve"> </v>
      </c>
      <c r="B2292" s="341"/>
      <c r="C2292" s="199">
        <f>Gesamtliste!J2282</f>
        <v>0</v>
      </c>
      <c r="D2292" s="199">
        <f>Gesamtliste!K2282</f>
        <v>0</v>
      </c>
      <c r="E2292" s="200">
        <f>Gesamtliste!V2282</f>
        <v>0</v>
      </c>
    </row>
    <row r="2293" spans="1:5" ht="24" customHeight="1">
      <c r="A2293" s="340" t="str">
        <f>Gesamtliste!G2283&amp;" "&amp;Gesamtliste!H2283</f>
        <v xml:space="preserve"> </v>
      </c>
      <c r="B2293" s="341"/>
      <c r="C2293" s="199">
        <f>Gesamtliste!J2283</f>
        <v>0</v>
      </c>
      <c r="D2293" s="199">
        <f>Gesamtliste!K2283</f>
        <v>0</v>
      </c>
      <c r="E2293" s="200">
        <f>Gesamtliste!V2283</f>
        <v>0</v>
      </c>
    </row>
    <row r="2294" spans="1:5" ht="24" customHeight="1">
      <c r="A2294" s="340" t="str">
        <f>Gesamtliste!G2284&amp;" "&amp;Gesamtliste!H2284</f>
        <v xml:space="preserve"> </v>
      </c>
      <c r="B2294" s="341"/>
      <c r="C2294" s="199">
        <f>Gesamtliste!J2284</f>
        <v>0</v>
      </c>
      <c r="D2294" s="199">
        <f>Gesamtliste!K2284</f>
        <v>0</v>
      </c>
      <c r="E2294" s="200">
        <f>Gesamtliste!V2284</f>
        <v>0</v>
      </c>
    </row>
    <row r="2295" spans="1:5" ht="24" customHeight="1">
      <c r="A2295" s="340" t="str">
        <f>Gesamtliste!G2285&amp;" "&amp;Gesamtliste!H2285</f>
        <v xml:space="preserve"> </v>
      </c>
      <c r="B2295" s="341"/>
      <c r="C2295" s="199">
        <f>Gesamtliste!J2285</f>
        <v>0</v>
      </c>
      <c r="D2295" s="199">
        <f>Gesamtliste!K2285</f>
        <v>0</v>
      </c>
      <c r="E2295" s="200">
        <f>Gesamtliste!V2285</f>
        <v>0</v>
      </c>
    </row>
    <row r="2296" spans="1:5" ht="24" customHeight="1">
      <c r="A2296" s="340" t="str">
        <f>Gesamtliste!G2286&amp;" "&amp;Gesamtliste!H2286</f>
        <v xml:space="preserve"> </v>
      </c>
      <c r="B2296" s="341"/>
      <c r="C2296" s="199">
        <f>Gesamtliste!J2286</f>
        <v>0</v>
      </c>
      <c r="D2296" s="199">
        <f>Gesamtliste!K2286</f>
        <v>0</v>
      </c>
      <c r="E2296" s="200">
        <f>Gesamtliste!V2286</f>
        <v>0</v>
      </c>
    </row>
    <row r="2297" spans="1:5" ht="24" customHeight="1">
      <c r="A2297" s="340" t="str">
        <f>Gesamtliste!G2287&amp;" "&amp;Gesamtliste!H2287</f>
        <v xml:space="preserve"> </v>
      </c>
      <c r="B2297" s="341"/>
      <c r="C2297" s="199">
        <f>Gesamtliste!J2287</f>
        <v>0</v>
      </c>
      <c r="D2297" s="199">
        <f>Gesamtliste!K2287</f>
        <v>0</v>
      </c>
      <c r="E2297" s="200">
        <f>Gesamtliste!V2287</f>
        <v>0</v>
      </c>
    </row>
    <row r="2298" spans="1:5" ht="24" customHeight="1">
      <c r="A2298" s="340" t="str">
        <f>Gesamtliste!G2288&amp;" "&amp;Gesamtliste!H2288</f>
        <v xml:space="preserve"> </v>
      </c>
      <c r="B2298" s="341"/>
      <c r="C2298" s="199">
        <f>Gesamtliste!J2288</f>
        <v>0</v>
      </c>
      <c r="D2298" s="199">
        <f>Gesamtliste!K2288</f>
        <v>0</v>
      </c>
      <c r="E2298" s="200">
        <f>Gesamtliste!V2288</f>
        <v>0</v>
      </c>
    </row>
    <row r="2299" spans="1:5" ht="24" customHeight="1">
      <c r="A2299" s="340" t="str">
        <f>Gesamtliste!G2289&amp;" "&amp;Gesamtliste!H2289</f>
        <v xml:space="preserve"> </v>
      </c>
      <c r="B2299" s="341"/>
      <c r="C2299" s="199">
        <f>Gesamtliste!J2289</f>
        <v>0</v>
      </c>
      <c r="D2299" s="199">
        <f>Gesamtliste!K2289</f>
        <v>0</v>
      </c>
      <c r="E2299" s="200">
        <f>Gesamtliste!V2289</f>
        <v>0</v>
      </c>
    </row>
    <row r="2300" spans="1:5" ht="24" customHeight="1">
      <c r="A2300" s="340" t="str">
        <f>Gesamtliste!G2290&amp;" "&amp;Gesamtliste!H2290</f>
        <v xml:space="preserve"> </v>
      </c>
      <c r="B2300" s="341"/>
      <c r="C2300" s="199">
        <f>Gesamtliste!J2290</f>
        <v>0</v>
      </c>
      <c r="D2300" s="199">
        <f>Gesamtliste!K2290</f>
        <v>0</v>
      </c>
      <c r="E2300" s="200">
        <f>Gesamtliste!V2290</f>
        <v>0</v>
      </c>
    </row>
    <row r="2301" spans="1:5" ht="24" customHeight="1">
      <c r="A2301" s="340" t="str">
        <f>Gesamtliste!G2291&amp;" "&amp;Gesamtliste!H2291</f>
        <v xml:space="preserve"> </v>
      </c>
      <c r="B2301" s="341"/>
      <c r="C2301" s="199">
        <f>Gesamtliste!J2291</f>
        <v>0</v>
      </c>
      <c r="D2301" s="199">
        <f>Gesamtliste!K2291</f>
        <v>0</v>
      </c>
      <c r="E2301" s="200">
        <f>Gesamtliste!V2291</f>
        <v>0</v>
      </c>
    </row>
    <row r="2302" spans="1:5" ht="24" customHeight="1">
      <c r="A2302" s="340" t="str">
        <f>Gesamtliste!G2292&amp;" "&amp;Gesamtliste!H2292</f>
        <v xml:space="preserve"> </v>
      </c>
      <c r="B2302" s="341"/>
      <c r="C2302" s="199">
        <f>Gesamtliste!J2292</f>
        <v>0</v>
      </c>
      <c r="D2302" s="199">
        <f>Gesamtliste!K2292</f>
        <v>0</v>
      </c>
      <c r="E2302" s="200">
        <f>Gesamtliste!V2292</f>
        <v>0</v>
      </c>
    </row>
    <row r="2303" spans="1:5" ht="24" customHeight="1">
      <c r="A2303" s="340" t="str">
        <f>Gesamtliste!G2293&amp;" "&amp;Gesamtliste!H2293</f>
        <v xml:space="preserve"> </v>
      </c>
      <c r="B2303" s="341"/>
      <c r="C2303" s="199">
        <f>Gesamtliste!J2293</f>
        <v>0</v>
      </c>
      <c r="D2303" s="199">
        <f>Gesamtliste!K2293</f>
        <v>0</v>
      </c>
      <c r="E2303" s="200">
        <f>Gesamtliste!V2293</f>
        <v>0</v>
      </c>
    </row>
    <row r="2304" spans="1:5" ht="24" customHeight="1">
      <c r="A2304" s="340" t="str">
        <f>Gesamtliste!G2294&amp;" "&amp;Gesamtliste!H2294</f>
        <v xml:space="preserve"> </v>
      </c>
      <c r="B2304" s="341"/>
      <c r="C2304" s="199">
        <f>Gesamtliste!J2294</f>
        <v>0</v>
      </c>
      <c r="D2304" s="199">
        <f>Gesamtliste!K2294</f>
        <v>0</v>
      </c>
      <c r="E2304" s="200">
        <f>Gesamtliste!V2294</f>
        <v>0</v>
      </c>
    </row>
    <row r="2305" spans="1:5" ht="24" customHeight="1">
      <c r="A2305" s="340" t="str">
        <f>Gesamtliste!G2295&amp;" "&amp;Gesamtliste!H2295</f>
        <v xml:space="preserve"> </v>
      </c>
      <c r="B2305" s="341"/>
      <c r="C2305" s="199">
        <f>Gesamtliste!J2295</f>
        <v>0</v>
      </c>
      <c r="D2305" s="199">
        <f>Gesamtliste!K2295</f>
        <v>0</v>
      </c>
      <c r="E2305" s="200">
        <f>Gesamtliste!V2295</f>
        <v>0</v>
      </c>
    </row>
    <row r="2306" spans="1:5" ht="24" customHeight="1">
      <c r="A2306" s="340" t="str">
        <f>Gesamtliste!G2296&amp;" "&amp;Gesamtliste!H2296</f>
        <v xml:space="preserve"> </v>
      </c>
      <c r="B2306" s="341"/>
      <c r="C2306" s="199">
        <f>Gesamtliste!J2296</f>
        <v>0</v>
      </c>
      <c r="D2306" s="199">
        <f>Gesamtliste!K2296</f>
        <v>0</v>
      </c>
      <c r="E2306" s="200">
        <f>Gesamtliste!V2296</f>
        <v>0</v>
      </c>
    </row>
    <row r="2307" spans="1:5" ht="24" customHeight="1">
      <c r="A2307" s="340" t="str">
        <f>Gesamtliste!G2297&amp;" "&amp;Gesamtliste!H2297</f>
        <v xml:space="preserve"> </v>
      </c>
      <c r="B2307" s="341"/>
      <c r="C2307" s="199">
        <f>Gesamtliste!J2297</f>
        <v>0</v>
      </c>
      <c r="D2307" s="199">
        <f>Gesamtliste!K2297</f>
        <v>0</v>
      </c>
      <c r="E2307" s="200">
        <f>Gesamtliste!V2297</f>
        <v>0</v>
      </c>
    </row>
    <row r="2308" spans="1:5" ht="24" customHeight="1">
      <c r="A2308" s="340" t="str">
        <f>Gesamtliste!G2298&amp;" "&amp;Gesamtliste!H2298</f>
        <v xml:space="preserve"> </v>
      </c>
      <c r="B2308" s="341"/>
      <c r="C2308" s="199">
        <f>Gesamtliste!J2298</f>
        <v>0</v>
      </c>
      <c r="D2308" s="199">
        <f>Gesamtliste!K2298</f>
        <v>0</v>
      </c>
      <c r="E2308" s="200">
        <f>Gesamtliste!V2298</f>
        <v>0</v>
      </c>
    </row>
    <row r="2309" spans="1:5" ht="24" customHeight="1">
      <c r="A2309" s="340" t="str">
        <f>Gesamtliste!G2299&amp;" "&amp;Gesamtliste!H2299</f>
        <v xml:space="preserve"> </v>
      </c>
      <c r="B2309" s="341"/>
      <c r="C2309" s="199">
        <f>Gesamtliste!J2299</f>
        <v>0</v>
      </c>
      <c r="D2309" s="199">
        <f>Gesamtliste!K2299</f>
        <v>0</v>
      </c>
      <c r="E2309" s="200">
        <f>Gesamtliste!V2299</f>
        <v>0</v>
      </c>
    </row>
    <row r="2310" spans="1:5" ht="24" customHeight="1">
      <c r="A2310" s="340" t="str">
        <f>Gesamtliste!G2300&amp;" "&amp;Gesamtliste!H2300</f>
        <v xml:space="preserve"> </v>
      </c>
      <c r="B2310" s="341"/>
      <c r="C2310" s="199">
        <f>Gesamtliste!J2300</f>
        <v>0</v>
      </c>
      <c r="D2310" s="199">
        <f>Gesamtliste!K2300</f>
        <v>0</v>
      </c>
      <c r="E2310" s="200">
        <f>Gesamtliste!V2300</f>
        <v>0</v>
      </c>
    </row>
    <row r="2311" spans="1:5" ht="24" customHeight="1">
      <c r="A2311" s="340" t="str">
        <f>Gesamtliste!G2301&amp;" "&amp;Gesamtliste!H2301</f>
        <v xml:space="preserve"> </v>
      </c>
      <c r="B2311" s="341"/>
      <c r="C2311" s="199">
        <f>Gesamtliste!J2301</f>
        <v>0</v>
      </c>
      <c r="D2311" s="199">
        <f>Gesamtliste!K2301</f>
        <v>0</v>
      </c>
      <c r="E2311" s="200">
        <f>Gesamtliste!V2301</f>
        <v>0</v>
      </c>
    </row>
    <row r="2312" spans="1:5" ht="24" customHeight="1">
      <c r="A2312" s="340" t="str">
        <f>Gesamtliste!G2302&amp;" "&amp;Gesamtliste!H2302</f>
        <v xml:space="preserve"> </v>
      </c>
      <c r="B2312" s="341"/>
      <c r="C2312" s="199">
        <f>Gesamtliste!J2302</f>
        <v>0</v>
      </c>
      <c r="D2312" s="199">
        <f>Gesamtliste!K2302</f>
        <v>0</v>
      </c>
      <c r="E2312" s="200">
        <f>Gesamtliste!V2302</f>
        <v>0</v>
      </c>
    </row>
    <row r="2313" spans="1:5" ht="24" customHeight="1">
      <c r="A2313" s="340" t="str">
        <f>Gesamtliste!G2303&amp;" "&amp;Gesamtliste!H2303</f>
        <v xml:space="preserve"> </v>
      </c>
      <c r="B2313" s="341"/>
      <c r="C2313" s="199">
        <f>Gesamtliste!J2303</f>
        <v>0</v>
      </c>
      <c r="D2313" s="199">
        <f>Gesamtliste!K2303</f>
        <v>0</v>
      </c>
      <c r="E2313" s="200">
        <f>Gesamtliste!V2303</f>
        <v>0</v>
      </c>
    </row>
    <row r="2314" spans="1:5" ht="24" customHeight="1">
      <c r="A2314" s="340" t="str">
        <f>Gesamtliste!G2304&amp;" "&amp;Gesamtliste!H2304</f>
        <v xml:space="preserve"> </v>
      </c>
      <c r="B2314" s="341"/>
      <c r="C2314" s="199">
        <f>Gesamtliste!J2304</f>
        <v>0</v>
      </c>
      <c r="D2314" s="199">
        <f>Gesamtliste!K2304</f>
        <v>0</v>
      </c>
      <c r="E2314" s="200">
        <f>Gesamtliste!V2304</f>
        <v>0</v>
      </c>
    </row>
    <row r="2315" spans="1:5" ht="24" customHeight="1">
      <c r="A2315" s="340" t="str">
        <f>Gesamtliste!G2305&amp;" "&amp;Gesamtliste!H2305</f>
        <v xml:space="preserve"> </v>
      </c>
      <c r="B2315" s="341"/>
      <c r="C2315" s="199">
        <f>Gesamtliste!J2305</f>
        <v>0</v>
      </c>
      <c r="D2315" s="199">
        <f>Gesamtliste!K2305</f>
        <v>0</v>
      </c>
      <c r="E2315" s="200">
        <f>Gesamtliste!V2305</f>
        <v>0</v>
      </c>
    </row>
    <row r="2316" spans="1:5" ht="24" customHeight="1">
      <c r="A2316" s="340" t="str">
        <f>Gesamtliste!G2306&amp;" "&amp;Gesamtliste!H2306</f>
        <v xml:space="preserve"> </v>
      </c>
      <c r="B2316" s="341"/>
      <c r="C2316" s="199">
        <f>Gesamtliste!J2306</f>
        <v>0</v>
      </c>
      <c r="D2316" s="199">
        <f>Gesamtliste!K2306</f>
        <v>0</v>
      </c>
      <c r="E2316" s="200">
        <f>Gesamtliste!V2306</f>
        <v>0</v>
      </c>
    </row>
    <row r="2317" spans="1:5" ht="24" customHeight="1">
      <c r="A2317" s="340" t="str">
        <f>Gesamtliste!G2307&amp;" "&amp;Gesamtliste!H2307</f>
        <v xml:space="preserve"> </v>
      </c>
      <c r="B2317" s="341"/>
      <c r="C2317" s="199">
        <f>Gesamtliste!J2307</f>
        <v>0</v>
      </c>
      <c r="D2317" s="199">
        <f>Gesamtliste!K2307</f>
        <v>0</v>
      </c>
      <c r="E2317" s="200">
        <f>Gesamtliste!V2307</f>
        <v>0</v>
      </c>
    </row>
    <row r="2318" spans="1:5" ht="24" customHeight="1">
      <c r="A2318" s="340" t="str">
        <f>Gesamtliste!G2308&amp;" "&amp;Gesamtliste!H2308</f>
        <v xml:space="preserve"> </v>
      </c>
      <c r="B2318" s="341"/>
      <c r="C2318" s="199">
        <f>Gesamtliste!J2308</f>
        <v>0</v>
      </c>
      <c r="D2318" s="199">
        <f>Gesamtliste!K2308</f>
        <v>0</v>
      </c>
      <c r="E2318" s="200">
        <f>Gesamtliste!V2308</f>
        <v>0</v>
      </c>
    </row>
    <row r="2319" spans="1:5" ht="24" customHeight="1">
      <c r="A2319" s="340" t="str">
        <f>Gesamtliste!G2309&amp;" "&amp;Gesamtliste!H2309</f>
        <v xml:space="preserve"> </v>
      </c>
      <c r="B2319" s="341"/>
      <c r="C2319" s="199">
        <f>Gesamtliste!J2309</f>
        <v>0</v>
      </c>
      <c r="D2319" s="199">
        <f>Gesamtliste!K2309</f>
        <v>0</v>
      </c>
      <c r="E2319" s="200">
        <f>Gesamtliste!V2309</f>
        <v>0</v>
      </c>
    </row>
    <row r="2320" spans="1:5" ht="24" customHeight="1">
      <c r="A2320" s="340" t="str">
        <f>Gesamtliste!G2310&amp;" "&amp;Gesamtliste!H2310</f>
        <v xml:space="preserve"> </v>
      </c>
      <c r="B2320" s="341"/>
      <c r="C2320" s="199">
        <f>Gesamtliste!J2310</f>
        <v>0</v>
      </c>
      <c r="D2320" s="199">
        <f>Gesamtliste!K2310</f>
        <v>0</v>
      </c>
      <c r="E2320" s="200">
        <f>Gesamtliste!V2310</f>
        <v>0</v>
      </c>
    </row>
    <row r="2321" spans="1:5" ht="24" customHeight="1">
      <c r="A2321" s="340" t="str">
        <f>Gesamtliste!G2311&amp;" "&amp;Gesamtliste!H2311</f>
        <v xml:space="preserve"> </v>
      </c>
      <c r="B2321" s="341"/>
      <c r="C2321" s="199">
        <f>Gesamtliste!J2311</f>
        <v>0</v>
      </c>
      <c r="D2321" s="199">
        <f>Gesamtliste!K2311</f>
        <v>0</v>
      </c>
      <c r="E2321" s="200">
        <f>Gesamtliste!V2311</f>
        <v>0</v>
      </c>
    </row>
    <row r="2322" spans="1:5" ht="24" customHeight="1">
      <c r="A2322" s="340" t="str">
        <f>Gesamtliste!G2312&amp;" "&amp;Gesamtliste!H2312</f>
        <v xml:space="preserve"> </v>
      </c>
      <c r="B2322" s="341"/>
      <c r="C2322" s="199">
        <f>Gesamtliste!J2312</f>
        <v>0</v>
      </c>
      <c r="D2322" s="199">
        <f>Gesamtliste!K2312</f>
        <v>0</v>
      </c>
      <c r="E2322" s="200">
        <f>Gesamtliste!V2312</f>
        <v>0</v>
      </c>
    </row>
    <row r="2323" spans="1:5" ht="24" customHeight="1">
      <c r="A2323" s="340" t="str">
        <f>Gesamtliste!G2313&amp;" "&amp;Gesamtliste!H2313</f>
        <v xml:space="preserve"> </v>
      </c>
      <c r="B2323" s="341"/>
      <c r="C2323" s="199">
        <f>Gesamtliste!J2313</f>
        <v>0</v>
      </c>
      <c r="D2323" s="199">
        <f>Gesamtliste!K2313</f>
        <v>0</v>
      </c>
      <c r="E2323" s="200">
        <f>Gesamtliste!V2313</f>
        <v>0</v>
      </c>
    </row>
    <row r="2324" spans="1:5" ht="24" customHeight="1">
      <c r="A2324" s="340" t="str">
        <f>Gesamtliste!G2314&amp;" "&amp;Gesamtliste!H2314</f>
        <v xml:space="preserve"> </v>
      </c>
      <c r="B2324" s="341"/>
      <c r="C2324" s="199">
        <f>Gesamtliste!J2314</f>
        <v>0</v>
      </c>
      <c r="D2324" s="199">
        <f>Gesamtliste!K2314</f>
        <v>0</v>
      </c>
      <c r="E2324" s="200">
        <f>Gesamtliste!V2314</f>
        <v>0</v>
      </c>
    </row>
    <row r="2325" spans="1:5" ht="24" customHeight="1">
      <c r="A2325" s="340" t="str">
        <f>Gesamtliste!G2315&amp;" "&amp;Gesamtliste!H2315</f>
        <v xml:space="preserve"> </v>
      </c>
      <c r="B2325" s="341"/>
      <c r="C2325" s="199">
        <f>Gesamtliste!J2315</f>
        <v>0</v>
      </c>
      <c r="D2325" s="199">
        <f>Gesamtliste!K2315</f>
        <v>0</v>
      </c>
      <c r="E2325" s="200">
        <f>Gesamtliste!V2315</f>
        <v>0</v>
      </c>
    </row>
    <row r="2326" spans="1:5" ht="24" customHeight="1">
      <c r="A2326" s="340" t="str">
        <f>Gesamtliste!G2316&amp;" "&amp;Gesamtliste!H2316</f>
        <v xml:space="preserve"> </v>
      </c>
      <c r="B2326" s="341"/>
      <c r="C2326" s="199">
        <f>Gesamtliste!J2316</f>
        <v>0</v>
      </c>
      <c r="D2326" s="199">
        <f>Gesamtliste!K2316</f>
        <v>0</v>
      </c>
      <c r="E2326" s="200">
        <f>Gesamtliste!V2316</f>
        <v>0</v>
      </c>
    </row>
    <row r="2327" spans="1:5" ht="24" customHeight="1">
      <c r="A2327" s="340" t="str">
        <f>Gesamtliste!G2317&amp;" "&amp;Gesamtliste!H2317</f>
        <v xml:space="preserve"> </v>
      </c>
      <c r="B2327" s="341"/>
      <c r="C2327" s="199">
        <f>Gesamtliste!J2317</f>
        <v>0</v>
      </c>
      <c r="D2327" s="199">
        <f>Gesamtliste!K2317</f>
        <v>0</v>
      </c>
      <c r="E2327" s="200">
        <f>Gesamtliste!V2317</f>
        <v>0</v>
      </c>
    </row>
    <row r="2328" spans="1:5" ht="24" customHeight="1">
      <c r="A2328" s="340" t="str">
        <f>Gesamtliste!G2318&amp;" "&amp;Gesamtliste!H2318</f>
        <v xml:space="preserve"> </v>
      </c>
      <c r="B2328" s="341"/>
      <c r="C2328" s="199">
        <f>Gesamtliste!J2318</f>
        <v>0</v>
      </c>
      <c r="D2328" s="199">
        <f>Gesamtliste!K2318</f>
        <v>0</v>
      </c>
      <c r="E2328" s="200">
        <f>Gesamtliste!V2318</f>
        <v>0</v>
      </c>
    </row>
    <row r="2329" spans="1:5" ht="24" customHeight="1">
      <c r="A2329" s="340" t="str">
        <f>Gesamtliste!G2319&amp;" "&amp;Gesamtliste!H2319</f>
        <v xml:space="preserve"> </v>
      </c>
      <c r="B2329" s="341"/>
      <c r="C2329" s="199">
        <f>Gesamtliste!J2319</f>
        <v>0</v>
      </c>
      <c r="D2329" s="199">
        <f>Gesamtliste!K2319</f>
        <v>0</v>
      </c>
      <c r="E2329" s="200">
        <f>Gesamtliste!V2319</f>
        <v>0</v>
      </c>
    </row>
    <row r="2330" spans="1:5" ht="24" customHeight="1">
      <c r="A2330" s="340" t="str">
        <f>Gesamtliste!G2320&amp;" "&amp;Gesamtliste!H2320</f>
        <v xml:space="preserve"> </v>
      </c>
      <c r="B2330" s="341"/>
      <c r="C2330" s="199">
        <f>Gesamtliste!J2320</f>
        <v>0</v>
      </c>
      <c r="D2330" s="199">
        <f>Gesamtliste!K2320</f>
        <v>0</v>
      </c>
      <c r="E2330" s="200">
        <f>Gesamtliste!V2320</f>
        <v>0</v>
      </c>
    </row>
    <row r="2331" spans="1:5" ht="24" customHeight="1">
      <c r="A2331" s="340" t="str">
        <f>Gesamtliste!G2321&amp;" "&amp;Gesamtliste!H2321</f>
        <v xml:space="preserve"> </v>
      </c>
      <c r="B2331" s="341"/>
      <c r="C2331" s="199">
        <f>Gesamtliste!J2321</f>
        <v>0</v>
      </c>
      <c r="D2331" s="199">
        <f>Gesamtliste!K2321</f>
        <v>0</v>
      </c>
      <c r="E2331" s="200">
        <f>Gesamtliste!V2321</f>
        <v>0</v>
      </c>
    </row>
    <row r="2332" spans="1:5" ht="24" customHeight="1">
      <c r="A2332" s="340" t="str">
        <f>Gesamtliste!G2322&amp;" "&amp;Gesamtliste!H2322</f>
        <v xml:space="preserve"> </v>
      </c>
      <c r="B2332" s="341"/>
      <c r="C2332" s="199">
        <f>Gesamtliste!J2322</f>
        <v>0</v>
      </c>
      <c r="D2332" s="199">
        <f>Gesamtliste!K2322</f>
        <v>0</v>
      </c>
      <c r="E2332" s="200">
        <f>Gesamtliste!V2322</f>
        <v>0</v>
      </c>
    </row>
    <row r="2333" spans="1:5" ht="24" customHeight="1">
      <c r="A2333" s="340" t="str">
        <f>Gesamtliste!G2323&amp;" "&amp;Gesamtliste!H2323</f>
        <v xml:space="preserve"> </v>
      </c>
      <c r="B2333" s="341"/>
      <c r="C2333" s="199">
        <f>Gesamtliste!J2323</f>
        <v>0</v>
      </c>
      <c r="D2333" s="199">
        <f>Gesamtliste!K2323</f>
        <v>0</v>
      </c>
      <c r="E2333" s="200">
        <f>Gesamtliste!V2323</f>
        <v>0</v>
      </c>
    </row>
    <row r="2334" spans="1:5" ht="24" customHeight="1">
      <c r="A2334" s="340" t="str">
        <f>Gesamtliste!G2324&amp;" "&amp;Gesamtliste!H2324</f>
        <v xml:space="preserve"> </v>
      </c>
      <c r="B2334" s="341"/>
      <c r="C2334" s="199">
        <f>Gesamtliste!J2324</f>
        <v>0</v>
      </c>
      <c r="D2334" s="199">
        <f>Gesamtliste!K2324</f>
        <v>0</v>
      </c>
      <c r="E2334" s="200">
        <f>Gesamtliste!V2324</f>
        <v>0</v>
      </c>
    </row>
    <row r="2335" spans="1:5" ht="24" customHeight="1">
      <c r="A2335" s="340" t="str">
        <f>Gesamtliste!G2325&amp;" "&amp;Gesamtliste!H2325</f>
        <v xml:space="preserve"> </v>
      </c>
      <c r="B2335" s="341"/>
      <c r="C2335" s="199">
        <f>Gesamtliste!J2325</f>
        <v>0</v>
      </c>
      <c r="D2335" s="199">
        <f>Gesamtliste!K2325</f>
        <v>0</v>
      </c>
      <c r="E2335" s="200">
        <f>Gesamtliste!V2325</f>
        <v>0</v>
      </c>
    </row>
    <row r="2336" spans="1:5" ht="24" customHeight="1">
      <c r="A2336" s="340" t="str">
        <f>Gesamtliste!G2326&amp;" "&amp;Gesamtliste!H2326</f>
        <v xml:space="preserve"> </v>
      </c>
      <c r="B2336" s="341"/>
      <c r="C2336" s="199">
        <f>Gesamtliste!J2326</f>
        <v>0</v>
      </c>
      <c r="D2336" s="199">
        <f>Gesamtliste!K2326</f>
        <v>0</v>
      </c>
      <c r="E2336" s="200">
        <f>Gesamtliste!V2326</f>
        <v>0</v>
      </c>
    </row>
    <row r="2337" spans="1:5" ht="24" customHeight="1">
      <c r="A2337" s="340" t="str">
        <f>Gesamtliste!G2327&amp;" "&amp;Gesamtliste!H2327</f>
        <v xml:space="preserve"> </v>
      </c>
      <c r="B2337" s="341"/>
      <c r="C2337" s="199">
        <f>Gesamtliste!J2327</f>
        <v>0</v>
      </c>
      <c r="D2337" s="199">
        <f>Gesamtliste!K2327</f>
        <v>0</v>
      </c>
      <c r="E2337" s="200">
        <f>Gesamtliste!V2327</f>
        <v>0</v>
      </c>
    </row>
    <row r="2338" spans="1:5" ht="24" customHeight="1">
      <c r="A2338" s="340" t="str">
        <f>Gesamtliste!G2328&amp;" "&amp;Gesamtliste!H2328</f>
        <v xml:space="preserve"> </v>
      </c>
      <c r="B2338" s="341"/>
      <c r="C2338" s="199">
        <f>Gesamtliste!J2328</f>
        <v>0</v>
      </c>
      <c r="D2338" s="199">
        <f>Gesamtliste!K2328</f>
        <v>0</v>
      </c>
      <c r="E2338" s="200">
        <f>Gesamtliste!V2328</f>
        <v>0</v>
      </c>
    </row>
    <row r="2339" spans="1:5" ht="24" customHeight="1">
      <c r="A2339" s="340" t="str">
        <f>Gesamtliste!G2329&amp;" "&amp;Gesamtliste!H2329</f>
        <v xml:space="preserve"> </v>
      </c>
      <c r="B2339" s="341"/>
      <c r="C2339" s="199">
        <f>Gesamtliste!J2329</f>
        <v>0</v>
      </c>
      <c r="D2339" s="199">
        <f>Gesamtliste!K2329</f>
        <v>0</v>
      </c>
      <c r="E2339" s="200">
        <f>Gesamtliste!V2329</f>
        <v>0</v>
      </c>
    </row>
    <row r="2340" spans="1:5" ht="24" customHeight="1">
      <c r="A2340" s="340" t="str">
        <f>Gesamtliste!G2330&amp;" "&amp;Gesamtliste!H2330</f>
        <v xml:space="preserve"> </v>
      </c>
      <c r="B2340" s="341"/>
      <c r="C2340" s="199">
        <f>Gesamtliste!J2330</f>
        <v>0</v>
      </c>
      <c r="D2340" s="199">
        <f>Gesamtliste!K2330</f>
        <v>0</v>
      </c>
      <c r="E2340" s="200">
        <f>Gesamtliste!V2330</f>
        <v>0</v>
      </c>
    </row>
    <row r="2341" spans="1:5" ht="24" customHeight="1">
      <c r="A2341" s="340" t="str">
        <f>Gesamtliste!G2331&amp;" "&amp;Gesamtliste!H2331</f>
        <v xml:space="preserve"> </v>
      </c>
      <c r="B2341" s="341"/>
      <c r="C2341" s="199">
        <f>Gesamtliste!J2331</f>
        <v>0</v>
      </c>
      <c r="D2341" s="199">
        <f>Gesamtliste!K2331</f>
        <v>0</v>
      </c>
      <c r="E2341" s="200">
        <f>Gesamtliste!V2331</f>
        <v>0</v>
      </c>
    </row>
    <row r="2342" spans="1:5" ht="24" customHeight="1">
      <c r="A2342" s="340" t="str">
        <f>Gesamtliste!G2332&amp;" "&amp;Gesamtliste!H2332</f>
        <v xml:space="preserve"> </v>
      </c>
      <c r="B2342" s="341"/>
      <c r="C2342" s="199">
        <f>Gesamtliste!J2332</f>
        <v>0</v>
      </c>
      <c r="D2342" s="199">
        <f>Gesamtliste!K2332</f>
        <v>0</v>
      </c>
      <c r="E2342" s="200">
        <f>Gesamtliste!V2332</f>
        <v>0</v>
      </c>
    </row>
    <row r="2343" spans="1:5" ht="24" customHeight="1">
      <c r="A2343" s="340" t="str">
        <f>Gesamtliste!G2333&amp;" "&amp;Gesamtliste!H2333</f>
        <v xml:space="preserve"> </v>
      </c>
      <c r="B2343" s="341"/>
      <c r="C2343" s="199">
        <f>Gesamtliste!J2333</f>
        <v>0</v>
      </c>
      <c r="D2343" s="199">
        <f>Gesamtliste!K2333</f>
        <v>0</v>
      </c>
      <c r="E2343" s="200">
        <f>Gesamtliste!V2333</f>
        <v>0</v>
      </c>
    </row>
    <row r="2344" spans="1:5" ht="24" customHeight="1">
      <c r="A2344" s="340" t="str">
        <f>Gesamtliste!G2334&amp;" "&amp;Gesamtliste!H2334</f>
        <v xml:space="preserve"> </v>
      </c>
      <c r="B2344" s="341"/>
      <c r="C2344" s="199">
        <f>Gesamtliste!J2334</f>
        <v>0</v>
      </c>
      <c r="D2344" s="199">
        <f>Gesamtliste!K2334</f>
        <v>0</v>
      </c>
      <c r="E2344" s="200">
        <f>Gesamtliste!V2334</f>
        <v>0</v>
      </c>
    </row>
    <row r="2345" spans="1:5" ht="24" customHeight="1">
      <c r="A2345" s="340" t="str">
        <f>Gesamtliste!G2335&amp;" "&amp;Gesamtliste!H2335</f>
        <v xml:space="preserve"> </v>
      </c>
      <c r="B2345" s="341"/>
      <c r="C2345" s="199">
        <f>Gesamtliste!J2335</f>
        <v>0</v>
      </c>
      <c r="D2345" s="199">
        <f>Gesamtliste!K2335</f>
        <v>0</v>
      </c>
      <c r="E2345" s="200">
        <f>Gesamtliste!V2335</f>
        <v>0</v>
      </c>
    </row>
    <row r="2346" spans="1:5" ht="24" customHeight="1">
      <c r="A2346" s="340" t="str">
        <f>Gesamtliste!G2336&amp;" "&amp;Gesamtliste!H2336</f>
        <v xml:space="preserve"> </v>
      </c>
      <c r="B2346" s="341"/>
      <c r="C2346" s="199">
        <f>Gesamtliste!J2336</f>
        <v>0</v>
      </c>
      <c r="D2346" s="199">
        <f>Gesamtliste!K2336</f>
        <v>0</v>
      </c>
      <c r="E2346" s="200">
        <f>Gesamtliste!V2336</f>
        <v>0</v>
      </c>
    </row>
    <row r="2347" spans="1:5" ht="24" customHeight="1">
      <c r="A2347" s="340" t="str">
        <f>Gesamtliste!G2337&amp;" "&amp;Gesamtliste!H2337</f>
        <v xml:space="preserve"> </v>
      </c>
      <c r="B2347" s="341"/>
      <c r="C2347" s="199">
        <f>Gesamtliste!J2337</f>
        <v>0</v>
      </c>
      <c r="D2347" s="199">
        <f>Gesamtliste!K2337</f>
        <v>0</v>
      </c>
      <c r="E2347" s="200">
        <f>Gesamtliste!V2337</f>
        <v>0</v>
      </c>
    </row>
    <row r="2348" spans="1:5" ht="24" customHeight="1">
      <c r="A2348" s="340" t="str">
        <f>Gesamtliste!G2338&amp;" "&amp;Gesamtliste!H2338</f>
        <v xml:space="preserve"> </v>
      </c>
      <c r="B2348" s="341"/>
      <c r="C2348" s="199">
        <f>Gesamtliste!J2338</f>
        <v>0</v>
      </c>
      <c r="D2348" s="199">
        <f>Gesamtliste!K2338</f>
        <v>0</v>
      </c>
      <c r="E2348" s="200">
        <f>Gesamtliste!V2338</f>
        <v>0</v>
      </c>
    </row>
    <row r="2349" spans="1:5" ht="24" customHeight="1">
      <c r="A2349" s="340" t="str">
        <f>Gesamtliste!G2339&amp;" "&amp;Gesamtliste!H2339</f>
        <v xml:space="preserve"> </v>
      </c>
      <c r="B2349" s="341"/>
      <c r="C2349" s="199">
        <f>Gesamtliste!J2339</f>
        <v>0</v>
      </c>
      <c r="D2349" s="199">
        <f>Gesamtliste!K2339</f>
        <v>0</v>
      </c>
      <c r="E2349" s="200">
        <f>Gesamtliste!V2339</f>
        <v>0</v>
      </c>
    </row>
    <row r="2350" spans="1:5" ht="24" customHeight="1">
      <c r="A2350" s="340" t="str">
        <f>Gesamtliste!G2340&amp;" "&amp;Gesamtliste!H2340</f>
        <v xml:space="preserve"> </v>
      </c>
      <c r="B2350" s="341"/>
      <c r="C2350" s="199">
        <f>Gesamtliste!J2340</f>
        <v>0</v>
      </c>
      <c r="D2350" s="199">
        <f>Gesamtliste!K2340</f>
        <v>0</v>
      </c>
      <c r="E2350" s="200">
        <f>Gesamtliste!V2340</f>
        <v>0</v>
      </c>
    </row>
    <row r="2351" spans="1:5" ht="24" customHeight="1">
      <c r="A2351" s="340" t="str">
        <f>Gesamtliste!G2341&amp;" "&amp;Gesamtliste!H2341</f>
        <v xml:space="preserve"> </v>
      </c>
      <c r="B2351" s="341"/>
      <c r="C2351" s="199">
        <f>Gesamtliste!J2341</f>
        <v>0</v>
      </c>
      <c r="D2351" s="199">
        <f>Gesamtliste!K2341</f>
        <v>0</v>
      </c>
      <c r="E2351" s="200">
        <f>Gesamtliste!V2341</f>
        <v>0</v>
      </c>
    </row>
    <row r="2352" spans="1:5" ht="24" customHeight="1">
      <c r="A2352" s="340" t="str">
        <f>Gesamtliste!G2342&amp;" "&amp;Gesamtliste!H2342</f>
        <v xml:space="preserve"> </v>
      </c>
      <c r="B2352" s="341"/>
      <c r="C2352" s="199">
        <f>Gesamtliste!J2342</f>
        <v>0</v>
      </c>
      <c r="D2352" s="199">
        <f>Gesamtliste!K2342</f>
        <v>0</v>
      </c>
      <c r="E2352" s="200">
        <f>Gesamtliste!V2342</f>
        <v>0</v>
      </c>
    </row>
    <row r="2353" spans="1:5" ht="24" customHeight="1">
      <c r="A2353" s="340" t="str">
        <f>Gesamtliste!G2343&amp;" "&amp;Gesamtliste!H2343</f>
        <v xml:space="preserve"> </v>
      </c>
      <c r="B2353" s="341"/>
      <c r="C2353" s="199">
        <f>Gesamtliste!J2343</f>
        <v>0</v>
      </c>
      <c r="D2353" s="199">
        <f>Gesamtliste!K2343</f>
        <v>0</v>
      </c>
      <c r="E2353" s="200">
        <f>Gesamtliste!V2343</f>
        <v>0</v>
      </c>
    </row>
    <row r="2354" spans="1:5" ht="24" customHeight="1">
      <c r="A2354" s="340" t="str">
        <f>Gesamtliste!G2344&amp;" "&amp;Gesamtliste!H2344</f>
        <v xml:space="preserve"> </v>
      </c>
      <c r="B2354" s="341"/>
      <c r="C2354" s="199">
        <f>Gesamtliste!J2344</f>
        <v>0</v>
      </c>
      <c r="D2354" s="199">
        <f>Gesamtliste!K2344</f>
        <v>0</v>
      </c>
      <c r="E2354" s="200">
        <f>Gesamtliste!V2344</f>
        <v>0</v>
      </c>
    </row>
    <row r="2355" spans="1:5" ht="24" customHeight="1">
      <c r="A2355" s="340" t="str">
        <f>Gesamtliste!G2345&amp;" "&amp;Gesamtliste!H2345</f>
        <v xml:space="preserve"> </v>
      </c>
      <c r="B2355" s="341"/>
      <c r="C2355" s="199">
        <f>Gesamtliste!J2345</f>
        <v>0</v>
      </c>
      <c r="D2355" s="199">
        <f>Gesamtliste!K2345</f>
        <v>0</v>
      </c>
      <c r="E2355" s="200">
        <f>Gesamtliste!V2345</f>
        <v>0</v>
      </c>
    </row>
    <row r="2356" spans="1:5" ht="24" customHeight="1">
      <c r="A2356" s="340" t="str">
        <f>Gesamtliste!G2346&amp;" "&amp;Gesamtliste!H2346</f>
        <v xml:space="preserve"> </v>
      </c>
      <c r="B2356" s="341"/>
      <c r="C2356" s="199">
        <f>Gesamtliste!J2346</f>
        <v>0</v>
      </c>
      <c r="D2356" s="199">
        <f>Gesamtliste!K2346</f>
        <v>0</v>
      </c>
      <c r="E2356" s="200">
        <f>Gesamtliste!V2346</f>
        <v>0</v>
      </c>
    </row>
    <row r="2357" spans="1:5" ht="24" customHeight="1">
      <c r="A2357" s="340" t="str">
        <f>Gesamtliste!G2347&amp;" "&amp;Gesamtliste!H2347</f>
        <v xml:space="preserve"> </v>
      </c>
      <c r="B2357" s="341"/>
      <c r="C2357" s="199">
        <f>Gesamtliste!J2347</f>
        <v>0</v>
      </c>
      <c r="D2357" s="199">
        <f>Gesamtliste!K2347</f>
        <v>0</v>
      </c>
      <c r="E2357" s="200">
        <f>Gesamtliste!V2347</f>
        <v>0</v>
      </c>
    </row>
    <row r="2358" spans="1:5" ht="24" customHeight="1">
      <c r="A2358" s="340" t="str">
        <f>Gesamtliste!G2348&amp;" "&amp;Gesamtliste!H2348</f>
        <v xml:space="preserve"> </v>
      </c>
      <c r="B2358" s="341"/>
      <c r="C2358" s="199">
        <f>Gesamtliste!J2348</f>
        <v>0</v>
      </c>
      <c r="D2358" s="199">
        <f>Gesamtliste!K2348</f>
        <v>0</v>
      </c>
      <c r="E2358" s="200">
        <f>Gesamtliste!V2348</f>
        <v>0</v>
      </c>
    </row>
    <row r="2359" spans="1:5" ht="24" customHeight="1">
      <c r="A2359" s="340" t="str">
        <f>Gesamtliste!G2349&amp;" "&amp;Gesamtliste!H2349</f>
        <v xml:space="preserve"> </v>
      </c>
      <c r="B2359" s="341"/>
      <c r="C2359" s="199">
        <f>Gesamtliste!J2349</f>
        <v>0</v>
      </c>
      <c r="D2359" s="199">
        <f>Gesamtliste!K2349</f>
        <v>0</v>
      </c>
      <c r="E2359" s="200">
        <f>Gesamtliste!V2349</f>
        <v>0</v>
      </c>
    </row>
    <row r="2360" spans="1:5" ht="24" customHeight="1">
      <c r="A2360" s="340" t="str">
        <f>Gesamtliste!G2350&amp;" "&amp;Gesamtliste!H2350</f>
        <v xml:space="preserve"> </v>
      </c>
      <c r="B2360" s="341"/>
      <c r="C2360" s="199">
        <f>Gesamtliste!J2350</f>
        <v>0</v>
      </c>
      <c r="D2360" s="199">
        <f>Gesamtliste!K2350</f>
        <v>0</v>
      </c>
      <c r="E2360" s="200">
        <f>Gesamtliste!V2350</f>
        <v>0</v>
      </c>
    </row>
    <row r="2361" spans="1:5" ht="24" customHeight="1">
      <c r="A2361" s="340" t="str">
        <f>Gesamtliste!G2351&amp;" "&amp;Gesamtliste!H2351</f>
        <v xml:space="preserve"> </v>
      </c>
      <c r="B2361" s="341"/>
      <c r="C2361" s="199">
        <f>Gesamtliste!J2351</f>
        <v>0</v>
      </c>
      <c r="D2361" s="199">
        <f>Gesamtliste!K2351</f>
        <v>0</v>
      </c>
      <c r="E2361" s="200">
        <f>Gesamtliste!V2351</f>
        <v>0</v>
      </c>
    </row>
    <row r="2362" spans="1:5" ht="24" customHeight="1">
      <c r="A2362" s="340" t="str">
        <f>Gesamtliste!G2352&amp;" "&amp;Gesamtliste!H2352</f>
        <v xml:space="preserve"> </v>
      </c>
      <c r="B2362" s="341"/>
      <c r="C2362" s="199">
        <f>Gesamtliste!J2352</f>
        <v>0</v>
      </c>
      <c r="D2362" s="199">
        <f>Gesamtliste!K2352</f>
        <v>0</v>
      </c>
      <c r="E2362" s="200">
        <f>Gesamtliste!V2352</f>
        <v>0</v>
      </c>
    </row>
    <row r="2363" spans="1:5" ht="24" customHeight="1">
      <c r="A2363" s="340" t="str">
        <f>Gesamtliste!G2353&amp;" "&amp;Gesamtliste!H2353</f>
        <v xml:space="preserve"> </v>
      </c>
      <c r="B2363" s="341"/>
      <c r="C2363" s="199">
        <f>Gesamtliste!J2353</f>
        <v>0</v>
      </c>
      <c r="D2363" s="199">
        <f>Gesamtliste!K2353</f>
        <v>0</v>
      </c>
      <c r="E2363" s="200">
        <f>Gesamtliste!V2353</f>
        <v>0</v>
      </c>
    </row>
    <row r="2364" spans="1:5" ht="24" customHeight="1">
      <c r="A2364" s="340" t="str">
        <f>Gesamtliste!G2354&amp;" "&amp;Gesamtliste!H2354</f>
        <v xml:space="preserve"> </v>
      </c>
      <c r="B2364" s="341"/>
      <c r="C2364" s="199">
        <f>Gesamtliste!J2354</f>
        <v>0</v>
      </c>
      <c r="D2364" s="199">
        <f>Gesamtliste!K2354</f>
        <v>0</v>
      </c>
      <c r="E2364" s="200">
        <f>Gesamtliste!V2354</f>
        <v>0</v>
      </c>
    </row>
    <row r="2365" spans="1:5" ht="24" customHeight="1">
      <c r="A2365" s="340" t="str">
        <f>Gesamtliste!G2355&amp;" "&amp;Gesamtliste!H2355</f>
        <v xml:space="preserve"> </v>
      </c>
      <c r="B2365" s="341"/>
      <c r="C2365" s="199">
        <f>Gesamtliste!J2355</f>
        <v>0</v>
      </c>
      <c r="D2365" s="199">
        <f>Gesamtliste!K2355</f>
        <v>0</v>
      </c>
      <c r="E2365" s="200">
        <f>Gesamtliste!V2355</f>
        <v>0</v>
      </c>
    </row>
    <row r="2366" spans="1:5" ht="24" customHeight="1">
      <c r="A2366" s="340" t="str">
        <f>Gesamtliste!G2356&amp;" "&amp;Gesamtliste!H2356</f>
        <v xml:space="preserve"> </v>
      </c>
      <c r="B2366" s="341"/>
      <c r="C2366" s="199">
        <f>Gesamtliste!J2356</f>
        <v>0</v>
      </c>
      <c r="D2366" s="199">
        <f>Gesamtliste!K2356</f>
        <v>0</v>
      </c>
      <c r="E2366" s="200">
        <f>Gesamtliste!V2356</f>
        <v>0</v>
      </c>
    </row>
    <row r="2367" spans="1:5" ht="24" customHeight="1">
      <c r="A2367" s="340" t="str">
        <f>Gesamtliste!G2357&amp;" "&amp;Gesamtliste!H2357</f>
        <v xml:space="preserve"> </v>
      </c>
      <c r="B2367" s="341"/>
      <c r="C2367" s="199">
        <f>Gesamtliste!J2357</f>
        <v>0</v>
      </c>
      <c r="D2367" s="199">
        <f>Gesamtliste!K2357</f>
        <v>0</v>
      </c>
      <c r="E2367" s="200">
        <f>Gesamtliste!V2357</f>
        <v>0</v>
      </c>
    </row>
    <row r="2368" spans="1:5" ht="24" customHeight="1">
      <c r="A2368" s="340" t="str">
        <f>Gesamtliste!G2358&amp;" "&amp;Gesamtliste!H2358</f>
        <v xml:space="preserve"> </v>
      </c>
      <c r="B2368" s="341"/>
      <c r="C2368" s="199">
        <f>Gesamtliste!J2358</f>
        <v>0</v>
      </c>
      <c r="D2368" s="199">
        <f>Gesamtliste!K2358</f>
        <v>0</v>
      </c>
      <c r="E2368" s="200">
        <f>Gesamtliste!V2358</f>
        <v>0</v>
      </c>
    </row>
    <row r="2369" spans="1:5" ht="24" customHeight="1">
      <c r="A2369" s="340" t="str">
        <f>Gesamtliste!G2359&amp;" "&amp;Gesamtliste!H2359</f>
        <v xml:space="preserve"> </v>
      </c>
      <c r="B2369" s="341"/>
      <c r="C2369" s="199">
        <f>Gesamtliste!J2359</f>
        <v>0</v>
      </c>
      <c r="D2369" s="199">
        <f>Gesamtliste!K2359</f>
        <v>0</v>
      </c>
      <c r="E2369" s="200">
        <f>Gesamtliste!V2359</f>
        <v>0</v>
      </c>
    </row>
    <row r="2370" spans="1:5" ht="24" customHeight="1">
      <c r="A2370" s="340" t="str">
        <f>Gesamtliste!G2360&amp;" "&amp;Gesamtliste!H2360</f>
        <v xml:space="preserve"> </v>
      </c>
      <c r="B2370" s="341"/>
      <c r="C2370" s="199">
        <f>Gesamtliste!J2360</f>
        <v>0</v>
      </c>
      <c r="D2370" s="199">
        <f>Gesamtliste!K2360</f>
        <v>0</v>
      </c>
      <c r="E2370" s="200">
        <f>Gesamtliste!V2360</f>
        <v>0</v>
      </c>
    </row>
    <row r="2371" spans="1:5" ht="24" customHeight="1">
      <c r="A2371" s="340" t="str">
        <f>Gesamtliste!G2361&amp;" "&amp;Gesamtliste!H2361</f>
        <v xml:space="preserve"> </v>
      </c>
      <c r="B2371" s="341"/>
      <c r="C2371" s="199">
        <f>Gesamtliste!J2361</f>
        <v>0</v>
      </c>
      <c r="D2371" s="199">
        <f>Gesamtliste!K2361</f>
        <v>0</v>
      </c>
      <c r="E2371" s="200">
        <f>Gesamtliste!V2361</f>
        <v>0</v>
      </c>
    </row>
    <row r="2372" spans="1:5" ht="24" customHeight="1">
      <c r="A2372" s="340" t="str">
        <f>Gesamtliste!G2362&amp;" "&amp;Gesamtliste!H2362</f>
        <v xml:space="preserve"> </v>
      </c>
      <c r="B2372" s="341"/>
      <c r="C2372" s="199">
        <f>Gesamtliste!J2362</f>
        <v>0</v>
      </c>
      <c r="D2372" s="199">
        <f>Gesamtliste!K2362</f>
        <v>0</v>
      </c>
      <c r="E2372" s="200">
        <f>Gesamtliste!V2362</f>
        <v>0</v>
      </c>
    </row>
    <row r="2373" spans="1:5" ht="24" customHeight="1">
      <c r="A2373" s="340" t="str">
        <f>Gesamtliste!G2363&amp;" "&amp;Gesamtliste!H2363</f>
        <v xml:space="preserve"> </v>
      </c>
      <c r="B2373" s="341"/>
      <c r="C2373" s="199">
        <f>Gesamtliste!J2363</f>
        <v>0</v>
      </c>
      <c r="D2373" s="199">
        <f>Gesamtliste!K2363</f>
        <v>0</v>
      </c>
      <c r="E2373" s="200">
        <f>Gesamtliste!V2363</f>
        <v>0</v>
      </c>
    </row>
    <row r="2374" spans="1:5" ht="24" customHeight="1">
      <c r="A2374" s="340" t="str">
        <f>Gesamtliste!G2364&amp;" "&amp;Gesamtliste!H2364</f>
        <v xml:space="preserve"> </v>
      </c>
      <c r="B2374" s="341"/>
      <c r="C2374" s="199">
        <f>Gesamtliste!J2364</f>
        <v>0</v>
      </c>
      <c r="D2374" s="199">
        <f>Gesamtliste!K2364</f>
        <v>0</v>
      </c>
      <c r="E2374" s="200">
        <f>Gesamtliste!V2364</f>
        <v>0</v>
      </c>
    </row>
    <row r="2375" spans="1:5" ht="24" customHeight="1">
      <c r="A2375" s="340" t="str">
        <f>Gesamtliste!G2365&amp;" "&amp;Gesamtliste!H2365</f>
        <v xml:space="preserve"> </v>
      </c>
      <c r="B2375" s="341"/>
      <c r="C2375" s="199">
        <f>Gesamtliste!J2365</f>
        <v>0</v>
      </c>
      <c r="D2375" s="199">
        <f>Gesamtliste!K2365</f>
        <v>0</v>
      </c>
      <c r="E2375" s="200">
        <f>Gesamtliste!V2365</f>
        <v>0</v>
      </c>
    </row>
    <row r="2376" spans="1:5" ht="24" customHeight="1">
      <c r="A2376" s="340" t="str">
        <f>Gesamtliste!G2366&amp;" "&amp;Gesamtliste!H2366</f>
        <v xml:space="preserve"> </v>
      </c>
      <c r="B2376" s="341"/>
      <c r="C2376" s="199">
        <f>Gesamtliste!J2366</f>
        <v>0</v>
      </c>
      <c r="D2376" s="199">
        <f>Gesamtliste!K2366</f>
        <v>0</v>
      </c>
      <c r="E2376" s="200">
        <f>Gesamtliste!V2366</f>
        <v>0</v>
      </c>
    </row>
    <row r="2377" spans="1:5" ht="24" customHeight="1">
      <c r="A2377" s="340" t="str">
        <f>Gesamtliste!G2367&amp;" "&amp;Gesamtliste!H2367</f>
        <v xml:space="preserve"> </v>
      </c>
      <c r="B2377" s="341"/>
      <c r="C2377" s="199">
        <f>Gesamtliste!J2367</f>
        <v>0</v>
      </c>
      <c r="D2377" s="199">
        <f>Gesamtliste!K2367</f>
        <v>0</v>
      </c>
      <c r="E2377" s="200">
        <f>Gesamtliste!V2367</f>
        <v>0</v>
      </c>
    </row>
    <row r="2378" spans="1:5" ht="24" customHeight="1">
      <c r="A2378" s="340" t="str">
        <f>Gesamtliste!G2368&amp;" "&amp;Gesamtliste!H2368</f>
        <v xml:space="preserve"> </v>
      </c>
      <c r="B2378" s="341"/>
      <c r="C2378" s="199">
        <f>Gesamtliste!J2368</f>
        <v>0</v>
      </c>
      <c r="D2378" s="199">
        <f>Gesamtliste!K2368</f>
        <v>0</v>
      </c>
      <c r="E2378" s="200">
        <f>Gesamtliste!V2368</f>
        <v>0</v>
      </c>
    </row>
    <row r="2379" spans="1:5" ht="24" customHeight="1">
      <c r="A2379" s="340" t="str">
        <f>Gesamtliste!G2369&amp;" "&amp;Gesamtliste!H2369</f>
        <v xml:space="preserve"> </v>
      </c>
      <c r="B2379" s="341"/>
      <c r="C2379" s="199">
        <f>Gesamtliste!J2369</f>
        <v>0</v>
      </c>
      <c r="D2379" s="199">
        <f>Gesamtliste!K2369</f>
        <v>0</v>
      </c>
      <c r="E2379" s="200">
        <f>Gesamtliste!V2369</f>
        <v>0</v>
      </c>
    </row>
    <row r="2380" spans="1:5" ht="24" customHeight="1">
      <c r="A2380" s="340" t="str">
        <f>Gesamtliste!G2370&amp;" "&amp;Gesamtliste!H2370</f>
        <v xml:space="preserve"> </v>
      </c>
      <c r="B2380" s="341"/>
      <c r="C2380" s="199">
        <f>Gesamtliste!J2370</f>
        <v>0</v>
      </c>
      <c r="D2380" s="199">
        <f>Gesamtliste!K2370</f>
        <v>0</v>
      </c>
      <c r="E2380" s="200">
        <f>Gesamtliste!V2370</f>
        <v>0</v>
      </c>
    </row>
    <row r="2381" spans="1:5" ht="24" customHeight="1">
      <c r="A2381" s="340" t="str">
        <f>Gesamtliste!G2371&amp;" "&amp;Gesamtliste!H2371</f>
        <v xml:space="preserve"> </v>
      </c>
      <c r="B2381" s="341"/>
      <c r="C2381" s="199">
        <f>Gesamtliste!J2371</f>
        <v>0</v>
      </c>
      <c r="D2381" s="199">
        <f>Gesamtliste!K2371</f>
        <v>0</v>
      </c>
      <c r="E2381" s="200">
        <f>Gesamtliste!V2371</f>
        <v>0</v>
      </c>
    </row>
    <row r="2382" spans="1:5" ht="24" customHeight="1">
      <c r="A2382" s="340" t="str">
        <f>Gesamtliste!G2372&amp;" "&amp;Gesamtliste!H2372</f>
        <v xml:space="preserve"> </v>
      </c>
      <c r="B2382" s="341"/>
      <c r="C2382" s="199">
        <f>Gesamtliste!J2372</f>
        <v>0</v>
      </c>
      <c r="D2382" s="199">
        <f>Gesamtliste!K2372</f>
        <v>0</v>
      </c>
      <c r="E2382" s="200">
        <f>Gesamtliste!V2372</f>
        <v>0</v>
      </c>
    </row>
    <row r="2383" spans="1:5" ht="24" customHeight="1">
      <c r="A2383" s="340" t="str">
        <f>Gesamtliste!G2373&amp;" "&amp;Gesamtliste!H2373</f>
        <v xml:space="preserve"> </v>
      </c>
      <c r="B2383" s="341"/>
      <c r="C2383" s="199">
        <f>Gesamtliste!J2373</f>
        <v>0</v>
      </c>
      <c r="D2383" s="199">
        <f>Gesamtliste!K2373</f>
        <v>0</v>
      </c>
      <c r="E2383" s="200">
        <f>Gesamtliste!V2373</f>
        <v>0</v>
      </c>
    </row>
    <row r="2384" spans="1:5" ht="24" customHeight="1">
      <c r="A2384" s="340" t="str">
        <f>Gesamtliste!G2374&amp;" "&amp;Gesamtliste!H2374</f>
        <v xml:space="preserve"> </v>
      </c>
      <c r="B2384" s="341"/>
      <c r="C2384" s="199">
        <f>Gesamtliste!J2374</f>
        <v>0</v>
      </c>
      <c r="D2384" s="199">
        <f>Gesamtliste!K2374</f>
        <v>0</v>
      </c>
      <c r="E2384" s="200">
        <f>Gesamtliste!V2374</f>
        <v>0</v>
      </c>
    </row>
    <row r="2385" spans="1:5" ht="24" customHeight="1">
      <c r="A2385" s="340" t="str">
        <f>Gesamtliste!G2375&amp;" "&amp;Gesamtliste!H2375</f>
        <v xml:space="preserve"> </v>
      </c>
      <c r="B2385" s="341"/>
      <c r="C2385" s="199">
        <f>Gesamtliste!J2375</f>
        <v>0</v>
      </c>
      <c r="D2385" s="199">
        <f>Gesamtliste!K2375</f>
        <v>0</v>
      </c>
      <c r="E2385" s="200">
        <f>Gesamtliste!V2375</f>
        <v>0</v>
      </c>
    </row>
    <row r="2386" spans="1:5" ht="24" customHeight="1">
      <c r="A2386" s="340" t="str">
        <f>Gesamtliste!G2376&amp;" "&amp;Gesamtliste!H2376</f>
        <v xml:space="preserve"> </v>
      </c>
      <c r="B2386" s="341"/>
      <c r="C2386" s="199">
        <f>Gesamtliste!J2376</f>
        <v>0</v>
      </c>
      <c r="D2386" s="199">
        <f>Gesamtliste!K2376</f>
        <v>0</v>
      </c>
      <c r="E2386" s="200">
        <f>Gesamtliste!V2376</f>
        <v>0</v>
      </c>
    </row>
    <row r="2387" spans="1:5" ht="24" customHeight="1">
      <c r="A2387" s="340" t="str">
        <f>Gesamtliste!G2377&amp;" "&amp;Gesamtliste!H2377</f>
        <v xml:space="preserve"> </v>
      </c>
      <c r="B2387" s="341"/>
      <c r="C2387" s="199">
        <f>Gesamtliste!J2377</f>
        <v>0</v>
      </c>
      <c r="D2387" s="199">
        <f>Gesamtliste!K2377</f>
        <v>0</v>
      </c>
      <c r="E2387" s="200">
        <f>Gesamtliste!V2377</f>
        <v>0</v>
      </c>
    </row>
    <row r="2388" spans="1:5" ht="24" customHeight="1">
      <c r="A2388" s="340" t="str">
        <f>Gesamtliste!G2378&amp;" "&amp;Gesamtliste!H2378</f>
        <v xml:space="preserve"> </v>
      </c>
      <c r="B2388" s="341"/>
      <c r="C2388" s="199">
        <f>Gesamtliste!J2378</f>
        <v>0</v>
      </c>
      <c r="D2388" s="199">
        <f>Gesamtliste!K2378</f>
        <v>0</v>
      </c>
      <c r="E2388" s="200">
        <f>Gesamtliste!V2378</f>
        <v>0</v>
      </c>
    </row>
    <row r="2389" spans="1:5" ht="24" customHeight="1">
      <c r="A2389" s="340" t="str">
        <f>Gesamtliste!G2379&amp;" "&amp;Gesamtliste!H2379</f>
        <v xml:space="preserve"> </v>
      </c>
      <c r="B2389" s="341"/>
      <c r="C2389" s="199">
        <f>Gesamtliste!J2379</f>
        <v>0</v>
      </c>
      <c r="D2389" s="199">
        <f>Gesamtliste!K2379</f>
        <v>0</v>
      </c>
      <c r="E2389" s="200">
        <f>Gesamtliste!V2379</f>
        <v>0</v>
      </c>
    </row>
    <row r="2390" spans="1:5" ht="24" customHeight="1">
      <c r="A2390" s="340" t="str">
        <f>Gesamtliste!G2380&amp;" "&amp;Gesamtliste!H2380</f>
        <v xml:space="preserve"> </v>
      </c>
      <c r="B2390" s="341"/>
      <c r="C2390" s="199">
        <f>Gesamtliste!J2380</f>
        <v>0</v>
      </c>
      <c r="D2390" s="199">
        <f>Gesamtliste!K2380</f>
        <v>0</v>
      </c>
      <c r="E2390" s="200">
        <f>Gesamtliste!V2380</f>
        <v>0</v>
      </c>
    </row>
    <row r="2391" spans="1:5" ht="24" customHeight="1">
      <c r="A2391" s="340" t="str">
        <f>Gesamtliste!G2381&amp;" "&amp;Gesamtliste!H2381</f>
        <v xml:space="preserve"> </v>
      </c>
      <c r="B2391" s="341"/>
      <c r="C2391" s="199">
        <f>Gesamtliste!J2381</f>
        <v>0</v>
      </c>
      <c r="D2391" s="199">
        <f>Gesamtliste!K2381</f>
        <v>0</v>
      </c>
      <c r="E2391" s="200">
        <f>Gesamtliste!V2381</f>
        <v>0</v>
      </c>
    </row>
    <row r="2392" spans="1:5" ht="24" customHeight="1">
      <c r="A2392" s="340" t="str">
        <f>Gesamtliste!G2382&amp;" "&amp;Gesamtliste!H2382</f>
        <v xml:space="preserve"> </v>
      </c>
      <c r="B2392" s="341"/>
      <c r="C2392" s="199">
        <f>Gesamtliste!J2382</f>
        <v>0</v>
      </c>
      <c r="D2392" s="199">
        <f>Gesamtliste!K2382</f>
        <v>0</v>
      </c>
      <c r="E2392" s="200">
        <f>Gesamtliste!V2382</f>
        <v>0</v>
      </c>
    </row>
    <row r="2393" spans="1:5" ht="24" customHeight="1">
      <c r="A2393" s="340" t="str">
        <f>Gesamtliste!G2383&amp;" "&amp;Gesamtliste!H2383</f>
        <v xml:space="preserve"> </v>
      </c>
      <c r="B2393" s="341"/>
      <c r="C2393" s="199">
        <f>Gesamtliste!J2383</f>
        <v>0</v>
      </c>
      <c r="D2393" s="199">
        <f>Gesamtliste!K2383</f>
        <v>0</v>
      </c>
      <c r="E2393" s="200">
        <f>Gesamtliste!V2383</f>
        <v>0</v>
      </c>
    </row>
    <row r="2394" spans="1:5" ht="24" customHeight="1">
      <c r="A2394" s="340" t="str">
        <f>Gesamtliste!G2384&amp;" "&amp;Gesamtliste!H2384</f>
        <v xml:space="preserve"> </v>
      </c>
      <c r="B2394" s="341"/>
      <c r="C2394" s="199">
        <f>Gesamtliste!J2384</f>
        <v>0</v>
      </c>
      <c r="D2394" s="199">
        <f>Gesamtliste!K2384</f>
        <v>0</v>
      </c>
      <c r="E2394" s="200">
        <f>Gesamtliste!V2384</f>
        <v>0</v>
      </c>
    </row>
    <row r="2395" spans="1:5" ht="24" customHeight="1">
      <c r="A2395" s="340" t="str">
        <f>Gesamtliste!G2385&amp;" "&amp;Gesamtliste!H2385</f>
        <v xml:space="preserve"> </v>
      </c>
      <c r="B2395" s="341"/>
      <c r="C2395" s="199">
        <f>Gesamtliste!J2385</f>
        <v>0</v>
      </c>
      <c r="D2395" s="199">
        <f>Gesamtliste!K2385</f>
        <v>0</v>
      </c>
      <c r="E2395" s="200">
        <f>Gesamtliste!V2385</f>
        <v>0</v>
      </c>
    </row>
    <row r="2396" spans="1:5" ht="24" customHeight="1">
      <c r="A2396" s="340" t="str">
        <f>Gesamtliste!G2386&amp;" "&amp;Gesamtliste!H2386</f>
        <v xml:space="preserve"> </v>
      </c>
      <c r="B2396" s="341"/>
      <c r="C2396" s="199">
        <f>Gesamtliste!J2386</f>
        <v>0</v>
      </c>
      <c r="D2396" s="199">
        <f>Gesamtliste!K2386</f>
        <v>0</v>
      </c>
      <c r="E2396" s="200">
        <f>Gesamtliste!V2386</f>
        <v>0</v>
      </c>
    </row>
    <row r="2397" spans="1:5" ht="24" customHeight="1">
      <c r="A2397" s="340" t="str">
        <f>Gesamtliste!G2387&amp;" "&amp;Gesamtliste!H2387</f>
        <v xml:space="preserve"> </v>
      </c>
      <c r="B2397" s="341"/>
      <c r="C2397" s="199">
        <f>Gesamtliste!J2387</f>
        <v>0</v>
      </c>
      <c r="D2397" s="199">
        <f>Gesamtliste!K2387</f>
        <v>0</v>
      </c>
      <c r="E2397" s="200">
        <f>Gesamtliste!V2387</f>
        <v>0</v>
      </c>
    </row>
    <row r="2398" spans="1:5" ht="24" customHeight="1">
      <c r="A2398" s="340" t="str">
        <f>Gesamtliste!G2388&amp;" "&amp;Gesamtliste!H2388</f>
        <v xml:space="preserve"> </v>
      </c>
      <c r="B2398" s="341"/>
      <c r="C2398" s="199">
        <f>Gesamtliste!J2388</f>
        <v>0</v>
      </c>
      <c r="D2398" s="199">
        <f>Gesamtliste!K2388</f>
        <v>0</v>
      </c>
      <c r="E2398" s="200">
        <f>Gesamtliste!V2388</f>
        <v>0</v>
      </c>
    </row>
    <row r="2399" spans="1:5" ht="24" customHeight="1">
      <c r="A2399" s="340" t="str">
        <f>Gesamtliste!G2389&amp;" "&amp;Gesamtliste!H2389</f>
        <v xml:space="preserve"> </v>
      </c>
      <c r="B2399" s="341"/>
      <c r="C2399" s="199">
        <f>Gesamtliste!J2389</f>
        <v>0</v>
      </c>
      <c r="D2399" s="199">
        <f>Gesamtliste!K2389</f>
        <v>0</v>
      </c>
      <c r="E2399" s="200">
        <f>Gesamtliste!V2389</f>
        <v>0</v>
      </c>
    </row>
    <row r="2400" spans="1:5" ht="24" customHeight="1">
      <c r="A2400" s="340" t="str">
        <f>Gesamtliste!G2390&amp;" "&amp;Gesamtliste!H2390</f>
        <v xml:space="preserve"> </v>
      </c>
      <c r="B2400" s="341"/>
      <c r="C2400" s="199">
        <f>Gesamtliste!J2390</f>
        <v>0</v>
      </c>
      <c r="D2400" s="199">
        <f>Gesamtliste!K2390</f>
        <v>0</v>
      </c>
      <c r="E2400" s="200">
        <f>Gesamtliste!V2390</f>
        <v>0</v>
      </c>
    </row>
    <row r="2401" spans="1:5" ht="24" customHeight="1">
      <c r="A2401" s="340" t="str">
        <f>Gesamtliste!G2391&amp;" "&amp;Gesamtliste!H2391</f>
        <v xml:space="preserve"> </v>
      </c>
      <c r="B2401" s="341"/>
      <c r="C2401" s="199">
        <f>Gesamtliste!J2391</f>
        <v>0</v>
      </c>
      <c r="D2401" s="199">
        <f>Gesamtliste!K2391</f>
        <v>0</v>
      </c>
      <c r="E2401" s="200">
        <f>Gesamtliste!V2391</f>
        <v>0</v>
      </c>
    </row>
    <row r="2402" spans="1:5" ht="24" customHeight="1">
      <c r="A2402" s="340" t="str">
        <f>Gesamtliste!G2392&amp;" "&amp;Gesamtliste!H2392</f>
        <v xml:space="preserve"> </v>
      </c>
      <c r="B2402" s="341"/>
      <c r="C2402" s="199">
        <f>Gesamtliste!J2392</f>
        <v>0</v>
      </c>
      <c r="D2402" s="199">
        <f>Gesamtliste!K2392</f>
        <v>0</v>
      </c>
      <c r="E2402" s="200">
        <f>Gesamtliste!V2392</f>
        <v>0</v>
      </c>
    </row>
    <row r="2403" spans="1:5" ht="24" customHeight="1">
      <c r="A2403" s="340" t="str">
        <f>Gesamtliste!G2393&amp;" "&amp;Gesamtliste!H2393</f>
        <v xml:space="preserve"> </v>
      </c>
      <c r="B2403" s="341"/>
      <c r="C2403" s="199">
        <f>Gesamtliste!J2393</f>
        <v>0</v>
      </c>
      <c r="D2403" s="199">
        <f>Gesamtliste!K2393</f>
        <v>0</v>
      </c>
      <c r="E2403" s="200">
        <f>Gesamtliste!V2393</f>
        <v>0</v>
      </c>
    </row>
    <row r="2404" spans="1:5" ht="24" customHeight="1">
      <c r="A2404" s="340" t="str">
        <f>Gesamtliste!G2394&amp;" "&amp;Gesamtliste!H2394</f>
        <v xml:space="preserve"> </v>
      </c>
      <c r="B2404" s="341"/>
      <c r="C2404" s="199">
        <f>Gesamtliste!J2394</f>
        <v>0</v>
      </c>
      <c r="D2404" s="199">
        <f>Gesamtliste!K2394</f>
        <v>0</v>
      </c>
      <c r="E2404" s="200">
        <f>Gesamtliste!V2394</f>
        <v>0</v>
      </c>
    </row>
    <row r="2405" spans="1:5" ht="24" customHeight="1">
      <c r="A2405" s="340" t="str">
        <f>Gesamtliste!G2395&amp;" "&amp;Gesamtliste!H2395</f>
        <v xml:space="preserve"> </v>
      </c>
      <c r="B2405" s="341"/>
      <c r="C2405" s="199">
        <f>Gesamtliste!J2395</f>
        <v>0</v>
      </c>
      <c r="D2405" s="199">
        <f>Gesamtliste!K2395</f>
        <v>0</v>
      </c>
      <c r="E2405" s="200">
        <f>Gesamtliste!V2395</f>
        <v>0</v>
      </c>
    </row>
    <row r="2406" spans="1:5" ht="24" customHeight="1">
      <c r="A2406" s="340" t="str">
        <f>Gesamtliste!G2396&amp;" "&amp;Gesamtliste!H2396</f>
        <v xml:space="preserve"> </v>
      </c>
      <c r="B2406" s="341"/>
      <c r="C2406" s="199">
        <f>Gesamtliste!J2396</f>
        <v>0</v>
      </c>
      <c r="D2406" s="199">
        <f>Gesamtliste!K2396</f>
        <v>0</v>
      </c>
      <c r="E2406" s="200">
        <f>Gesamtliste!V2396</f>
        <v>0</v>
      </c>
    </row>
    <row r="2407" spans="1:5" ht="24" customHeight="1">
      <c r="A2407" s="340" t="str">
        <f>Gesamtliste!G2397&amp;" "&amp;Gesamtliste!H2397</f>
        <v xml:space="preserve"> </v>
      </c>
      <c r="B2407" s="341"/>
      <c r="C2407" s="199">
        <f>Gesamtliste!J2397</f>
        <v>0</v>
      </c>
      <c r="D2407" s="199">
        <f>Gesamtliste!K2397</f>
        <v>0</v>
      </c>
      <c r="E2407" s="200">
        <f>Gesamtliste!V2397</f>
        <v>0</v>
      </c>
    </row>
    <row r="2408" spans="1:5" ht="24" customHeight="1">
      <c r="A2408" s="340" t="str">
        <f>Gesamtliste!G2398&amp;" "&amp;Gesamtliste!H2398</f>
        <v xml:space="preserve"> </v>
      </c>
      <c r="B2408" s="341"/>
      <c r="C2408" s="199">
        <f>Gesamtliste!J2398</f>
        <v>0</v>
      </c>
      <c r="D2408" s="199">
        <f>Gesamtliste!K2398</f>
        <v>0</v>
      </c>
      <c r="E2408" s="200">
        <f>Gesamtliste!V2398</f>
        <v>0</v>
      </c>
    </row>
    <row r="2409" spans="1:5" ht="24" customHeight="1">
      <c r="A2409" s="340" t="str">
        <f>Gesamtliste!G2399&amp;" "&amp;Gesamtliste!H2399</f>
        <v xml:space="preserve"> </v>
      </c>
      <c r="B2409" s="341"/>
      <c r="C2409" s="199">
        <f>Gesamtliste!J2399</f>
        <v>0</v>
      </c>
      <c r="D2409" s="199">
        <f>Gesamtliste!K2399</f>
        <v>0</v>
      </c>
      <c r="E2409" s="200">
        <f>Gesamtliste!V2399</f>
        <v>0</v>
      </c>
    </row>
    <row r="2410" spans="1:5" ht="24" customHeight="1">
      <c r="A2410" s="340" t="str">
        <f>Gesamtliste!G2400&amp;" "&amp;Gesamtliste!H2400</f>
        <v xml:space="preserve"> </v>
      </c>
      <c r="B2410" s="341"/>
      <c r="C2410" s="199">
        <f>Gesamtliste!J2400</f>
        <v>0</v>
      </c>
      <c r="D2410" s="199">
        <f>Gesamtliste!K2400</f>
        <v>0</v>
      </c>
      <c r="E2410" s="200">
        <f>Gesamtliste!V2400</f>
        <v>0</v>
      </c>
    </row>
    <row r="2411" spans="1:5" ht="24" customHeight="1">
      <c r="A2411" s="340" t="str">
        <f>Gesamtliste!G2401&amp;" "&amp;Gesamtliste!H2401</f>
        <v xml:space="preserve"> </v>
      </c>
      <c r="B2411" s="341"/>
      <c r="C2411" s="199">
        <f>Gesamtliste!J2401</f>
        <v>0</v>
      </c>
      <c r="D2411" s="199">
        <f>Gesamtliste!K2401</f>
        <v>0</v>
      </c>
      <c r="E2411" s="200">
        <f>Gesamtliste!V2401</f>
        <v>0</v>
      </c>
    </row>
    <row r="2412" spans="1:5" ht="24" customHeight="1">
      <c r="A2412" s="340" t="str">
        <f>Gesamtliste!G2402&amp;" "&amp;Gesamtliste!H2402</f>
        <v xml:space="preserve"> </v>
      </c>
      <c r="B2412" s="341"/>
      <c r="C2412" s="199">
        <f>Gesamtliste!J2402</f>
        <v>0</v>
      </c>
      <c r="D2412" s="199">
        <f>Gesamtliste!K2402</f>
        <v>0</v>
      </c>
      <c r="E2412" s="200">
        <f>Gesamtliste!V2402</f>
        <v>0</v>
      </c>
    </row>
    <row r="2413" spans="1:5" ht="24" customHeight="1">
      <c r="A2413" s="340" t="str">
        <f>Gesamtliste!G2403&amp;" "&amp;Gesamtliste!H2403</f>
        <v xml:space="preserve"> </v>
      </c>
      <c r="B2413" s="341"/>
      <c r="C2413" s="199">
        <f>Gesamtliste!J2403</f>
        <v>0</v>
      </c>
      <c r="D2413" s="199">
        <f>Gesamtliste!K2403</f>
        <v>0</v>
      </c>
      <c r="E2413" s="200">
        <f>Gesamtliste!V2403</f>
        <v>0</v>
      </c>
    </row>
    <row r="2414" spans="1:5" ht="24" customHeight="1">
      <c r="A2414" s="340" t="str">
        <f>Gesamtliste!G2404&amp;" "&amp;Gesamtliste!H2404</f>
        <v xml:space="preserve"> </v>
      </c>
      <c r="B2414" s="341"/>
      <c r="C2414" s="199">
        <f>Gesamtliste!J2404</f>
        <v>0</v>
      </c>
      <c r="D2414" s="199">
        <f>Gesamtliste!K2404</f>
        <v>0</v>
      </c>
      <c r="E2414" s="200">
        <f>Gesamtliste!V2404</f>
        <v>0</v>
      </c>
    </row>
    <row r="2415" spans="1:5" ht="24" customHeight="1">
      <c r="A2415" s="340" t="str">
        <f>Gesamtliste!G2405&amp;" "&amp;Gesamtliste!H2405</f>
        <v xml:space="preserve"> </v>
      </c>
      <c r="B2415" s="341"/>
      <c r="C2415" s="199">
        <f>Gesamtliste!J2405</f>
        <v>0</v>
      </c>
      <c r="D2415" s="199">
        <f>Gesamtliste!K2405</f>
        <v>0</v>
      </c>
      <c r="E2415" s="200">
        <f>Gesamtliste!V2405</f>
        <v>0</v>
      </c>
    </row>
    <row r="2416" spans="1:5" ht="24" customHeight="1">
      <c r="A2416" s="340" t="str">
        <f>Gesamtliste!G2406&amp;" "&amp;Gesamtliste!H2406</f>
        <v xml:space="preserve"> </v>
      </c>
      <c r="B2416" s="341"/>
      <c r="C2416" s="199">
        <f>Gesamtliste!J2406</f>
        <v>0</v>
      </c>
      <c r="D2416" s="199">
        <f>Gesamtliste!K2406</f>
        <v>0</v>
      </c>
      <c r="E2416" s="200">
        <f>Gesamtliste!V2406</f>
        <v>0</v>
      </c>
    </row>
    <row r="2417" spans="1:5" ht="24" customHeight="1">
      <c r="A2417" s="340" t="str">
        <f>Gesamtliste!G2407&amp;" "&amp;Gesamtliste!H2407</f>
        <v xml:space="preserve"> </v>
      </c>
      <c r="B2417" s="341"/>
      <c r="C2417" s="199">
        <f>Gesamtliste!J2407</f>
        <v>0</v>
      </c>
      <c r="D2417" s="199">
        <f>Gesamtliste!K2407</f>
        <v>0</v>
      </c>
      <c r="E2417" s="200">
        <f>Gesamtliste!V2407</f>
        <v>0</v>
      </c>
    </row>
    <row r="2418" spans="1:5" ht="24" customHeight="1">
      <c r="A2418" s="340" t="str">
        <f>Gesamtliste!G2408&amp;" "&amp;Gesamtliste!H2408</f>
        <v xml:space="preserve"> </v>
      </c>
      <c r="B2418" s="341"/>
      <c r="C2418" s="199">
        <f>Gesamtliste!J2408</f>
        <v>0</v>
      </c>
      <c r="D2418" s="199">
        <f>Gesamtliste!K2408</f>
        <v>0</v>
      </c>
      <c r="E2418" s="200">
        <f>Gesamtliste!V2408</f>
        <v>0</v>
      </c>
    </row>
    <row r="2419" spans="1:5" ht="24" customHeight="1">
      <c r="A2419" s="340" t="str">
        <f>Gesamtliste!G2409&amp;" "&amp;Gesamtliste!H2409</f>
        <v xml:space="preserve"> </v>
      </c>
      <c r="B2419" s="341"/>
      <c r="C2419" s="199">
        <f>Gesamtliste!J2409</f>
        <v>0</v>
      </c>
      <c r="D2419" s="199">
        <f>Gesamtliste!K2409</f>
        <v>0</v>
      </c>
      <c r="E2419" s="200">
        <f>Gesamtliste!V2409</f>
        <v>0</v>
      </c>
    </row>
    <row r="2420" spans="1:5" ht="24" customHeight="1">
      <c r="A2420" s="340" t="str">
        <f>Gesamtliste!G2410&amp;" "&amp;Gesamtliste!H2410</f>
        <v xml:space="preserve"> </v>
      </c>
      <c r="B2420" s="341"/>
      <c r="C2420" s="199">
        <f>Gesamtliste!J2410</f>
        <v>0</v>
      </c>
      <c r="D2420" s="199">
        <f>Gesamtliste!K2410</f>
        <v>0</v>
      </c>
      <c r="E2420" s="200">
        <f>Gesamtliste!V2410</f>
        <v>0</v>
      </c>
    </row>
    <row r="2421" spans="1:5" ht="24" customHeight="1">
      <c r="A2421" s="340" t="str">
        <f>Gesamtliste!G2411&amp;" "&amp;Gesamtliste!H2411</f>
        <v xml:space="preserve"> </v>
      </c>
      <c r="B2421" s="341"/>
      <c r="C2421" s="199">
        <f>Gesamtliste!J2411</f>
        <v>0</v>
      </c>
      <c r="D2421" s="199">
        <f>Gesamtliste!K2411</f>
        <v>0</v>
      </c>
      <c r="E2421" s="200">
        <f>Gesamtliste!V2411</f>
        <v>0</v>
      </c>
    </row>
    <row r="2422" spans="1:5" ht="24" customHeight="1">
      <c r="A2422" s="340" t="str">
        <f>Gesamtliste!G2412&amp;" "&amp;Gesamtliste!H2412</f>
        <v xml:space="preserve"> </v>
      </c>
      <c r="B2422" s="341"/>
      <c r="C2422" s="199">
        <f>Gesamtliste!J2412</f>
        <v>0</v>
      </c>
      <c r="D2422" s="199">
        <f>Gesamtliste!K2412</f>
        <v>0</v>
      </c>
      <c r="E2422" s="200">
        <f>Gesamtliste!V2412</f>
        <v>0</v>
      </c>
    </row>
    <row r="2423" spans="1:5" ht="24" customHeight="1">
      <c r="A2423" s="340" t="str">
        <f>Gesamtliste!G2413&amp;" "&amp;Gesamtliste!H2413</f>
        <v xml:space="preserve"> </v>
      </c>
      <c r="B2423" s="341"/>
      <c r="C2423" s="199">
        <f>Gesamtliste!J2413</f>
        <v>0</v>
      </c>
      <c r="D2423" s="199">
        <f>Gesamtliste!K2413</f>
        <v>0</v>
      </c>
      <c r="E2423" s="200">
        <f>Gesamtliste!V2413</f>
        <v>0</v>
      </c>
    </row>
    <row r="2424" spans="1:5" ht="24" customHeight="1">
      <c r="A2424" s="340" t="str">
        <f>Gesamtliste!G2414&amp;" "&amp;Gesamtliste!H2414</f>
        <v xml:space="preserve"> </v>
      </c>
      <c r="B2424" s="341"/>
      <c r="C2424" s="199">
        <f>Gesamtliste!J2414</f>
        <v>0</v>
      </c>
      <c r="D2424" s="199">
        <f>Gesamtliste!K2414</f>
        <v>0</v>
      </c>
      <c r="E2424" s="200">
        <f>Gesamtliste!V2414</f>
        <v>0</v>
      </c>
    </row>
    <row r="2425" spans="1:5" ht="24" customHeight="1">
      <c r="A2425" s="340" t="str">
        <f>Gesamtliste!G2415&amp;" "&amp;Gesamtliste!H2415</f>
        <v xml:space="preserve"> </v>
      </c>
      <c r="B2425" s="341"/>
      <c r="C2425" s="199">
        <f>Gesamtliste!J2415</f>
        <v>0</v>
      </c>
      <c r="D2425" s="199">
        <f>Gesamtliste!K2415</f>
        <v>0</v>
      </c>
      <c r="E2425" s="200">
        <f>Gesamtliste!V2415</f>
        <v>0</v>
      </c>
    </row>
    <row r="2426" spans="1:5" ht="24" customHeight="1">
      <c r="A2426" s="340" t="str">
        <f>Gesamtliste!G2416&amp;" "&amp;Gesamtliste!H2416</f>
        <v xml:space="preserve"> </v>
      </c>
      <c r="B2426" s="341"/>
      <c r="C2426" s="199">
        <f>Gesamtliste!J2416</f>
        <v>0</v>
      </c>
      <c r="D2426" s="199">
        <f>Gesamtliste!K2416</f>
        <v>0</v>
      </c>
      <c r="E2426" s="200">
        <f>Gesamtliste!V2416</f>
        <v>0</v>
      </c>
    </row>
    <row r="2427" spans="1:5" ht="24" customHeight="1">
      <c r="A2427" s="340" t="str">
        <f>Gesamtliste!G2417&amp;" "&amp;Gesamtliste!H2417</f>
        <v xml:space="preserve"> </v>
      </c>
      <c r="B2427" s="341"/>
      <c r="C2427" s="199">
        <f>Gesamtliste!J2417</f>
        <v>0</v>
      </c>
      <c r="D2427" s="199">
        <f>Gesamtliste!K2417</f>
        <v>0</v>
      </c>
      <c r="E2427" s="200">
        <f>Gesamtliste!V2417</f>
        <v>0</v>
      </c>
    </row>
    <row r="2428" spans="1:5" ht="24" customHeight="1">
      <c r="A2428" s="340" t="str">
        <f>Gesamtliste!G2418&amp;" "&amp;Gesamtliste!H2418</f>
        <v xml:space="preserve"> </v>
      </c>
      <c r="B2428" s="341"/>
      <c r="C2428" s="199">
        <f>Gesamtliste!J2418</f>
        <v>0</v>
      </c>
      <c r="D2428" s="199">
        <f>Gesamtliste!K2418</f>
        <v>0</v>
      </c>
      <c r="E2428" s="200">
        <f>Gesamtliste!V2418</f>
        <v>0</v>
      </c>
    </row>
    <row r="2429" spans="1:5" ht="24" customHeight="1">
      <c r="A2429" s="340" t="str">
        <f>Gesamtliste!G2419&amp;" "&amp;Gesamtliste!H2419</f>
        <v xml:space="preserve"> </v>
      </c>
      <c r="B2429" s="341"/>
      <c r="C2429" s="199">
        <f>Gesamtliste!J2419</f>
        <v>0</v>
      </c>
      <c r="D2429" s="199">
        <f>Gesamtliste!K2419</f>
        <v>0</v>
      </c>
      <c r="E2429" s="200">
        <f>Gesamtliste!V2419</f>
        <v>0</v>
      </c>
    </row>
    <row r="2430" spans="1:5" ht="24" customHeight="1">
      <c r="A2430" s="340" t="str">
        <f>Gesamtliste!G2420&amp;" "&amp;Gesamtliste!H2420</f>
        <v xml:space="preserve"> </v>
      </c>
      <c r="B2430" s="341"/>
      <c r="C2430" s="199">
        <f>Gesamtliste!J2420</f>
        <v>0</v>
      </c>
      <c r="D2430" s="199">
        <f>Gesamtliste!K2420</f>
        <v>0</v>
      </c>
      <c r="E2430" s="200">
        <f>Gesamtliste!V2420</f>
        <v>0</v>
      </c>
    </row>
    <row r="2431" spans="1:5" ht="24" customHeight="1">
      <c r="A2431" s="340" t="str">
        <f>Gesamtliste!G2421&amp;" "&amp;Gesamtliste!H2421</f>
        <v xml:space="preserve"> </v>
      </c>
      <c r="B2431" s="341"/>
      <c r="C2431" s="199">
        <f>Gesamtliste!J2421</f>
        <v>0</v>
      </c>
      <c r="D2431" s="199">
        <f>Gesamtliste!K2421</f>
        <v>0</v>
      </c>
      <c r="E2431" s="200">
        <f>Gesamtliste!V2421</f>
        <v>0</v>
      </c>
    </row>
    <row r="2432" spans="1:5" ht="24" customHeight="1">
      <c r="A2432" s="340" t="str">
        <f>Gesamtliste!G2422&amp;" "&amp;Gesamtliste!H2422</f>
        <v xml:space="preserve"> </v>
      </c>
      <c r="B2432" s="341"/>
      <c r="C2432" s="199">
        <f>Gesamtliste!J2422</f>
        <v>0</v>
      </c>
      <c r="D2432" s="199">
        <f>Gesamtliste!K2422</f>
        <v>0</v>
      </c>
      <c r="E2432" s="200">
        <f>Gesamtliste!V2422</f>
        <v>0</v>
      </c>
    </row>
    <row r="2433" spans="1:5" ht="24" customHeight="1">
      <c r="A2433" s="340" t="str">
        <f>Gesamtliste!G2423&amp;" "&amp;Gesamtliste!H2423</f>
        <v xml:space="preserve"> </v>
      </c>
      <c r="B2433" s="341"/>
      <c r="C2433" s="199">
        <f>Gesamtliste!J2423</f>
        <v>0</v>
      </c>
      <c r="D2433" s="199">
        <f>Gesamtliste!K2423</f>
        <v>0</v>
      </c>
      <c r="E2433" s="200">
        <f>Gesamtliste!V2423</f>
        <v>0</v>
      </c>
    </row>
    <row r="2434" spans="1:5" ht="24" customHeight="1">
      <c r="A2434" s="340" t="str">
        <f>Gesamtliste!G2424&amp;" "&amp;Gesamtliste!H2424</f>
        <v xml:space="preserve"> </v>
      </c>
      <c r="B2434" s="341"/>
      <c r="C2434" s="199">
        <f>Gesamtliste!J2424</f>
        <v>0</v>
      </c>
      <c r="D2434" s="199">
        <f>Gesamtliste!K2424</f>
        <v>0</v>
      </c>
      <c r="E2434" s="200">
        <f>Gesamtliste!V2424</f>
        <v>0</v>
      </c>
    </row>
    <row r="2435" spans="1:5" ht="24" customHeight="1">
      <c r="A2435" s="340" t="str">
        <f>Gesamtliste!G2425&amp;" "&amp;Gesamtliste!H2425</f>
        <v xml:space="preserve"> </v>
      </c>
      <c r="B2435" s="341"/>
      <c r="C2435" s="199">
        <f>Gesamtliste!J2425</f>
        <v>0</v>
      </c>
      <c r="D2435" s="199">
        <f>Gesamtliste!K2425</f>
        <v>0</v>
      </c>
      <c r="E2435" s="200">
        <f>Gesamtliste!V2425</f>
        <v>0</v>
      </c>
    </row>
    <row r="2436" spans="1:5" ht="24" customHeight="1">
      <c r="A2436" s="340" t="str">
        <f>Gesamtliste!G2426&amp;" "&amp;Gesamtliste!H2426</f>
        <v xml:space="preserve"> </v>
      </c>
      <c r="B2436" s="341"/>
      <c r="C2436" s="199">
        <f>Gesamtliste!J2426</f>
        <v>0</v>
      </c>
      <c r="D2436" s="199">
        <f>Gesamtliste!K2426</f>
        <v>0</v>
      </c>
      <c r="E2436" s="200">
        <f>Gesamtliste!V2426</f>
        <v>0</v>
      </c>
    </row>
    <row r="2437" spans="1:5" ht="24" customHeight="1">
      <c r="A2437" s="340" t="str">
        <f>Gesamtliste!G2427&amp;" "&amp;Gesamtliste!H2427</f>
        <v xml:space="preserve"> </v>
      </c>
      <c r="B2437" s="341"/>
      <c r="C2437" s="199">
        <f>Gesamtliste!J2427</f>
        <v>0</v>
      </c>
      <c r="D2437" s="199">
        <f>Gesamtliste!K2427</f>
        <v>0</v>
      </c>
      <c r="E2437" s="200">
        <f>Gesamtliste!V2427</f>
        <v>0</v>
      </c>
    </row>
    <row r="2438" spans="1:5" ht="24" customHeight="1">
      <c r="A2438" s="340" t="str">
        <f>Gesamtliste!G2428&amp;" "&amp;Gesamtliste!H2428</f>
        <v xml:space="preserve"> </v>
      </c>
      <c r="B2438" s="341"/>
      <c r="C2438" s="199">
        <f>Gesamtliste!J2428</f>
        <v>0</v>
      </c>
      <c r="D2438" s="199">
        <f>Gesamtliste!K2428</f>
        <v>0</v>
      </c>
      <c r="E2438" s="200">
        <f>Gesamtliste!V2428</f>
        <v>0</v>
      </c>
    </row>
    <row r="2439" spans="1:5" ht="24" customHeight="1">
      <c r="A2439" s="340" t="str">
        <f>Gesamtliste!G2429&amp;" "&amp;Gesamtliste!H2429</f>
        <v xml:space="preserve"> </v>
      </c>
      <c r="B2439" s="341"/>
      <c r="C2439" s="199">
        <f>Gesamtliste!J2429</f>
        <v>0</v>
      </c>
      <c r="D2439" s="199">
        <f>Gesamtliste!K2429</f>
        <v>0</v>
      </c>
      <c r="E2439" s="200">
        <f>Gesamtliste!V2429</f>
        <v>0</v>
      </c>
    </row>
    <row r="2440" spans="1:5" ht="24" customHeight="1">
      <c r="A2440" s="340" t="str">
        <f>Gesamtliste!G2430&amp;" "&amp;Gesamtliste!H2430</f>
        <v xml:space="preserve"> </v>
      </c>
      <c r="B2440" s="341"/>
      <c r="C2440" s="199">
        <f>Gesamtliste!J2430</f>
        <v>0</v>
      </c>
      <c r="D2440" s="199">
        <f>Gesamtliste!K2430</f>
        <v>0</v>
      </c>
      <c r="E2440" s="200">
        <f>Gesamtliste!V2430</f>
        <v>0</v>
      </c>
    </row>
    <row r="2441" spans="1:5" ht="24" customHeight="1">
      <c r="A2441" s="340" t="str">
        <f>Gesamtliste!G2431&amp;" "&amp;Gesamtliste!H2431</f>
        <v xml:space="preserve"> </v>
      </c>
      <c r="B2441" s="341"/>
      <c r="C2441" s="199">
        <f>Gesamtliste!J2431</f>
        <v>0</v>
      </c>
      <c r="D2441" s="199">
        <f>Gesamtliste!K2431</f>
        <v>0</v>
      </c>
      <c r="E2441" s="200">
        <f>Gesamtliste!V2431</f>
        <v>0</v>
      </c>
    </row>
    <row r="2442" spans="1:5" ht="24" customHeight="1">
      <c r="A2442" s="340" t="str">
        <f>Gesamtliste!G2432&amp;" "&amp;Gesamtliste!H2432</f>
        <v xml:space="preserve"> </v>
      </c>
      <c r="B2442" s="341"/>
      <c r="C2442" s="199">
        <f>Gesamtliste!J2432</f>
        <v>0</v>
      </c>
      <c r="D2442" s="199">
        <f>Gesamtliste!K2432</f>
        <v>0</v>
      </c>
      <c r="E2442" s="200">
        <f>Gesamtliste!V2432</f>
        <v>0</v>
      </c>
    </row>
    <row r="2443" spans="1:5" ht="24" customHeight="1">
      <c r="A2443" s="340" t="str">
        <f>Gesamtliste!G2433&amp;" "&amp;Gesamtliste!H2433</f>
        <v xml:space="preserve"> </v>
      </c>
      <c r="B2443" s="341"/>
      <c r="C2443" s="199">
        <f>Gesamtliste!J2433</f>
        <v>0</v>
      </c>
      <c r="D2443" s="199">
        <f>Gesamtliste!K2433</f>
        <v>0</v>
      </c>
      <c r="E2443" s="200">
        <f>Gesamtliste!V2433</f>
        <v>0</v>
      </c>
    </row>
    <row r="2444" spans="1:5" ht="24" customHeight="1">
      <c r="A2444" s="340" t="str">
        <f>Gesamtliste!G2434&amp;" "&amp;Gesamtliste!H2434</f>
        <v xml:space="preserve"> </v>
      </c>
      <c r="B2444" s="341"/>
      <c r="C2444" s="199">
        <f>Gesamtliste!J2434</f>
        <v>0</v>
      </c>
      <c r="D2444" s="199">
        <f>Gesamtliste!K2434</f>
        <v>0</v>
      </c>
      <c r="E2444" s="200">
        <f>Gesamtliste!V2434</f>
        <v>0</v>
      </c>
    </row>
    <row r="2445" spans="1:5" ht="24" customHeight="1">
      <c r="A2445" s="340" t="str">
        <f>Gesamtliste!G2435&amp;" "&amp;Gesamtliste!H2435</f>
        <v xml:space="preserve"> </v>
      </c>
      <c r="B2445" s="341"/>
      <c r="C2445" s="199">
        <f>Gesamtliste!J2435</f>
        <v>0</v>
      </c>
      <c r="D2445" s="199">
        <f>Gesamtliste!K2435</f>
        <v>0</v>
      </c>
      <c r="E2445" s="200">
        <f>Gesamtliste!V2435</f>
        <v>0</v>
      </c>
    </row>
    <row r="2446" spans="1:5" ht="24" customHeight="1">
      <c r="A2446" s="340" t="str">
        <f>Gesamtliste!G2436&amp;" "&amp;Gesamtliste!H2436</f>
        <v xml:space="preserve"> </v>
      </c>
      <c r="B2446" s="341"/>
      <c r="C2446" s="199">
        <f>Gesamtliste!J2436</f>
        <v>0</v>
      </c>
      <c r="D2446" s="199">
        <f>Gesamtliste!K2436</f>
        <v>0</v>
      </c>
      <c r="E2446" s="200">
        <f>Gesamtliste!V2436</f>
        <v>0</v>
      </c>
    </row>
    <row r="2447" spans="1:5" ht="24" customHeight="1">
      <c r="A2447" s="340" t="str">
        <f>Gesamtliste!G2437&amp;" "&amp;Gesamtliste!H2437</f>
        <v xml:space="preserve"> </v>
      </c>
      <c r="B2447" s="341"/>
      <c r="C2447" s="199">
        <f>Gesamtliste!J2437</f>
        <v>0</v>
      </c>
      <c r="D2447" s="199">
        <f>Gesamtliste!K2437</f>
        <v>0</v>
      </c>
      <c r="E2447" s="200">
        <f>Gesamtliste!V2437</f>
        <v>0</v>
      </c>
    </row>
    <row r="2448" spans="1:5" ht="24" customHeight="1">
      <c r="A2448" s="340" t="str">
        <f>Gesamtliste!G2438&amp;" "&amp;Gesamtliste!H2438</f>
        <v xml:space="preserve"> </v>
      </c>
      <c r="B2448" s="341"/>
      <c r="C2448" s="199">
        <f>Gesamtliste!J2438</f>
        <v>0</v>
      </c>
      <c r="D2448" s="199">
        <f>Gesamtliste!K2438</f>
        <v>0</v>
      </c>
      <c r="E2448" s="200">
        <f>Gesamtliste!V2438</f>
        <v>0</v>
      </c>
    </row>
    <row r="2449" spans="1:5" ht="24" customHeight="1">
      <c r="A2449" s="340" t="str">
        <f>Gesamtliste!G2439&amp;" "&amp;Gesamtliste!H2439</f>
        <v xml:space="preserve"> </v>
      </c>
      <c r="B2449" s="341"/>
      <c r="C2449" s="199">
        <f>Gesamtliste!J2439</f>
        <v>0</v>
      </c>
      <c r="D2449" s="199">
        <f>Gesamtliste!K2439</f>
        <v>0</v>
      </c>
      <c r="E2449" s="200">
        <f>Gesamtliste!V2439</f>
        <v>0</v>
      </c>
    </row>
    <row r="2450" spans="1:5" ht="24" customHeight="1">
      <c r="A2450" s="340" t="str">
        <f>Gesamtliste!G2440&amp;" "&amp;Gesamtliste!H2440</f>
        <v xml:space="preserve"> </v>
      </c>
      <c r="B2450" s="341"/>
      <c r="C2450" s="199">
        <f>Gesamtliste!J2440</f>
        <v>0</v>
      </c>
      <c r="D2450" s="199">
        <f>Gesamtliste!K2440</f>
        <v>0</v>
      </c>
      <c r="E2450" s="200">
        <f>Gesamtliste!V2440</f>
        <v>0</v>
      </c>
    </row>
    <row r="2451" spans="1:5" ht="24" customHeight="1">
      <c r="A2451" s="340" t="str">
        <f>Gesamtliste!G2441&amp;" "&amp;Gesamtliste!H2441</f>
        <v xml:space="preserve"> </v>
      </c>
      <c r="B2451" s="341"/>
      <c r="C2451" s="199">
        <f>Gesamtliste!J2441</f>
        <v>0</v>
      </c>
      <c r="D2451" s="199">
        <f>Gesamtliste!K2441</f>
        <v>0</v>
      </c>
      <c r="E2451" s="200">
        <f>Gesamtliste!V2441</f>
        <v>0</v>
      </c>
    </row>
    <row r="2452" spans="1:5" ht="24" customHeight="1">
      <c r="A2452" s="340" t="str">
        <f>Gesamtliste!G2442&amp;" "&amp;Gesamtliste!H2442</f>
        <v xml:space="preserve"> </v>
      </c>
      <c r="B2452" s="341"/>
      <c r="C2452" s="199">
        <f>Gesamtliste!J2442</f>
        <v>0</v>
      </c>
      <c r="D2452" s="199">
        <f>Gesamtliste!K2442</f>
        <v>0</v>
      </c>
      <c r="E2452" s="200">
        <f>Gesamtliste!V2442</f>
        <v>0</v>
      </c>
    </row>
    <row r="2453" spans="1:5" ht="24" customHeight="1">
      <c r="A2453" s="340" t="str">
        <f>Gesamtliste!G2443&amp;" "&amp;Gesamtliste!H2443</f>
        <v xml:space="preserve"> </v>
      </c>
      <c r="B2453" s="341"/>
      <c r="C2453" s="199">
        <f>Gesamtliste!J2443</f>
        <v>0</v>
      </c>
      <c r="D2453" s="199">
        <f>Gesamtliste!K2443</f>
        <v>0</v>
      </c>
      <c r="E2453" s="200">
        <f>Gesamtliste!V2443</f>
        <v>0</v>
      </c>
    </row>
    <row r="2454" spans="1:5" ht="24" customHeight="1">
      <c r="A2454" s="340" t="str">
        <f>Gesamtliste!G2444&amp;" "&amp;Gesamtliste!H2444</f>
        <v xml:space="preserve"> </v>
      </c>
      <c r="B2454" s="341"/>
      <c r="C2454" s="199">
        <f>Gesamtliste!J2444</f>
        <v>0</v>
      </c>
      <c r="D2454" s="199">
        <f>Gesamtliste!K2444</f>
        <v>0</v>
      </c>
      <c r="E2454" s="200">
        <f>Gesamtliste!V2444</f>
        <v>0</v>
      </c>
    </row>
    <row r="2455" spans="1:5" ht="24" customHeight="1">
      <c r="A2455" s="340" t="str">
        <f>Gesamtliste!G2445&amp;" "&amp;Gesamtliste!H2445</f>
        <v xml:space="preserve"> </v>
      </c>
      <c r="B2455" s="341"/>
      <c r="C2455" s="199">
        <f>Gesamtliste!J2445</f>
        <v>0</v>
      </c>
      <c r="D2455" s="199">
        <f>Gesamtliste!K2445</f>
        <v>0</v>
      </c>
      <c r="E2455" s="200">
        <f>Gesamtliste!V2445</f>
        <v>0</v>
      </c>
    </row>
    <row r="2456" spans="1:5" ht="24" customHeight="1">
      <c r="A2456" s="340" t="str">
        <f>Gesamtliste!G2446&amp;" "&amp;Gesamtliste!H2446</f>
        <v xml:space="preserve"> </v>
      </c>
      <c r="B2456" s="341"/>
      <c r="C2456" s="199">
        <f>Gesamtliste!J2446</f>
        <v>0</v>
      </c>
      <c r="D2456" s="199">
        <f>Gesamtliste!K2446</f>
        <v>0</v>
      </c>
      <c r="E2456" s="200">
        <f>Gesamtliste!V2446</f>
        <v>0</v>
      </c>
    </row>
    <row r="2457" spans="1:5" ht="24" customHeight="1">
      <c r="A2457" s="340" t="str">
        <f>Gesamtliste!G2447&amp;" "&amp;Gesamtliste!H2447</f>
        <v xml:space="preserve"> </v>
      </c>
      <c r="B2457" s="341"/>
      <c r="C2457" s="199">
        <f>Gesamtliste!J2447</f>
        <v>0</v>
      </c>
      <c r="D2457" s="199">
        <f>Gesamtliste!K2447</f>
        <v>0</v>
      </c>
      <c r="E2457" s="200">
        <f>Gesamtliste!V2447</f>
        <v>0</v>
      </c>
    </row>
    <row r="2458" spans="1:5" ht="24" customHeight="1">
      <c r="A2458" s="340" t="str">
        <f>Gesamtliste!G2448&amp;" "&amp;Gesamtliste!H2448</f>
        <v xml:space="preserve"> </v>
      </c>
      <c r="B2458" s="341"/>
      <c r="C2458" s="199">
        <f>Gesamtliste!J2448</f>
        <v>0</v>
      </c>
      <c r="D2458" s="199">
        <f>Gesamtliste!K2448</f>
        <v>0</v>
      </c>
      <c r="E2458" s="200">
        <f>Gesamtliste!V2448</f>
        <v>0</v>
      </c>
    </row>
    <row r="2459" spans="1:5" ht="24" customHeight="1">
      <c r="A2459" s="340" t="str">
        <f>Gesamtliste!G2449&amp;" "&amp;Gesamtliste!H2449</f>
        <v xml:space="preserve"> </v>
      </c>
      <c r="B2459" s="341"/>
      <c r="C2459" s="199">
        <f>Gesamtliste!J2449</f>
        <v>0</v>
      </c>
      <c r="D2459" s="199">
        <f>Gesamtliste!K2449</f>
        <v>0</v>
      </c>
      <c r="E2459" s="200">
        <f>Gesamtliste!V2449</f>
        <v>0</v>
      </c>
    </row>
    <row r="2460" spans="1:5" ht="24" customHeight="1">
      <c r="A2460" s="340" t="str">
        <f>Gesamtliste!G2450&amp;" "&amp;Gesamtliste!H2450</f>
        <v xml:space="preserve"> </v>
      </c>
      <c r="B2460" s="341"/>
      <c r="C2460" s="199">
        <f>Gesamtliste!J2450</f>
        <v>0</v>
      </c>
      <c r="D2460" s="199">
        <f>Gesamtliste!K2450</f>
        <v>0</v>
      </c>
      <c r="E2460" s="200">
        <f>Gesamtliste!V2450</f>
        <v>0</v>
      </c>
    </row>
    <row r="2461" spans="1:5" ht="24" customHeight="1">
      <c r="A2461" s="340" t="str">
        <f>Gesamtliste!G2451&amp;" "&amp;Gesamtliste!H2451</f>
        <v xml:space="preserve"> </v>
      </c>
      <c r="B2461" s="341"/>
      <c r="C2461" s="199">
        <f>Gesamtliste!J2451</f>
        <v>0</v>
      </c>
      <c r="D2461" s="199">
        <f>Gesamtliste!K2451</f>
        <v>0</v>
      </c>
      <c r="E2461" s="200">
        <f>Gesamtliste!V2451</f>
        <v>0</v>
      </c>
    </row>
    <row r="2462" spans="1:5" ht="24" customHeight="1">
      <c r="A2462" s="340" t="str">
        <f>Gesamtliste!G2452&amp;" "&amp;Gesamtliste!H2452</f>
        <v xml:space="preserve"> </v>
      </c>
      <c r="B2462" s="341"/>
      <c r="C2462" s="199">
        <f>Gesamtliste!J2452</f>
        <v>0</v>
      </c>
      <c r="D2462" s="199">
        <f>Gesamtliste!K2452</f>
        <v>0</v>
      </c>
      <c r="E2462" s="200">
        <f>Gesamtliste!V2452</f>
        <v>0</v>
      </c>
    </row>
    <row r="2463" spans="1:5" ht="24" customHeight="1">
      <c r="A2463" s="340" t="str">
        <f>Gesamtliste!G2453&amp;" "&amp;Gesamtliste!H2453</f>
        <v xml:space="preserve"> </v>
      </c>
      <c r="B2463" s="341"/>
      <c r="C2463" s="199">
        <f>Gesamtliste!J2453</f>
        <v>0</v>
      </c>
      <c r="D2463" s="199">
        <f>Gesamtliste!K2453</f>
        <v>0</v>
      </c>
      <c r="E2463" s="200">
        <f>Gesamtliste!V2453</f>
        <v>0</v>
      </c>
    </row>
    <row r="2464" spans="1:5" ht="24" customHeight="1">
      <c r="A2464" s="340" t="str">
        <f>Gesamtliste!G2454&amp;" "&amp;Gesamtliste!H2454</f>
        <v xml:space="preserve"> </v>
      </c>
      <c r="B2464" s="341"/>
      <c r="C2464" s="199">
        <f>Gesamtliste!J2454</f>
        <v>0</v>
      </c>
      <c r="D2464" s="199">
        <f>Gesamtliste!K2454</f>
        <v>0</v>
      </c>
      <c r="E2464" s="200">
        <f>Gesamtliste!V2454</f>
        <v>0</v>
      </c>
    </row>
    <row r="2465" spans="1:5" ht="24" customHeight="1">
      <c r="A2465" s="340" t="str">
        <f>Gesamtliste!G2455&amp;" "&amp;Gesamtliste!H2455</f>
        <v xml:space="preserve"> </v>
      </c>
      <c r="B2465" s="341"/>
      <c r="C2465" s="199">
        <f>Gesamtliste!J2455</f>
        <v>0</v>
      </c>
      <c r="D2465" s="199">
        <f>Gesamtliste!K2455</f>
        <v>0</v>
      </c>
      <c r="E2465" s="200">
        <f>Gesamtliste!V2455</f>
        <v>0</v>
      </c>
    </row>
    <row r="2466" spans="1:5" ht="24" customHeight="1">
      <c r="A2466" s="340" t="str">
        <f>Gesamtliste!G2456&amp;" "&amp;Gesamtliste!H2456</f>
        <v xml:space="preserve"> </v>
      </c>
      <c r="B2466" s="341"/>
      <c r="C2466" s="199">
        <f>Gesamtliste!J2456</f>
        <v>0</v>
      </c>
      <c r="D2466" s="199">
        <f>Gesamtliste!K2456</f>
        <v>0</v>
      </c>
      <c r="E2466" s="200">
        <f>Gesamtliste!V2456</f>
        <v>0</v>
      </c>
    </row>
    <row r="2467" spans="1:5" ht="24" customHeight="1">
      <c r="A2467" s="340" t="str">
        <f>Gesamtliste!G2457&amp;" "&amp;Gesamtliste!H2457</f>
        <v xml:space="preserve"> </v>
      </c>
      <c r="B2467" s="341"/>
      <c r="C2467" s="199">
        <f>Gesamtliste!J2457</f>
        <v>0</v>
      </c>
      <c r="D2467" s="199">
        <f>Gesamtliste!K2457</f>
        <v>0</v>
      </c>
      <c r="E2467" s="200">
        <f>Gesamtliste!V2457</f>
        <v>0</v>
      </c>
    </row>
    <row r="2468" spans="1:5" ht="24" customHeight="1">
      <c r="A2468" s="340" t="str">
        <f>Gesamtliste!G2458&amp;" "&amp;Gesamtliste!H2458</f>
        <v xml:space="preserve"> </v>
      </c>
      <c r="B2468" s="341"/>
      <c r="C2468" s="199">
        <f>Gesamtliste!J2458</f>
        <v>0</v>
      </c>
      <c r="D2468" s="199">
        <f>Gesamtliste!K2458</f>
        <v>0</v>
      </c>
      <c r="E2468" s="200">
        <f>Gesamtliste!V2458</f>
        <v>0</v>
      </c>
    </row>
    <row r="2469" spans="1:5" ht="24" customHeight="1">
      <c r="A2469" s="340" t="str">
        <f>Gesamtliste!G2459&amp;" "&amp;Gesamtliste!H2459</f>
        <v xml:space="preserve"> </v>
      </c>
      <c r="B2469" s="341"/>
      <c r="C2469" s="199">
        <f>Gesamtliste!J2459</f>
        <v>0</v>
      </c>
      <c r="D2469" s="199">
        <f>Gesamtliste!K2459</f>
        <v>0</v>
      </c>
      <c r="E2469" s="200">
        <f>Gesamtliste!V2459</f>
        <v>0</v>
      </c>
    </row>
    <row r="2470" spans="1:5" ht="24" customHeight="1">
      <c r="A2470" s="340" t="str">
        <f>Gesamtliste!G2460&amp;" "&amp;Gesamtliste!H2460</f>
        <v xml:space="preserve"> </v>
      </c>
      <c r="B2470" s="341"/>
      <c r="C2470" s="199">
        <f>Gesamtliste!J2460</f>
        <v>0</v>
      </c>
      <c r="D2470" s="199">
        <f>Gesamtliste!K2460</f>
        <v>0</v>
      </c>
      <c r="E2470" s="200">
        <f>Gesamtliste!V2460</f>
        <v>0</v>
      </c>
    </row>
    <row r="2471" spans="1:5" ht="24" customHeight="1">
      <c r="A2471" s="340" t="str">
        <f>Gesamtliste!G2461&amp;" "&amp;Gesamtliste!H2461</f>
        <v xml:space="preserve"> </v>
      </c>
      <c r="B2471" s="341"/>
      <c r="C2471" s="199">
        <f>Gesamtliste!J2461</f>
        <v>0</v>
      </c>
      <c r="D2471" s="199">
        <f>Gesamtliste!K2461</f>
        <v>0</v>
      </c>
      <c r="E2471" s="200">
        <f>Gesamtliste!V2461</f>
        <v>0</v>
      </c>
    </row>
    <row r="2472" spans="1:5" ht="24" customHeight="1">
      <c r="A2472" s="340" t="str">
        <f>Gesamtliste!G2462&amp;" "&amp;Gesamtliste!H2462</f>
        <v xml:space="preserve"> </v>
      </c>
      <c r="B2472" s="341"/>
      <c r="C2472" s="199">
        <f>Gesamtliste!J2462</f>
        <v>0</v>
      </c>
      <c r="D2472" s="199">
        <f>Gesamtliste!K2462</f>
        <v>0</v>
      </c>
      <c r="E2472" s="200">
        <f>Gesamtliste!V2462</f>
        <v>0</v>
      </c>
    </row>
    <row r="2473" spans="1:5" ht="24" customHeight="1">
      <c r="A2473" s="340" t="str">
        <f>Gesamtliste!G2463&amp;" "&amp;Gesamtliste!H2463</f>
        <v xml:space="preserve"> </v>
      </c>
      <c r="B2473" s="341"/>
      <c r="C2473" s="199">
        <f>Gesamtliste!J2463</f>
        <v>0</v>
      </c>
      <c r="D2473" s="199">
        <f>Gesamtliste!K2463</f>
        <v>0</v>
      </c>
      <c r="E2473" s="200">
        <f>Gesamtliste!V2463</f>
        <v>0</v>
      </c>
    </row>
    <row r="2474" spans="1:5" ht="24" customHeight="1">
      <c r="A2474" s="340" t="str">
        <f>Gesamtliste!G2464&amp;" "&amp;Gesamtliste!H2464</f>
        <v xml:space="preserve"> </v>
      </c>
      <c r="B2474" s="341"/>
      <c r="C2474" s="199">
        <f>Gesamtliste!J2464</f>
        <v>0</v>
      </c>
      <c r="D2474" s="199">
        <f>Gesamtliste!K2464</f>
        <v>0</v>
      </c>
      <c r="E2474" s="200">
        <f>Gesamtliste!V2464</f>
        <v>0</v>
      </c>
    </row>
    <row r="2475" spans="1:5" ht="24" customHeight="1">
      <c r="A2475" s="340" t="str">
        <f>Gesamtliste!G2465&amp;" "&amp;Gesamtliste!H2465</f>
        <v xml:space="preserve"> </v>
      </c>
      <c r="B2475" s="341"/>
      <c r="C2475" s="199">
        <f>Gesamtliste!J2465</f>
        <v>0</v>
      </c>
      <c r="D2475" s="199">
        <f>Gesamtliste!K2465</f>
        <v>0</v>
      </c>
      <c r="E2475" s="200">
        <f>Gesamtliste!V2465</f>
        <v>0</v>
      </c>
    </row>
    <row r="2476" spans="1:5" ht="24" customHeight="1">
      <c r="A2476" s="340" t="str">
        <f>Gesamtliste!G2466&amp;" "&amp;Gesamtliste!H2466</f>
        <v xml:space="preserve"> </v>
      </c>
      <c r="B2476" s="341"/>
      <c r="C2476" s="199">
        <f>Gesamtliste!J2466</f>
        <v>0</v>
      </c>
      <c r="D2476" s="199">
        <f>Gesamtliste!K2466</f>
        <v>0</v>
      </c>
      <c r="E2476" s="200">
        <f>Gesamtliste!V2466</f>
        <v>0</v>
      </c>
    </row>
    <row r="2477" spans="1:5" ht="24" customHeight="1">
      <c r="A2477" s="340" t="str">
        <f>Gesamtliste!G2467&amp;" "&amp;Gesamtliste!H2467</f>
        <v xml:space="preserve"> </v>
      </c>
      <c r="B2477" s="341"/>
      <c r="C2477" s="199">
        <f>Gesamtliste!J2467</f>
        <v>0</v>
      </c>
      <c r="D2477" s="199">
        <f>Gesamtliste!K2467</f>
        <v>0</v>
      </c>
      <c r="E2477" s="200">
        <f>Gesamtliste!V2467</f>
        <v>0</v>
      </c>
    </row>
    <row r="2478" spans="1:5" ht="24" customHeight="1">
      <c r="A2478" s="340" t="str">
        <f>Gesamtliste!G2468&amp;" "&amp;Gesamtliste!H2468</f>
        <v xml:space="preserve"> </v>
      </c>
      <c r="B2478" s="341"/>
      <c r="C2478" s="199">
        <f>Gesamtliste!J2468</f>
        <v>0</v>
      </c>
      <c r="D2478" s="199">
        <f>Gesamtliste!K2468</f>
        <v>0</v>
      </c>
      <c r="E2478" s="200">
        <f>Gesamtliste!V2468</f>
        <v>0</v>
      </c>
    </row>
    <row r="2479" spans="1:5" ht="24" customHeight="1">
      <c r="A2479" s="340" t="str">
        <f>Gesamtliste!G2469&amp;" "&amp;Gesamtliste!H2469</f>
        <v xml:space="preserve"> </v>
      </c>
      <c r="B2479" s="341"/>
      <c r="C2479" s="199">
        <f>Gesamtliste!J2469</f>
        <v>0</v>
      </c>
      <c r="D2479" s="199">
        <f>Gesamtliste!K2469</f>
        <v>0</v>
      </c>
      <c r="E2479" s="200">
        <f>Gesamtliste!V2469</f>
        <v>0</v>
      </c>
    </row>
    <row r="2480" spans="1:5" ht="24" customHeight="1">
      <c r="A2480" s="340" t="str">
        <f>Gesamtliste!G2470&amp;" "&amp;Gesamtliste!H2470</f>
        <v xml:space="preserve"> </v>
      </c>
      <c r="B2480" s="341"/>
      <c r="C2480" s="199">
        <f>Gesamtliste!J2470</f>
        <v>0</v>
      </c>
      <c r="D2480" s="199">
        <f>Gesamtliste!K2470</f>
        <v>0</v>
      </c>
      <c r="E2480" s="200">
        <f>Gesamtliste!V2470</f>
        <v>0</v>
      </c>
    </row>
    <row r="2481" spans="1:5" ht="24" customHeight="1">
      <c r="A2481" s="340" t="str">
        <f>Gesamtliste!G2471&amp;" "&amp;Gesamtliste!H2471</f>
        <v xml:space="preserve"> </v>
      </c>
      <c r="B2481" s="341"/>
      <c r="C2481" s="199">
        <f>Gesamtliste!J2471</f>
        <v>0</v>
      </c>
      <c r="D2481" s="199">
        <f>Gesamtliste!K2471</f>
        <v>0</v>
      </c>
      <c r="E2481" s="200">
        <f>Gesamtliste!V2471</f>
        <v>0</v>
      </c>
    </row>
    <row r="2482" spans="1:5" ht="24" customHeight="1">
      <c r="A2482" s="340" t="str">
        <f>Gesamtliste!G2472&amp;" "&amp;Gesamtliste!H2472</f>
        <v xml:space="preserve"> </v>
      </c>
      <c r="B2482" s="341"/>
      <c r="C2482" s="199">
        <f>Gesamtliste!J2472</f>
        <v>0</v>
      </c>
      <c r="D2482" s="199">
        <f>Gesamtliste!K2472</f>
        <v>0</v>
      </c>
      <c r="E2482" s="200">
        <f>Gesamtliste!V2472</f>
        <v>0</v>
      </c>
    </row>
    <row r="2483" spans="1:5" ht="24" customHeight="1">
      <c r="A2483" s="340" t="str">
        <f>Gesamtliste!G2473&amp;" "&amp;Gesamtliste!H2473</f>
        <v xml:space="preserve"> </v>
      </c>
      <c r="B2483" s="341"/>
      <c r="C2483" s="199">
        <f>Gesamtliste!J2473</f>
        <v>0</v>
      </c>
      <c r="D2483" s="199">
        <f>Gesamtliste!K2473</f>
        <v>0</v>
      </c>
      <c r="E2483" s="200">
        <f>Gesamtliste!V2473</f>
        <v>0</v>
      </c>
    </row>
    <row r="2484" spans="1:5" ht="24" customHeight="1">
      <c r="A2484" s="340" t="str">
        <f>Gesamtliste!G2474&amp;" "&amp;Gesamtliste!H2474</f>
        <v xml:space="preserve"> </v>
      </c>
      <c r="B2484" s="341"/>
      <c r="C2484" s="199">
        <f>Gesamtliste!J2474</f>
        <v>0</v>
      </c>
      <c r="D2484" s="199">
        <f>Gesamtliste!K2474</f>
        <v>0</v>
      </c>
      <c r="E2484" s="200">
        <f>Gesamtliste!V2474</f>
        <v>0</v>
      </c>
    </row>
    <row r="2485" spans="1:5" ht="24" customHeight="1">
      <c r="A2485" s="340" t="str">
        <f>Gesamtliste!G2475&amp;" "&amp;Gesamtliste!H2475</f>
        <v xml:space="preserve"> </v>
      </c>
      <c r="B2485" s="341"/>
      <c r="C2485" s="199">
        <f>Gesamtliste!J2475</f>
        <v>0</v>
      </c>
      <c r="D2485" s="199">
        <f>Gesamtliste!K2475</f>
        <v>0</v>
      </c>
      <c r="E2485" s="200">
        <f>Gesamtliste!V2475</f>
        <v>0</v>
      </c>
    </row>
    <row r="2486" spans="1:5" ht="24" customHeight="1">
      <c r="A2486" s="340" t="str">
        <f>Gesamtliste!G2476&amp;" "&amp;Gesamtliste!H2476</f>
        <v xml:space="preserve"> </v>
      </c>
      <c r="B2486" s="341"/>
      <c r="C2486" s="199">
        <f>Gesamtliste!J2476</f>
        <v>0</v>
      </c>
      <c r="D2486" s="199">
        <f>Gesamtliste!K2476</f>
        <v>0</v>
      </c>
      <c r="E2486" s="200">
        <f>Gesamtliste!V2476</f>
        <v>0</v>
      </c>
    </row>
    <row r="2487" spans="1:5" ht="24" customHeight="1">
      <c r="A2487" s="340" t="str">
        <f>Gesamtliste!G2477&amp;" "&amp;Gesamtliste!H2477</f>
        <v xml:space="preserve"> </v>
      </c>
      <c r="B2487" s="341"/>
      <c r="C2487" s="199">
        <f>Gesamtliste!J2477</f>
        <v>0</v>
      </c>
      <c r="D2487" s="199">
        <f>Gesamtliste!K2477</f>
        <v>0</v>
      </c>
      <c r="E2487" s="200">
        <f>Gesamtliste!V2477</f>
        <v>0</v>
      </c>
    </row>
    <row r="2488" spans="1:5" ht="24" customHeight="1">
      <c r="A2488" s="340" t="str">
        <f>Gesamtliste!G2478&amp;" "&amp;Gesamtliste!H2478</f>
        <v xml:space="preserve"> </v>
      </c>
      <c r="B2488" s="341"/>
      <c r="C2488" s="199">
        <f>Gesamtliste!J2478</f>
        <v>0</v>
      </c>
      <c r="D2488" s="199">
        <f>Gesamtliste!K2478</f>
        <v>0</v>
      </c>
      <c r="E2488" s="200">
        <f>Gesamtliste!V2478</f>
        <v>0</v>
      </c>
    </row>
    <row r="2489" spans="1:5" ht="24" customHeight="1">
      <c r="A2489" s="340" t="str">
        <f>Gesamtliste!G2479&amp;" "&amp;Gesamtliste!H2479</f>
        <v xml:space="preserve"> </v>
      </c>
      <c r="B2489" s="341"/>
      <c r="C2489" s="199">
        <f>Gesamtliste!J2479</f>
        <v>0</v>
      </c>
      <c r="D2489" s="199">
        <f>Gesamtliste!K2479</f>
        <v>0</v>
      </c>
      <c r="E2489" s="200">
        <f>Gesamtliste!V2479</f>
        <v>0</v>
      </c>
    </row>
    <row r="2490" spans="1:5" ht="24" customHeight="1">
      <c r="A2490" s="340" t="str">
        <f>Gesamtliste!G2480&amp;" "&amp;Gesamtliste!H2480</f>
        <v xml:space="preserve"> </v>
      </c>
      <c r="B2490" s="341"/>
      <c r="C2490" s="199">
        <f>Gesamtliste!J2480</f>
        <v>0</v>
      </c>
      <c r="D2490" s="199">
        <f>Gesamtliste!K2480</f>
        <v>0</v>
      </c>
      <c r="E2490" s="200">
        <f>Gesamtliste!V2480</f>
        <v>0</v>
      </c>
    </row>
    <row r="2491" spans="1:5" ht="24" customHeight="1">
      <c r="A2491" s="340" t="str">
        <f>Gesamtliste!G2481&amp;" "&amp;Gesamtliste!H2481</f>
        <v xml:space="preserve"> </v>
      </c>
      <c r="B2491" s="341"/>
      <c r="C2491" s="199">
        <f>Gesamtliste!J2481</f>
        <v>0</v>
      </c>
      <c r="D2491" s="199">
        <f>Gesamtliste!K2481</f>
        <v>0</v>
      </c>
      <c r="E2491" s="200">
        <f>Gesamtliste!V2481</f>
        <v>0</v>
      </c>
    </row>
    <row r="2492" spans="1:5" ht="24" customHeight="1">
      <c r="A2492" s="340" t="str">
        <f>Gesamtliste!G2482&amp;" "&amp;Gesamtliste!H2482</f>
        <v xml:space="preserve"> </v>
      </c>
      <c r="B2492" s="341"/>
      <c r="C2492" s="199">
        <f>Gesamtliste!J2482</f>
        <v>0</v>
      </c>
      <c r="D2492" s="199">
        <f>Gesamtliste!K2482</f>
        <v>0</v>
      </c>
      <c r="E2492" s="200">
        <f>Gesamtliste!V2482</f>
        <v>0</v>
      </c>
    </row>
    <row r="2493" spans="1:5" ht="24" customHeight="1">
      <c r="A2493" s="340" t="str">
        <f>Gesamtliste!G2483&amp;" "&amp;Gesamtliste!H2483</f>
        <v xml:space="preserve"> </v>
      </c>
      <c r="B2493" s="341"/>
      <c r="C2493" s="199">
        <f>Gesamtliste!J2483</f>
        <v>0</v>
      </c>
      <c r="D2493" s="199">
        <f>Gesamtliste!K2483</f>
        <v>0</v>
      </c>
      <c r="E2493" s="200">
        <f>Gesamtliste!V2483</f>
        <v>0</v>
      </c>
    </row>
    <row r="2494" spans="1:5" ht="24" customHeight="1">
      <c r="A2494" s="340" t="str">
        <f>Gesamtliste!G2484&amp;" "&amp;Gesamtliste!H2484</f>
        <v xml:space="preserve"> </v>
      </c>
      <c r="B2494" s="341"/>
      <c r="C2494" s="199">
        <f>Gesamtliste!J2484</f>
        <v>0</v>
      </c>
      <c r="D2494" s="199">
        <f>Gesamtliste!K2484</f>
        <v>0</v>
      </c>
      <c r="E2494" s="200">
        <f>Gesamtliste!V2484</f>
        <v>0</v>
      </c>
    </row>
    <row r="2495" spans="1:5" ht="24" customHeight="1">
      <c r="A2495" s="340" t="str">
        <f>Gesamtliste!G2485&amp;" "&amp;Gesamtliste!H2485</f>
        <v xml:space="preserve"> </v>
      </c>
      <c r="B2495" s="341"/>
      <c r="C2495" s="199">
        <f>Gesamtliste!J2485</f>
        <v>0</v>
      </c>
      <c r="D2495" s="199">
        <f>Gesamtliste!K2485</f>
        <v>0</v>
      </c>
      <c r="E2495" s="200">
        <f>Gesamtliste!V2485</f>
        <v>0</v>
      </c>
    </row>
    <row r="2496" spans="1:5" ht="24" customHeight="1">
      <c r="A2496" s="340" t="str">
        <f>Gesamtliste!G2486&amp;" "&amp;Gesamtliste!H2486</f>
        <v xml:space="preserve"> </v>
      </c>
      <c r="B2496" s="341"/>
      <c r="C2496" s="199">
        <f>Gesamtliste!J2486</f>
        <v>0</v>
      </c>
      <c r="D2496" s="199">
        <f>Gesamtliste!K2486</f>
        <v>0</v>
      </c>
      <c r="E2496" s="200">
        <f>Gesamtliste!V2486</f>
        <v>0</v>
      </c>
    </row>
    <row r="2497" spans="1:5" ht="24" customHeight="1">
      <c r="A2497" s="340" t="str">
        <f>Gesamtliste!G2487&amp;" "&amp;Gesamtliste!H2487</f>
        <v xml:space="preserve"> </v>
      </c>
      <c r="B2497" s="341"/>
      <c r="C2497" s="199">
        <f>Gesamtliste!J2487</f>
        <v>0</v>
      </c>
      <c r="D2497" s="199">
        <f>Gesamtliste!K2487</f>
        <v>0</v>
      </c>
      <c r="E2497" s="200">
        <f>Gesamtliste!V2487</f>
        <v>0</v>
      </c>
    </row>
    <row r="2498" spans="1:5" ht="24" customHeight="1">
      <c r="A2498" s="340" t="str">
        <f>Gesamtliste!G2488&amp;" "&amp;Gesamtliste!H2488</f>
        <v xml:space="preserve"> </v>
      </c>
      <c r="B2498" s="341"/>
      <c r="C2498" s="199">
        <f>Gesamtliste!J2488</f>
        <v>0</v>
      </c>
      <c r="D2498" s="199">
        <f>Gesamtliste!K2488</f>
        <v>0</v>
      </c>
      <c r="E2498" s="200">
        <f>Gesamtliste!V2488</f>
        <v>0</v>
      </c>
    </row>
    <row r="2499" spans="1:5" ht="24" customHeight="1">
      <c r="A2499" s="340" t="str">
        <f>Gesamtliste!G2489&amp;" "&amp;Gesamtliste!H2489</f>
        <v xml:space="preserve"> </v>
      </c>
      <c r="B2499" s="341"/>
      <c r="C2499" s="199">
        <f>Gesamtliste!J2489</f>
        <v>0</v>
      </c>
      <c r="D2499" s="199">
        <f>Gesamtliste!K2489</f>
        <v>0</v>
      </c>
      <c r="E2499" s="200">
        <f>Gesamtliste!V2489</f>
        <v>0</v>
      </c>
    </row>
    <row r="2500" spans="1:5" ht="24" customHeight="1">
      <c r="A2500" s="340" t="str">
        <f>Gesamtliste!G2490&amp;" "&amp;Gesamtliste!H2490</f>
        <v xml:space="preserve"> </v>
      </c>
      <c r="B2500" s="341"/>
      <c r="C2500" s="199">
        <f>Gesamtliste!J2490</f>
        <v>0</v>
      </c>
      <c r="D2500" s="199">
        <f>Gesamtliste!K2490</f>
        <v>0</v>
      </c>
      <c r="E2500" s="200">
        <f>Gesamtliste!V2490</f>
        <v>0</v>
      </c>
    </row>
    <row r="2501" spans="1:5" ht="24" customHeight="1">
      <c r="A2501" s="340" t="str">
        <f>Gesamtliste!G2491&amp;" "&amp;Gesamtliste!H2491</f>
        <v xml:space="preserve"> </v>
      </c>
      <c r="B2501" s="341"/>
      <c r="C2501" s="199">
        <f>Gesamtliste!J2491</f>
        <v>0</v>
      </c>
      <c r="D2501" s="199">
        <f>Gesamtliste!K2491</f>
        <v>0</v>
      </c>
      <c r="E2501" s="200">
        <f>Gesamtliste!V2491</f>
        <v>0</v>
      </c>
    </row>
    <row r="2502" spans="1:5" ht="24" customHeight="1">
      <c r="A2502" s="340" t="str">
        <f>Gesamtliste!G2492&amp;" "&amp;Gesamtliste!H2492</f>
        <v xml:space="preserve"> </v>
      </c>
      <c r="B2502" s="341"/>
      <c r="C2502" s="199">
        <f>Gesamtliste!J2492</f>
        <v>0</v>
      </c>
      <c r="D2502" s="199">
        <f>Gesamtliste!K2492</f>
        <v>0</v>
      </c>
      <c r="E2502" s="200">
        <f>Gesamtliste!V2492</f>
        <v>0</v>
      </c>
    </row>
    <row r="2503" spans="1:5" ht="24" customHeight="1">
      <c r="A2503" s="340" t="str">
        <f>Gesamtliste!G2493&amp;" "&amp;Gesamtliste!H2493</f>
        <v xml:space="preserve"> </v>
      </c>
      <c r="B2503" s="341"/>
      <c r="C2503" s="199">
        <f>Gesamtliste!J2493</f>
        <v>0</v>
      </c>
      <c r="D2503" s="199">
        <f>Gesamtliste!K2493</f>
        <v>0</v>
      </c>
      <c r="E2503" s="200">
        <f>Gesamtliste!V2493</f>
        <v>0</v>
      </c>
    </row>
    <row r="2504" spans="1:5" ht="24" customHeight="1">
      <c r="A2504" s="340" t="str">
        <f>Gesamtliste!G2494&amp;" "&amp;Gesamtliste!H2494</f>
        <v xml:space="preserve"> </v>
      </c>
      <c r="B2504" s="341"/>
      <c r="C2504" s="199">
        <f>Gesamtliste!J2494</f>
        <v>0</v>
      </c>
      <c r="D2504" s="199">
        <f>Gesamtliste!K2494</f>
        <v>0</v>
      </c>
      <c r="E2504" s="200">
        <f>Gesamtliste!V2494</f>
        <v>0</v>
      </c>
    </row>
    <row r="2505" spans="1:5" ht="24" customHeight="1">
      <c r="A2505" s="340" t="str">
        <f>Gesamtliste!G2495&amp;" "&amp;Gesamtliste!H2495</f>
        <v xml:space="preserve"> </v>
      </c>
      <c r="B2505" s="341"/>
      <c r="C2505" s="199">
        <f>Gesamtliste!J2495</f>
        <v>0</v>
      </c>
      <c r="D2505" s="199">
        <f>Gesamtliste!K2495</f>
        <v>0</v>
      </c>
      <c r="E2505" s="200">
        <f>Gesamtliste!V2495</f>
        <v>0</v>
      </c>
    </row>
    <row r="2506" spans="1:5" ht="24" customHeight="1">
      <c r="A2506" s="340" t="str">
        <f>Gesamtliste!G2496&amp;" "&amp;Gesamtliste!H2496</f>
        <v xml:space="preserve"> </v>
      </c>
      <c r="B2506" s="341"/>
      <c r="C2506" s="199">
        <f>Gesamtliste!J2496</f>
        <v>0</v>
      </c>
      <c r="D2506" s="199">
        <f>Gesamtliste!K2496</f>
        <v>0</v>
      </c>
      <c r="E2506" s="200">
        <f>Gesamtliste!V2496</f>
        <v>0</v>
      </c>
    </row>
    <row r="2507" spans="1:5" ht="24" customHeight="1">
      <c r="A2507" s="340" t="str">
        <f>Gesamtliste!G2497&amp;" "&amp;Gesamtliste!H2497</f>
        <v xml:space="preserve"> </v>
      </c>
      <c r="B2507" s="341"/>
      <c r="C2507" s="199">
        <f>Gesamtliste!J2497</f>
        <v>0</v>
      </c>
      <c r="D2507" s="199">
        <f>Gesamtliste!K2497</f>
        <v>0</v>
      </c>
      <c r="E2507" s="200">
        <f>Gesamtliste!V2497</f>
        <v>0</v>
      </c>
    </row>
    <row r="2508" spans="1:5" ht="24" customHeight="1">
      <c r="A2508" s="340" t="str">
        <f>Gesamtliste!G2498&amp;" "&amp;Gesamtliste!H2498</f>
        <v xml:space="preserve"> </v>
      </c>
      <c r="B2508" s="341"/>
      <c r="C2508" s="199">
        <f>Gesamtliste!J2498</f>
        <v>0</v>
      </c>
      <c r="D2508" s="199">
        <f>Gesamtliste!K2498</f>
        <v>0</v>
      </c>
      <c r="E2508" s="200">
        <f>Gesamtliste!V2498</f>
        <v>0</v>
      </c>
    </row>
    <row r="2509" spans="1:5" ht="24" customHeight="1">
      <c r="A2509" s="340" t="str">
        <f>Gesamtliste!G2499&amp;" "&amp;Gesamtliste!H2499</f>
        <v xml:space="preserve"> </v>
      </c>
      <c r="B2509" s="341"/>
      <c r="C2509" s="199">
        <f>Gesamtliste!J2499</f>
        <v>0</v>
      </c>
      <c r="D2509" s="199">
        <f>Gesamtliste!K2499</f>
        <v>0</v>
      </c>
      <c r="E2509" s="200">
        <f>Gesamtliste!V2499</f>
        <v>0</v>
      </c>
    </row>
    <row r="2510" spans="1:5" ht="24" customHeight="1">
      <c r="A2510" s="340" t="str">
        <f>Gesamtliste!G2500&amp;" "&amp;Gesamtliste!H2500</f>
        <v xml:space="preserve"> </v>
      </c>
      <c r="B2510" s="341"/>
      <c r="C2510" s="199">
        <f>Gesamtliste!J2500</f>
        <v>0</v>
      </c>
      <c r="D2510" s="199">
        <f>Gesamtliste!K2500</f>
        <v>0</v>
      </c>
      <c r="E2510" s="200">
        <f>Gesamtliste!V2500</f>
        <v>0</v>
      </c>
    </row>
    <row r="2511" spans="1:5" ht="24" customHeight="1">
      <c r="A2511" s="340" t="str">
        <f>Gesamtliste!G2501&amp;" "&amp;Gesamtliste!H2501</f>
        <v xml:space="preserve"> </v>
      </c>
      <c r="B2511" s="341"/>
      <c r="C2511" s="199">
        <f>Gesamtliste!J2501</f>
        <v>0</v>
      </c>
      <c r="D2511" s="199">
        <f>Gesamtliste!K2501</f>
        <v>0</v>
      </c>
      <c r="E2511" s="200">
        <f>Gesamtliste!V2501</f>
        <v>0</v>
      </c>
    </row>
    <row r="2512" spans="1:5" ht="24" customHeight="1">
      <c r="A2512" s="340" t="str">
        <f>Gesamtliste!G2502&amp;" "&amp;Gesamtliste!H2502</f>
        <v xml:space="preserve"> </v>
      </c>
      <c r="B2512" s="341"/>
      <c r="C2512" s="199">
        <f>Gesamtliste!J2502</f>
        <v>0</v>
      </c>
      <c r="D2512" s="199">
        <f>Gesamtliste!K2502</f>
        <v>0</v>
      </c>
      <c r="E2512" s="200">
        <f>Gesamtliste!V2502</f>
        <v>0</v>
      </c>
    </row>
    <row r="2513" spans="1:5" ht="24" customHeight="1">
      <c r="A2513" s="340" t="str">
        <f>Gesamtliste!G2503&amp;" "&amp;Gesamtliste!H2503</f>
        <v xml:space="preserve"> </v>
      </c>
      <c r="B2513" s="341"/>
      <c r="C2513" s="199">
        <f>Gesamtliste!J2503</f>
        <v>0</v>
      </c>
      <c r="D2513" s="199">
        <f>Gesamtliste!K2503</f>
        <v>0</v>
      </c>
      <c r="E2513" s="200">
        <f>Gesamtliste!V2503</f>
        <v>0</v>
      </c>
    </row>
    <row r="2514" spans="1:5" ht="24" customHeight="1">
      <c r="A2514" s="340" t="str">
        <f>Gesamtliste!G2504&amp;" "&amp;Gesamtliste!H2504</f>
        <v xml:space="preserve"> </v>
      </c>
      <c r="B2514" s="341"/>
      <c r="C2514" s="199">
        <f>Gesamtliste!J2504</f>
        <v>0</v>
      </c>
      <c r="D2514" s="199">
        <f>Gesamtliste!K2504</f>
        <v>0</v>
      </c>
      <c r="E2514" s="200">
        <f>Gesamtliste!V2504</f>
        <v>0</v>
      </c>
    </row>
    <row r="2515" spans="1:5" ht="24" customHeight="1">
      <c r="A2515" s="340" t="str">
        <f>Gesamtliste!G2505&amp;" "&amp;Gesamtliste!H2505</f>
        <v xml:space="preserve"> </v>
      </c>
      <c r="B2515" s="341"/>
      <c r="C2515" s="199">
        <f>Gesamtliste!J2505</f>
        <v>0</v>
      </c>
      <c r="D2515" s="199">
        <f>Gesamtliste!K2505</f>
        <v>0</v>
      </c>
      <c r="E2515" s="200">
        <f>Gesamtliste!V2505</f>
        <v>0</v>
      </c>
    </row>
    <row r="2516" spans="1:5" ht="24" customHeight="1">
      <c r="A2516" s="340" t="str">
        <f>Gesamtliste!G2506&amp;" "&amp;Gesamtliste!H2506</f>
        <v xml:space="preserve"> </v>
      </c>
      <c r="B2516" s="341"/>
      <c r="C2516" s="199">
        <f>Gesamtliste!J2506</f>
        <v>0</v>
      </c>
      <c r="D2516" s="199">
        <f>Gesamtliste!K2506</f>
        <v>0</v>
      </c>
      <c r="E2516" s="200">
        <f>Gesamtliste!V2506</f>
        <v>0</v>
      </c>
    </row>
    <row r="2517" spans="1:5" ht="24" customHeight="1">
      <c r="A2517" s="340" t="str">
        <f>Gesamtliste!G2507&amp;" "&amp;Gesamtliste!H2507</f>
        <v xml:space="preserve"> </v>
      </c>
      <c r="B2517" s="341"/>
      <c r="C2517" s="199">
        <f>Gesamtliste!J2507</f>
        <v>0</v>
      </c>
      <c r="D2517" s="199">
        <f>Gesamtliste!K2507</f>
        <v>0</v>
      </c>
      <c r="E2517" s="200">
        <f>Gesamtliste!V2507</f>
        <v>0</v>
      </c>
    </row>
    <row r="2518" spans="1:5" ht="24" customHeight="1">
      <c r="A2518" s="340" t="str">
        <f>Gesamtliste!G2508&amp;" "&amp;Gesamtliste!H2508</f>
        <v xml:space="preserve"> </v>
      </c>
      <c r="B2518" s="341"/>
      <c r="C2518" s="199">
        <f>Gesamtliste!J2508</f>
        <v>0</v>
      </c>
      <c r="D2518" s="199">
        <f>Gesamtliste!K2508</f>
        <v>0</v>
      </c>
      <c r="E2518" s="200">
        <f>Gesamtliste!V2508</f>
        <v>0</v>
      </c>
    </row>
    <row r="2519" spans="1:5" ht="24" customHeight="1">
      <c r="A2519" s="340" t="str">
        <f>Gesamtliste!G2509&amp;" "&amp;Gesamtliste!H2509</f>
        <v xml:space="preserve"> </v>
      </c>
      <c r="B2519" s="341"/>
      <c r="C2519" s="199">
        <f>Gesamtliste!J2509</f>
        <v>0</v>
      </c>
      <c r="D2519" s="199">
        <f>Gesamtliste!K2509</f>
        <v>0</v>
      </c>
      <c r="E2519" s="200">
        <f>Gesamtliste!V2509</f>
        <v>0</v>
      </c>
    </row>
    <row r="2520" spans="1:5" ht="24" customHeight="1">
      <c r="A2520" s="340" t="str">
        <f>Gesamtliste!G2510&amp;" "&amp;Gesamtliste!H2510</f>
        <v xml:space="preserve"> </v>
      </c>
      <c r="B2520" s="341"/>
      <c r="C2520" s="199">
        <f>Gesamtliste!J2510</f>
        <v>0</v>
      </c>
      <c r="D2520" s="199">
        <f>Gesamtliste!K2510</f>
        <v>0</v>
      </c>
      <c r="E2520" s="200">
        <f>Gesamtliste!V2510</f>
        <v>0</v>
      </c>
    </row>
    <row r="2521" spans="1:5" ht="24" customHeight="1">
      <c r="A2521" s="340" t="str">
        <f>Gesamtliste!G2511&amp;" "&amp;Gesamtliste!H2511</f>
        <v xml:space="preserve"> </v>
      </c>
      <c r="B2521" s="341"/>
      <c r="C2521" s="199">
        <f>Gesamtliste!J2511</f>
        <v>0</v>
      </c>
      <c r="D2521" s="199">
        <f>Gesamtliste!K2511</f>
        <v>0</v>
      </c>
      <c r="E2521" s="200">
        <f>Gesamtliste!V2511</f>
        <v>0</v>
      </c>
    </row>
    <row r="2522" spans="1:5" ht="24" customHeight="1">
      <c r="A2522" s="340" t="str">
        <f>Gesamtliste!G2512&amp;" "&amp;Gesamtliste!H2512</f>
        <v xml:space="preserve"> </v>
      </c>
      <c r="B2522" s="341"/>
      <c r="C2522" s="199">
        <f>Gesamtliste!J2512</f>
        <v>0</v>
      </c>
      <c r="D2522" s="199">
        <f>Gesamtliste!K2512</f>
        <v>0</v>
      </c>
      <c r="E2522" s="200">
        <f>Gesamtliste!V2512</f>
        <v>0</v>
      </c>
    </row>
    <row r="2523" spans="1:5" ht="24" customHeight="1">
      <c r="A2523" s="340" t="str">
        <f>Gesamtliste!G2513&amp;" "&amp;Gesamtliste!H2513</f>
        <v xml:space="preserve"> </v>
      </c>
      <c r="B2523" s="341"/>
      <c r="C2523" s="199">
        <f>Gesamtliste!J2513</f>
        <v>0</v>
      </c>
      <c r="D2523" s="199">
        <f>Gesamtliste!K2513</f>
        <v>0</v>
      </c>
      <c r="E2523" s="200">
        <f>Gesamtliste!V2513</f>
        <v>0</v>
      </c>
    </row>
    <row r="2524" spans="1:5" ht="24" customHeight="1">
      <c r="A2524" s="340" t="str">
        <f>Gesamtliste!G2514&amp;" "&amp;Gesamtliste!H2514</f>
        <v xml:space="preserve"> </v>
      </c>
      <c r="B2524" s="341"/>
      <c r="C2524" s="199">
        <f>Gesamtliste!J2514</f>
        <v>0</v>
      </c>
      <c r="D2524" s="199">
        <f>Gesamtliste!K2514</f>
        <v>0</v>
      </c>
      <c r="E2524" s="200">
        <f>Gesamtliste!V2514</f>
        <v>0</v>
      </c>
    </row>
    <row r="2525" spans="1:5" ht="24" customHeight="1">
      <c r="A2525" s="340" t="str">
        <f>Gesamtliste!G2515&amp;" "&amp;Gesamtliste!H2515</f>
        <v xml:space="preserve"> </v>
      </c>
      <c r="B2525" s="341"/>
      <c r="C2525" s="199">
        <f>Gesamtliste!J2515</f>
        <v>0</v>
      </c>
      <c r="D2525" s="199">
        <f>Gesamtliste!K2515</f>
        <v>0</v>
      </c>
      <c r="E2525" s="200">
        <f>Gesamtliste!V2515</f>
        <v>0</v>
      </c>
    </row>
    <row r="2526" spans="1:5" ht="24" customHeight="1">
      <c r="A2526" s="340" t="str">
        <f>Gesamtliste!G2516&amp;" "&amp;Gesamtliste!H2516</f>
        <v xml:space="preserve"> </v>
      </c>
      <c r="B2526" s="341"/>
      <c r="C2526" s="199">
        <f>Gesamtliste!J2516</f>
        <v>0</v>
      </c>
      <c r="D2526" s="199">
        <f>Gesamtliste!K2516</f>
        <v>0</v>
      </c>
      <c r="E2526" s="200">
        <f>Gesamtliste!V2516</f>
        <v>0</v>
      </c>
    </row>
    <row r="2527" spans="1:5" ht="24" customHeight="1">
      <c r="A2527" s="340" t="str">
        <f>Gesamtliste!G2517&amp;" "&amp;Gesamtliste!H2517</f>
        <v xml:space="preserve"> </v>
      </c>
      <c r="B2527" s="341"/>
      <c r="C2527" s="199">
        <f>Gesamtliste!J2517</f>
        <v>0</v>
      </c>
      <c r="D2527" s="199">
        <f>Gesamtliste!K2517</f>
        <v>0</v>
      </c>
      <c r="E2527" s="200">
        <f>Gesamtliste!V2517</f>
        <v>0</v>
      </c>
    </row>
    <row r="2528" spans="1:5" ht="24" customHeight="1">
      <c r="A2528" s="340" t="str">
        <f>Gesamtliste!G2518&amp;" "&amp;Gesamtliste!H2518</f>
        <v xml:space="preserve"> </v>
      </c>
      <c r="B2528" s="341"/>
      <c r="C2528" s="199">
        <f>Gesamtliste!J2518</f>
        <v>0</v>
      </c>
      <c r="D2528" s="199">
        <f>Gesamtliste!K2518</f>
        <v>0</v>
      </c>
      <c r="E2528" s="200">
        <f>Gesamtliste!V2518</f>
        <v>0</v>
      </c>
    </row>
    <row r="2529" spans="1:5" ht="24" customHeight="1">
      <c r="A2529" s="340" t="str">
        <f>Gesamtliste!G2519&amp;" "&amp;Gesamtliste!H2519</f>
        <v xml:space="preserve"> </v>
      </c>
      <c r="B2529" s="341"/>
      <c r="C2529" s="199">
        <f>Gesamtliste!J2519</f>
        <v>0</v>
      </c>
      <c r="D2529" s="199">
        <f>Gesamtliste!K2519</f>
        <v>0</v>
      </c>
      <c r="E2529" s="200">
        <f>Gesamtliste!V2519</f>
        <v>0</v>
      </c>
    </row>
    <row r="2530" spans="1:5" ht="24" customHeight="1">
      <c r="A2530" s="340" t="str">
        <f>Gesamtliste!G2520&amp;" "&amp;Gesamtliste!H2520</f>
        <v xml:space="preserve"> </v>
      </c>
      <c r="B2530" s="341"/>
      <c r="C2530" s="199">
        <f>Gesamtliste!J2520</f>
        <v>0</v>
      </c>
      <c r="D2530" s="199">
        <f>Gesamtliste!K2520</f>
        <v>0</v>
      </c>
      <c r="E2530" s="200">
        <f>Gesamtliste!V2520</f>
        <v>0</v>
      </c>
    </row>
    <row r="2531" spans="1:5" ht="24" customHeight="1">
      <c r="A2531" s="340" t="str">
        <f>Gesamtliste!G2521&amp;" "&amp;Gesamtliste!H2521</f>
        <v xml:space="preserve"> </v>
      </c>
      <c r="B2531" s="341"/>
      <c r="C2531" s="199">
        <f>Gesamtliste!J2521</f>
        <v>0</v>
      </c>
      <c r="D2531" s="199">
        <f>Gesamtliste!K2521</f>
        <v>0</v>
      </c>
      <c r="E2531" s="200">
        <f>Gesamtliste!V2521</f>
        <v>0</v>
      </c>
    </row>
    <row r="2532" spans="1:5" ht="24" customHeight="1">
      <c r="A2532" s="340" t="str">
        <f>Gesamtliste!G2522&amp;" "&amp;Gesamtliste!H2522</f>
        <v xml:space="preserve"> </v>
      </c>
      <c r="B2532" s="341"/>
      <c r="C2532" s="199">
        <f>Gesamtliste!J2522</f>
        <v>0</v>
      </c>
      <c r="D2532" s="199">
        <f>Gesamtliste!K2522</f>
        <v>0</v>
      </c>
      <c r="E2532" s="200">
        <f>Gesamtliste!V2522</f>
        <v>0</v>
      </c>
    </row>
    <row r="2533" spans="1:5" ht="24" customHeight="1">
      <c r="A2533" s="340" t="str">
        <f>Gesamtliste!G2523&amp;" "&amp;Gesamtliste!H2523</f>
        <v xml:space="preserve"> </v>
      </c>
      <c r="B2533" s="341"/>
      <c r="C2533" s="199">
        <f>Gesamtliste!J2523</f>
        <v>0</v>
      </c>
      <c r="D2533" s="199">
        <f>Gesamtliste!K2523</f>
        <v>0</v>
      </c>
      <c r="E2533" s="200">
        <f>Gesamtliste!V2523</f>
        <v>0</v>
      </c>
    </row>
    <row r="2534" spans="1:5" ht="24" customHeight="1">
      <c r="A2534" s="340" t="str">
        <f>Gesamtliste!G2524&amp;" "&amp;Gesamtliste!H2524</f>
        <v xml:space="preserve"> </v>
      </c>
      <c r="B2534" s="341"/>
      <c r="C2534" s="199">
        <f>Gesamtliste!J2524</f>
        <v>0</v>
      </c>
      <c r="D2534" s="199">
        <f>Gesamtliste!K2524</f>
        <v>0</v>
      </c>
      <c r="E2534" s="200">
        <f>Gesamtliste!V2524</f>
        <v>0</v>
      </c>
    </row>
    <row r="2535" spans="1:5" ht="24" customHeight="1">
      <c r="A2535" s="340" t="str">
        <f>Gesamtliste!G2525&amp;" "&amp;Gesamtliste!H2525</f>
        <v xml:space="preserve"> </v>
      </c>
      <c r="B2535" s="341"/>
      <c r="C2535" s="199">
        <f>Gesamtliste!J2525</f>
        <v>0</v>
      </c>
      <c r="D2535" s="199">
        <f>Gesamtliste!K2525</f>
        <v>0</v>
      </c>
      <c r="E2535" s="200">
        <f>Gesamtliste!V2525</f>
        <v>0</v>
      </c>
    </row>
    <row r="2536" spans="1:5" ht="24" customHeight="1">
      <c r="A2536" s="340" t="str">
        <f>Gesamtliste!G2526&amp;" "&amp;Gesamtliste!H2526</f>
        <v xml:space="preserve"> </v>
      </c>
      <c r="B2536" s="341"/>
      <c r="C2536" s="199">
        <f>Gesamtliste!J2526</f>
        <v>0</v>
      </c>
      <c r="D2536" s="199">
        <f>Gesamtliste!K2526</f>
        <v>0</v>
      </c>
      <c r="E2536" s="200">
        <f>Gesamtliste!V2526</f>
        <v>0</v>
      </c>
    </row>
    <row r="2537" spans="1:5" ht="24" customHeight="1">
      <c r="A2537" s="340" t="str">
        <f>Gesamtliste!G2527&amp;" "&amp;Gesamtliste!H2527</f>
        <v xml:space="preserve"> </v>
      </c>
      <c r="B2537" s="341"/>
      <c r="C2537" s="199">
        <f>Gesamtliste!J2527</f>
        <v>0</v>
      </c>
      <c r="D2537" s="199">
        <f>Gesamtliste!K2527</f>
        <v>0</v>
      </c>
      <c r="E2537" s="200">
        <f>Gesamtliste!V2527</f>
        <v>0</v>
      </c>
    </row>
    <row r="2538" spans="1:5" ht="24" customHeight="1">
      <c r="A2538" s="340" t="str">
        <f>Gesamtliste!G2528&amp;" "&amp;Gesamtliste!H2528</f>
        <v xml:space="preserve"> </v>
      </c>
      <c r="B2538" s="341"/>
      <c r="C2538" s="199">
        <f>Gesamtliste!J2528</f>
        <v>0</v>
      </c>
      <c r="D2538" s="199">
        <f>Gesamtliste!K2528</f>
        <v>0</v>
      </c>
      <c r="E2538" s="200">
        <f>Gesamtliste!V2528</f>
        <v>0</v>
      </c>
    </row>
    <row r="2539" spans="1:5" ht="24" customHeight="1">
      <c r="A2539" s="340" t="str">
        <f>Gesamtliste!G2529&amp;" "&amp;Gesamtliste!H2529</f>
        <v xml:space="preserve"> </v>
      </c>
      <c r="B2539" s="341"/>
      <c r="C2539" s="199">
        <f>Gesamtliste!J2529</f>
        <v>0</v>
      </c>
      <c r="D2539" s="199">
        <f>Gesamtliste!K2529</f>
        <v>0</v>
      </c>
      <c r="E2539" s="200">
        <f>Gesamtliste!V2529</f>
        <v>0</v>
      </c>
    </row>
    <row r="2540" spans="1:5" ht="24" customHeight="1">
      <c r="A2540" s="340" t="str">
        <f>Gesamtliste!G2530&amp;" "&amp;Gesamtliste!H2530</f>
        <v xml:space="preserve"> </v>
      </c>
      <c r="B2540" s="341"/>
      <c r="C2540" s="199">
        <f>Gesamtliste!J2530</f>
        <v>0</v>
      </c>
      <c r="D2540" s="199">
        <f>Gesamtliste!K2530</f>
        <v>0</v>
      </c>
      <c r="E2540" s="200">
        <f>Gesamtliste!V2530</f>
        <v>0</v>
      </c>
    </row>
    <row r="2541" spans="1:5" ht="24" customHeight="1">
      <c r="A2541" s="340" t="str">
        <f>Gesamtliste!G2531&amp;" "&amp;Gesamtliste!H2531</f>
        <v xml:space="preserve"> </v>
      </c>
      <c r="B2541" s="341"/>
      <c r="C2541" s="199">
        <f>Gesamtliste!J2531</f>
        <v>0</v>
      </c>
      <c r="D2541" s="199">
        <f>Gesamtliste!K2531</f>
        <v>0</v>
      </c>
      <c r="E2541" s="200">
        <f>Gesamtliste!V2531</f>
        <v>0</v>
      </c>
    </row>
    <row r="2542" spans="1:5" ht="24" customHeight="1">
      <c r="A2542" s="340" t="str">
        <f>Gesamtliste!G2532&amp;" "&amp;Gesamtliste!H2532</f>
        <v xml:space="preserve"> </v>
      </c>
      <c r="B2542" s="341"/>
      <c r="C2542" s="199">
        <f>Gesamtliste!J2532</f>
        <v>0</v>
      </c>
      <c r="D2542" s="199">
        <f>Gesamtliste!K2532</f>
        <v>0</v>
      </c>
      <c r="E2542" s="200">
        <f>Gesamtliste!V2532</f>
        <v>0</v>
      </c>
    </row>
    <row r="2543" spans="1:5" ht="24" customHeight="1">
      <c r="A2543" s="340" t="str">
        <f>Gesamtliste!G2533&amp;" "&amp;Gesamtliste!H2533</f>
        <v xml:space="preserve"> </v>
      </c>
      <c r="B2543" s="341"/>
      <c r="C2543" s="199">
        <f>Gesamtliste!J2533</f>
        <v>0</v>
      </c>
      <c r="D2543" s="199">
        <f>Gesamtliste!K2533</f>
        <v>0</v>
      </c>
      <c r="E2543" s="200">
        <f>Gesamtliste!V2533</f>
        <v>0</v>
      </c>
    </row>
    <row r="2544" spans="1:5" ht="24" customHeight="1">
      <c r="A2544" s="340" t="str">
        <f>Gesamtliste!G2534&amp;" "&amp;Gesamtliste!H2534</f>
        <v xml:space="preserve"> </v>
      </c>
      <c r="B2544" s="341"/>
      <c r="C2544" s="199">
        <f>Gesamtliste!J2534</f>
        <v>0</v>
      </c>
      <c r="D2544" s="199">
        <f>Gesamtliste!K2534</f>
        <v>0</v>
      </c>
      <c r="E2544" s="200">
        <f>Gesamtliste!V2534</f>
        <v>0</v>
      </c>
    </row>
    <row r="2545" spans="1:5" ht="24" customHeight="1">
      <c r="A2545" s="340" t="str">
        <f>Gesamtliste!G2535&amp;" "&amp;Gesamtliste!H2535</f>
        <v xml:space="preserve"> </v>
      </c>
      <c r="B2545" s="341"/>
      <c r="C2545" s="199">
        <f>Gesamtliste!J2535</f>
        <v>0</v>
      </c>
      <c r="D2545" s="199">
        <f>Gesamtliste!K2535</f>
        <v>0</v>
      </c>
      <c r="E2545" s="200">
        <f>Gesamtliste!V2535</f>
        <v>0</v>
      </c>
    </row>
    <row r="2546" spans="1:5" ht="24" customHeight="1">
      <c r="A2546" s="340" t="str">
        <f>Gesamtliste!G2536&amp;" "&amp;Gesamtliste!H2536</f>
        <v xml:space="preserve"> </v>
      </c>
      <c r="B2546" s="341"/>
      <c r="C2546" s="199">
        <f>Gesamtliste!J2536</f>
        <v>0</v>
      </c>
      <c r="D2546" s="199">
        <f>Gesamtliste!K2536</f>
        <v>0</v>
      </c>
      <c r="E2546" s="200">
        <f>Gesamtliste!V2536</f>
        <v>0</v>
      </c>
    </row>
    <row r="2547" spans="1:5" ht="24" customHeight="1">
      <c r="A2547" s="340" t="str">
        <f>Gesamtliste!G2537&amp;" "&amp;Gesamtliste!H2537</f>
        <v xml:space="preserve"> </v>
      </c>
      <c r="B2547" s="341"/>
      <c r="C2547" s="199">
        <f>Gesamtliste!J2537</f>
        <v>0</v>
      </c>
      <c r="D2547" s="199">
        <f>Gesamtliste!K2537</f>
        <v>0</v>
      </c>
      <c r="E2547" s="200">
        <f>Gesamtliste!V2537</f>
        <v>0</v>
      </c>
    </row>
    <row r="2548" spans="1:5" ht="24" customHeight="1">
      <c r="A2548" s="340" t="str">
        <f>Gesamtliste!G2538&amp;" "&amp;Gesamtliste!H2538</f>
        <v xml:space="preserve"> </v>
      </c>
      <c r="B2548" s="341"/>
      <c r="C2548" s="199">
        <f>Gesamtliste!J2538</f>
        <v>0</v>
      </c>
      <c r="D2548" s="199">
        <f>Gesamtliste!K2538</f>
        <v>0</v>
      </c>
      <c r="E2548" s="200">
        <f>Gesamtliste!V2538</f>
        <v>0</v>
      </c>
    </row>
    <row r="2549" spans="1:5" ht="24" customHeight="1">
      <c r="A2549" s="340" t="str">
        <f>Gesamtliste!G2539&amp;" "&amp;Gesamtliste!H2539</f>
        <v xml:space="preserve"> </v>
      </c>
      <c r="B2549" s="341"/>
      <c r="C2549" s="199">
        <f>Gesamtliste!J2539</f>
        <v>0</v>
      </c>
      <c r="D2549" s="199">
        <f>Gesamtliste!K2539</f>
        <v>0</v>
      </c>
      <c r="E2549" s="200">
        <f>Gesamtliste!V2539</f>
        <v>0</v>
      </c>
    </row>
    <row r="2550" spans="1:5" ht="24" customHeight="1">
      <c r="A2550" s="340" t="str">
        <f>Gesamtliste!G2540&amp;" "&amp;Gesamtliste!H2540</f>
        <v xml:space="preserve"> </v>
      </c>
      <c r="B2550" s="341"/>
      <c r="C2550" s="199">
        <f>Gesamtliste!J2540</f>
        <v>0</v>
      </c>
      <c r="D2550" s="199">
        <f>Gesamtliste!K2540</f>
        <v>0</v>
      </c>
      <c r="E2550" s="200">
        <f>Gesamtliste!V2540</f>
        <v>0</v>
      </c>
    </row>
    <row r="2551" spans="1:5" ht="24" customHeight="1">
      <c r="A2551" s="340" t="str">
        <f>Gesamtliste!G2541&amp;" "&amp;Gesamtliste!H2541</f>
        <v xml:space="preserve"> </v>
      </c>
      <c r="B2551" s="341"/>
      <c r="C2551" s="199">
        <f>Gesamtliste!J2541</f>
        <v>0</v>
      </c>
      <c r="D2551" s="199">
        <f>Gesamtliste!K2541</f>
        <v>0</v>
      </c>
      <c r="E2551" s="200">
        <f>Gesamtliste!V2541</f>
        <v>0</v>
      </c>
    </row>
    <row r="2552" spans="1:5" ht="24" customHeight="1">
      <c r="A2552" s="340" t="str">
        <f>Gesamtliste!G2542&amp;" "&amp;Gesamtliste!H2542</f>
        <v xml:space="preserve"> </v>
      </c>
      <c r="B2552" s="341"/>
      <c r="C2552" s="199">
        <f>Gesamtliste!J2542</f>
        <v>0</v>
      </c>
      <c r="D2552" s="199">
        <f>Gesamtliste!K2542</f>
        <v>0</v>
      </c>
      <c r="E2552" s="200">
        <f>Gesamtliste!V2542</f>
        <v>0</v>
      </c>
    </row>
    <row r="2553" spans="1:5" ht="24" customHeight="1">
      <c r="A2553" s="340" t="str">
        <f>Gesamtliste!G2543&amp;" "&amp;Gesamtliste!H2543</f>
        <v xml:space="preserve"> </v>
      </c>
      <c r="B2553" s="341"/>
      <c r="C2553" s="199">
        <f>Gesamtliste!J2543</f>
        <v>0</v>
      </c>
      <c r="D2553" s="199">
        <f>Gesamtliste!K2543</f>
        <v>0</v>
      </c>
      <c r="E2553" s="200">
        <f>Gesamtliste!V2543</f>
        <v>0</v>
      </c>
    </row>
    <row r="2554" spans="1:5" ht="24" customHeight="1">
      <c r="A2554" s="340" t="str">
        <f>Gesamtliste!G2544&amp;" "&amp;Gesamtliste!H2544</f>
        <v xml:space="preserve"> </v>
      </c>
      <c r="B2554" s="341"/>
      <c r="C2554" s="199">
        <f>Gesamtliste!J2544</f>
        <v>0</v>
      </c>
      <c r="D2554" s="199">
        <f>Gesamtliste!K2544</f>
        <v>0</v>
      </c>
      <c r="E2554" s="200">
        <f>Gesamtliste!V2544</f>
        <v>0</v>
      </c>
    </row>
    <row r="2555" spans="1:5" ht="24" customHeight="1">
      <c r="A2555" s="340" t="str">
        <f>Gesamtliste!G2545&amp;" "&amp;Gesamtliste!H2545</f>
        <v xml:space="preserve"> </v>
      </c>
      <c r="B2555" s="341"/>
      <c r="C2555" s="199">
        <f>Gesamtliste!J2545</f>
        <v>0</v>
      </c>
      <c r="D2555" s="199">
        <f>Gesamtliste!K2545</f>
        <v>0</v>
      </c>
      <c r="E2555" s="200">
        <f>Gesamtliste!V2545</f>
        <v>0</v>
      </c>
    </row>
    <row r="2556" spans="1:5" ht="24" customHeight="1">
      <c r="A2556" s="340" t="str">
        <f>Gesamtliste!G2546&amp;" "&amp;Gesamtliste!H2546</f>
        <v xml:space="preserve"> </v>
      </c>
      <c r="B2556" s="341"/>
      <c r="C2556" s="199">
        <f>Gesamtliste!J2546</f>
        <v>0</v>
      </c>
      <c r="D2556" s="199">
        <f>Gesamtliste!K2546</f>
        <v>0</v>
      </c>
      <c r="E2556" s="200">
        <f>Gesamtliste!V2546</f>
        <v>0</v>
      </c>
    </row>
    <row r="2557" spans="1:5" ht="24" customHeight="1">
      <c r="A2557" s="340" t="str">
        <f>Gesamtliste!G2547&amp;" "&amp;Gesamtliste!H2547</f>
        <v xml:space="preserve"> </v>
      </c>
      <c r="B2557" s="341"/>
      <c r="C2557" s="199">
        <f>Gesamtliste!J2547</f>
        <v>0</v>
      </c>
      <c r="D2557" s="199">
        <f>Gesamtliste!K2547</f>
        <v>0</v>
      </c>
      <c r="E2557" s="200">
        <f>Gesamtliste!V2547</f>
        <v>0</v>
      </c>
    </row>
    <row r="2558" spans="1:5" ht="24" customHeight="1">
      <c r="A2558" s="340" t="str">
        <f>Gesamtliste!G2548&amp;" "&amp;Gesamtliste!H2548</f>
        <v xml:space="preserve"> </v>
      </c>
      <c r="B2558" s="341"/>
      <c r="C2558" s="199">
        <f>Gesamtliste!J2548</f>
        <v>0</v>
      </c>
      <c r="D2558" s="199">
        <f>Gesamtliste!K2548</f>
        <v>0</v>
      </c>
      <c r="E2558" s="200">
        <f>Gesamtliste!V2548</f>
        <v>0</v>
      </c>
    </row>
    <row r="2559" spans="1:5" ht="24" customHeight="1">
      <c r="A2559" s="340" t="str">
        <f>Gesamtliste!G2549&amp;" "&amp;Gesamtliste!H2549</f>
        <v xml:space="preserve"> </v>
      </c>
      <c r="B2559" s="341"/>
      <c r="C2559" s="199">
        <f>Gesamtliste!J2549</f>
        <v>0</v>
      </c>
      <c r="D2559" s="199">
        <f>Gesamtliste!K2549</f>
        <v>0</v>
      </c>
      <c r="E2559" s="200">
        <f>Gesamtliste!V2549</f>
        <v>0</v>
      </c>
    </row>
    <row r="2560" spans="1:5" ht="24" customHeight="1">
      <c r="A2560" s="340" t="str">
        <f>Gesamtliste!G2550&amp;" "&amp;Gesamtliste!H2550</f>
        <v xml:space="preserve"> </v>
      </c>
      <c r="B2560" s="341"/>
      <c r="C2560" s="199">
        <f>Gesamtliste!J2550</f>
        <v>0</v>
      </c>
      <c r="D2560" s="199">
        <f>Gesamtliste!K2550</f>
        <v>0</v>
      </c>
      <c r="E2560" s="200">
        <f>Gesamtliste!V2550</f>
        <v>0</v>
      </c>
    </row>
    <row r="2561" spans="1:5" ht="24" customHeight="1">
      <c r="A2561" s="340" t="str">
        <f>Gesamtliste!G2551&amp;" "&amp;Gesamtliste!H2551</f>
        <v xml:space="preserve"> </v>
      </c>
      <c r="B2561" s="341"/>
      <c r="C2561" s="199">
        <f>Gesamtliste!J2551</f>
        <v>0</v>
      </c>
      <c r="D2561" s="199">
        <f>Gesamtliste!K2551</f>
        <v>0</v>
      </c>
      <c r="E2561" s="200">
        <f>Gesamtliste!V2551</f>
        <v>0</v>
      </c>
    </row>
    <row r="2562" spans="1:5" ht="24" customHeight="1">
      <c r="A2562" s="340" t="str">
        <f>Gesamtliste!G2552&amp;" "&amp;Gesamtliste!H2552</f>
        <v xml:space="preserve"> </v>
      </c>
      <c r="B2562" s="341"/>
      <c r="C2562" s="199">
        <f>Gesamtliste!J2552</f>
        <v>0</v>
      </c>
      <c r="D2562" s="199">
        <f>Gesamtliste!K2552</f>
        <v>0</v>
      </c>
      <c r="E2562" s="200">
        <f>Gesamtliste!V2552</f>
        <v>0</v>
      </c>
    </row>
    <row r="2563" spans="1:5" ht="24" customHeight="1">
      <c r="A2563" s="340" t="str">
        <f>Gesamtliste!G2553&amp;" "&amp;Gesamtliste!H2553</f>
        <v xml:space="preserve"> </v>
      </c>
      <c r="B2563" s="341"/>
      <c r="C2563" s="199">
        <f>Gesamtliste!J2553</f>
        <v>0</v>
      </c>
      <c r="D2563" s="199">
        <f>Gesamtliste!K2553</f>
        <v>0</v>
      </c>
      <c r="E2563" s="200">
        <f>Gesamtliste!V2553</f>
        <v>0</v>
      </c>
    </row>
    <row r="2564" spans="1:5" ht="24" customHeight="1">
      <c r="A2564" s="340" t="str">
        <f>Gesamtliste!G2554&amp;" "&amp;Gesamtliste!H2554</f>
        <v xml:space="preserve"> </v>
      </c>
      <c r="B2564" s="341"/>
      <c r="C2564" s="199">
        <f>Gesamtliste!J2554</f>
        <v>0</v>
      </c>
      <c r="D2564" s="199">
        <f>Gesamtliste!K2554</f>
        <v>0</v>
      </c>
      <c r="E2564" s="200">
        <f>Gesamtliste!V2554</f>
        <v>0</v>
      </c>
    </row>
    <row r="2565" spans="1:5" ht="24" customHeight="1">
      <c r="A2565" s="340" t="str">
        <f>Gesamtliste!G2555&amp;" "&amp;Gesamtliste!H2555</f>
        <v xml:space="preserve"> </v>
      </c>
      <c r="B2565" s="341"/>
      <c r="C2565" s="199">
        <f>Gesamtliste!J2555</f>
        <v>0</v>
      </c>
      <c r="D2565" s="199">
        <f>Gesamtliste!K2555</f>
        <v>0</v>
      </c>
      <c r="E2565" s="200">
        <f>Gesamtliste!V2555</f>
        <v>0</v>
      </c>
    </row>
    <row r="2566" spans="1:5" ht="24" customHeight="1">
      <c r="A2566" s="340" t="str">
        <f>Gesamtliste!G2556&amp;" "&amp;Gesamtliste!H2556</f>
        <v xml:space="preserve"> </v>
      </c>
      <c r="B2566" s="341"/>
      <c r="C2566" s="199">
        <f>Gesamtliste!J2556</f>
        <v>0</v>
      </c>
      <c r="D2566" s="199">
        <f>Gesamtliste!K2556</f>
        <v>0</v>
      </c>
      <c r="E2566" s="200">
        <f>Gesamtliste!V2556</f>
        <v>0</v>
      </c>
    </row>
    <row r="2567" spans="1:5" ht="24" customHeight="1">
      <c r="A2567" s="340" t="str">
        <f>Gesamtliste!G2557&amp;" "&amp;Gesamtliste!H2557</f>
        <v xml:space="preserve"> </v>
      </c>
      <c r="B2567" s="341"/>
      <c r="C2567" s="199">
        <f>Gesamtliste!J2557</f>
        <v>0</v>
      </c>
      <c r="D2567" s="199">
        <f>Gesamtliste!K2557</f>
        <v>0</v>
      </c>
      <c r="E2567" s="200">
        <f>Gesamtliste!V2557</f>
        <v>0</v>
      </c>
    </row>
    <row r="2568" spans="1:5" ht="24" customHeight="1">
      <c r="A2568" s="340" t="str">
        <f>Gesamtliste!G2558&amp;" "&amp;Gesamtliste!H2558</f>
        <v xml:space="preserve"> </v>
      </c>
      <c r="B2568" s="341"/>
      <c r="C2568" s="199">
        <f>Gesamtliste!J2558</f>
        <v>0</v>
      </c>
      <c r="D2568" s="199">
        <f>Gesamtliste!K2558</f>
        <v>0</v>
      </c>
      <c r="E2568" s="200">
        <f>Gesamtliste!V2558</f>
        <v>0</v>
      </c>
    </row>
    <row r="2569" spans="1:5" ht="24" customHeight="1">
      <c r="A2569" s="340" t="str">
        <f>Gesamtliste!G2559&amp;" "&amp;Gesamtliste!H2559</f>
        <v xml:space="preserve"> </v>
      </c>
      <c r="B2569" s="341"/>
      <c r="C2569" s="199">
        <f>Gesamtliste!J2559</f>
        <v>0</v>
      </c>
      <c r="D2569" s="199">
        <f>Gesamtliste!K2559</f>
        <v>0</v>
      </c>
      <c r="E2569" s="200">
        <f>Gesamtliste!V2559</f>
        <v>0</v>
      </c>
    </row>
    <row r="2570" spans="1:5" ht="24" customHeight="1">
      <c r="A2570" s="340" t="str">
        <f>Gesamtliste!G2560&amp;" "&amp;Gesamtliste!H2560</f>
        <v xml:space="preserve"> </v>
      </c>
      <c r="B2570" s="341"/>
      <c r="C2570" s="199">
        <f>Gesamtliste!J2560</f>
        <v>0</v>
      </c>
      <c r="D2570" s="199">
        <f>Gesamtliste!K2560</f>
        <v>0</v>
      </c>
      <c r="E2570" s="200">
        <f>Gesamtliste!V2560</f>
        <v>0</v>
      </c>
    </row>
    <row r="2571" spans="1:5" ht="24" customHeight="1">
      <c r="A2571" s="340" t="str">
        <f>Gesamtliste!G2561&amp;" "&amp;Gesamtliste!H2561</f>
        <v xml:space="preserve"> </v>
      </c>
      <c r="B2571" s="341"/>
      <c r="C2571" s="199">
        <f>Gesamtliste!J2561</f>
        <v>0</v>
      </c>
      <c r="D2571" s="199">
        <f>Gesamtliste!K2561</f>
        <v>0</v>
      </c>
      <c r="E2571" s="200">
        <f>Gesamtliste!V2561</f>
        <v>0</v>
      </c>
    </row>
    <row r="2572" spans="1:5" ht="24" customHeight="1">
      <c r="A2572" s="340" t="str">
        <f>Gesamtliste!G2562&amp;" "&amp;Gesamtliste!H2562</f>
        <v xml:space="preserve"> </v>
      </c>
      <c r="B2572" s="341"/>
      <c r="C2572" s="199">
        <f>Gesamtliste!J2562</f>
        <v>0</v>
      </c>
      <c r="D2572" s="199">
        <f>Gesamtliste!K2562</f>
        <v>0</v>
      </c>
      <c r="E2572" s="200">
        <f>Gesamtliste!V2562</f>
        <v>0</v>
      </c>
    </row>
    <row r="2573" spans="1:5" ht="24" customHeight="1">
      <c r="A2573" s="340" t="str">
        <f>Gesamtliste!G2563&amp;" "&amp;Gesamtliste!H2563</f>
        <v xml:space="preserve"> </v>
      </c>
      <c r="B2573" s="341"/>
      <c r="C2573" s="199">
        <f>Gesamtliste!J2563</f>
        <v>0</v>
      </c>
      <c r="D2573" s="199">
        <f>Gesamtliste!K2563</f>
        <v>0</v>
      </c>
      <c r="E2573" s="200">
        <f>Gesamtliste!V2563</f>
        <v>0</v>
      </c>
    </row>
    <row r="2574" spans="1:5" ht="24" customHeight="1">
      <c r="A2574" s="340" t="str">
        <f>Gesamtliste!G2564&amp;" "&amp;Gesamtliste!H2564</f>
        <v xml:space="preserve"> </v>
      </c>
      <c r="B2574" s="341"/>
      <c r="C2574" s="199">
        <f>Gesamtliste!J2564</f>
        <v>0</v>
      </c>
      <c r="D2574" s="199">
        <f>Gesamtliste!K2564</f>
        <v>0</v>
      </c>
      <c r="E2574" s="200">
        <f>Gesamtliste!V2564</f>
        <v>0</v>
      </c>
    </row>
    <row r="2575" spans="1:5" ht="24" customHeight="1">
      <c r="A2575" s="340" t="str">
        <f>Gesamtliste!G2565&amp;" "&amp;Gesamtliste!H2565</f>
        <v xml:space="preserve"> </v>
      </c>
      <c r="B2575" s="341"/>
      <c r="C2575" s="199">
        <f>Gesamtliste!J2565</f>
        <v>0</v>
      </c>
      <c r="D2575" s="199">
        <f>Gesamtliste!K2565</f>
        <v>0</v>
      </c>
      <c r="E2575" s="200">
        <f>Gesamtliste!V2565</f>
        <v>0</v>
      </c>
    </row>
    <row r="2576" spans="1:5" ht="24" customHeight="1">
      <c r="A2576" s="340" t="str">
        <f>Gesamtliste!G2566&amp;" "&amp;Gesamtliste!H2566</f>
        <v xml:space="preserve"> </v>
      </c>
      <c r="B2576" s="341"/>
      <c r="C2576" s="199">
        <f>Gesamtliste!J2566</f>
        <v>0</v>
      </c>
      <c r="D2576" s="199">
        <f>Gesamtliste!K2566</f>
        <v>0</v>
      </c>
      <c r="E2576" s="200">
        <f>Gesamtliste!V2566</f>
        <v>0</v>
      </c>
    </row>
    <row r="2577" spans="1:5" ht="24" customHeight="1">
      <c r="A2577" s="340" t="str">
        <f>Gesamtliste!G2567&amp;" "&amp;Gesamtliste!H2567</f>
        <v xml:space="preserve"> </v>
      </c>
      <c r="B2577" s="341"/>
      <c r="C2577" s="199">
        <f>Gesamtliste!J2567</f>
        <v>0</v>
      </c>
      <c r="D2577" s="199">
        <f>Gesamtliste!K2567</f>
        <v>0</v>
      </c>
      <c r="E2577" s="200">
        <f>Gesamtliste!V2567</f>
        <v>0</v>
      </c>
    </row>
    <row r="2578" spans="1:5" ht="24" customHeight="1">
      <c r="A2578" s="340" t="str">
        <f>Gesamtliste!G2568&amp;" "&amp;Gesamtliste!H2568</f>
        <v xml:space="preserve"> </v>
      </c>
      <c r="B2578" s="341"/>
      <c r="C2578" s="199">
        <f>Gesamtliste!J2568</f>
        <v>0</v>
      </c>
      <c r="D2578" s="199">
        <f>Gesamtliste!K2568</f>
        <v>0</v>
      </c>
      <c r="E2578" s="200">
        <f>Gesamtliste!V2568</f>
        <v>0</v>
      </c>
    </row>
    <row r="2579" spans="1:5" ht="24" customHeight="1">
      <c r="A2579" s="340" t="str">
        <f>Gesamtliste!G2569&amp;" "&amp;Gesamtliste!H2569</f>
        <v xml:space="preserve"> </v>
      </c>
      <c r="B2579" s="341"/>
      <c r="C2579" s="199">
        <f>Gesamtliste!J2569</f>
        <v>0</v>
      </c>
      <c r="D2579" s="199">
        <f>Gesamtliste!K2569</f>
        <v>0</v>
      </c>
      <c r="E2579" s="200">
        <f>Gesamtliste!V2569</f>
        <v>0</v>
      </c>
    </row>
    <row r="2580" spans="1:5" ht="24" customHeight="1">
      <c r="A2580" s="340" t="str">
        <f>Gesamtliste!G2570&amp;" "&amp;Gesamtliste!H2570</f>
        <v xml:space="preserve"> </v>
      </c>
      <c r="B2580" s="341"/>
      <c r="C2580" s="199">
        <f>Gesamtliste!J2570</f>
        <v>0</v>
      </c>
      <c r="D2580" s="199">
        <f>Gesamtliste!K2570</f>
        <v>0</v>
      </c>
      <c r="E2580" s="200">
        <f>Gesamtliste!V2570</f>
        <v>0</v>
      </c>
    </row>
    <row r="2581" spans="1:5" ht="24" customHeight="1">
      <c r="A2581" s="340" t="str">
        <f>Gesamtliste!G2571&amp;" "&amp;Gesamtliste!H2571</f>
        <v xml:space="preserve"> </v>
      </c>
      <c r="B2581" s="341"/>
      <c r="C2581" s="199">
        <f>Gesamtliste!J2571</f>
        <v>0</v>
      </c>
      <c r="D2581" s="199">
        <f>Gesamtliste!K2571</f>
        <v>0</v>
      </c>
      <c r="E2581" s="200">
        <f>Gesamtliste!V2571</f>
        <v>0</v>
      </c>
    </row>
    <row r="2582" spans="1:5" ht="24" customHeight="1">
      <c r="A2582" s="340" t="str">
        <f>Gesamtliste!G2572&amp;" "&amp;Gesamtliste!H2572</f>
        <v xml:space="preserve"> </v>
      </c>
      <c r="B2582" s="341"/>
      <c r="C2582" s="199">
        <f>Gesamtliste!J2572</f>
        <v>0</v>
      </c>
      <c r="D2582" s="199">
        <f>Gesamtliste!K2572</f>
        <v>0</v>
      </c>
      <c r="E2582" s="200">
        <f>Gesamtliste!V2572</f>
        <v>0</v>
      </c>
    </row>
    <row r="2583" spans="1:5" ht="24" customHeight="1">
      <c r="A2583" s="340" t="str">
        <f>Gesamtliste!G2573&amp;" "&amp;Gesamtliste!H2573</f>
        <v xml:space="preserve"> </v>
      </c>
      <c r="B2583" s="341"/>
      <c r="C2583" s="199">
        <f>Gesamtliste!J2573</f>
        <v>0</v>
      </c>
      <c r="D2583" s="199">
        <f>Gesamtliste!K2573</f>
        <v>0</v>
      </c>
      <c r="E2583" s="200">
        <f>Gesamtliste!V2573</f>
        <v>0</v>
      </c>
    </row>
    <row r="2584" spans="1:5" ht="24" customHeight="1">
      <c r="A2584" s="340" t="str">
        <f>Gesamtliste!G2574&amp;" "&amp;Gesamtliste!H2574</f>
        <v xml:space="preserve"> </v>
      </c>
      <c r="B2584" s="341"/>
      <c r="C2584" s="199">
        <f>Gesamtliste!J2574</f>
        <v>0</v>
      </c>
      <c r="D2584" s="199">
        <f>Gesamtliste!K2574</f>
        <v>0</v>
      </c>
      <c r="E2584" s="200">
        <f>Gesamtliste!V2574</f>
        <v>0</v>
      </c>
    </row>
    <row r="2585" spans="1:5" ht="24" customHeight="1">
      <c r="A2585" s="340" t="str">
        <f>Gesamtliste!G2575&amp;" "&amp;Gesamtliste!H2575</f>
        <v xml:space="preserve"> </v>
      </c>
      <c r="B2585" s="341"/>
      <c r="C2585" s="199">
        <f>Gesamtliste!J2575</f>
        <v>0</v>
      </c>
      <c r="D2585" s="199">
        <f>Gesamtliste!K2575</f>
        <v>0</v>
      </c>
      <c r="E2585" s="200">
        <f>Gesamtliste!V2575</f>
        <v>0</v>
      </c>
    </row>
    <row r="2586" spans="1:5" ht="24" customHeight="1">
      <c r="A2586" s="340" t="str">
        <f>Gesamtliste!G2576&amp;" "&amp;Gesamtliste!H2576</f>
        <v xml:space="preserve"> </v>
      </c>
      <c r="B2586" s="341"/>
      <c r="C2586" s="199">
        <f>Gesamtliste!J2576</f>
        <v>0</v>
      </c>
      <c r="D2586" s="199">
        <f>Gesamtliste!K2576</f>
        <v>0</v>
      </c>
      <c r="E2586" s="200">
        <f>Gesamtliste!V2576</f>
        <v>0</v>
      </c>
    </row>
    <row r="2587" spans="1:5" ht="24" customHeight="1">
      <c r="A2587" s="340" t="str">
        <f>Gesamtliste!G2577&amp;" "&amp;Gesamtliste!H2577</f>
        <v xml:space="preserve"> </v>
      </c>
      <c r="B2587" s="341"/>
      <c r="C2587" s="199">
        <f>Gesamtliste!J2577</f>
        <v>0</v>
      </c>
      <c r="D2587" s="199">
        <f>Gesamtliste!K2577</f>
        <v>0</v>
      </c>
      <c r="E2587" s="200">
        <f>Gesamtliste!V2577</f>
        <v>0</v>
      </c>
    </row>
    <row r="2588" spans="1:5" ht="24" customHeight="1">
      <c r="A2588" s="340" t="str">
        <f>Gesamtliste!G2578&amp;" "&amp;Gesamtliste!H2578</f>
        <v xml:space="preserve"> </v>
      </c>
      <c r="B2588" s="341"/>
      <c r="C2588" s="199">
        <f>Gesamtliste!J2578</f>
        <v>0</v>
      </c>
      <c r="D2588" s="199">
        <f>Gesamtliste!K2578</f>
        <v>0</v>
      </c>
      <c r="E2588" s="200">
        <f>Gesamtliste!V2578</f>
        <v>0</v>
      </c>
    </row>
    <row r="2589" spans="1:5" ht="24" customHeight="1">
      <c r="A2589" s="340" t="str">
        <f>Gesamtliste!G2579&amp;" "&amp;Gesamtliste!H2579</f>
        <v xml:space="preserve"> </v>
      </c>
      <c r="B2589" s="341"/>
      <c r="C2589" s="199">
        <f>Gesamtliste!J2579</f>
        <v>0</v>
      </c>
      <c r="D2589" s="199">
        <f>Gesamtliste!K2579</f>
        <v>0</v>
      </c>
      <c r="E2589" s="200">
        <f>Gesamtliste!V2579</f>
        <v>0</v>
      </c>
    </row>
    <row r="2590" spans="1:5" ht="24" customHeight="1">
      <c r="A2590" s="340" t="str">
        <f>Gesamtliste!G2580&amp;" "&amp;Gesamtliste!H2580</f>
        <v xml:space="preserve"> </v>
      </c>
      <c r="B2590" s="341"/>
      <c r="C2590" s="199">
        <f>Gesamtliste!J2580</f>
        <v>0</v>
      </c>
      <c r="D2590" s="199">
        <f>Gesamtliste!K2580</f>
        <v>0</v>
      </c>
      <c r="E2590" s="200">
        <f>Gesamtliste!V2580</f>
        <v>0</v>
      </c>
    </row>
    <row r="2591" spans="1:5" ht="24" customHeight="1">
      <c r="A2591" s="340" t="str">
        <f>Gesamtliste!G2581&amp;" "&amp;Gesamtliste!H2581</f>
        <v xml:space="preserve"> </v>
      </c>
      <c r="B2591" s="341"/>
      <c r="C2591" s="199">
        <f>Gesamtliste!J2581</f>
        <v>0</v>
      </c>
      <c r="D2591" s="199">
        <f>Gesamtliste!K2581</f>
        <v>0</v>
      </c>
      <c r="E2591" s="200">
        <f>Gesamtliste!V2581</f>
        <v>0</v>
      </c>
    </row>
    <row r="2592" spans="1:5" ht="24" customHeight="1">
      <c r="A2592" s="340" t="str">
        <f>Gesamtliste!G2582&amp;" "&amp;Gesamtliste!H2582</f>
        <v xml:space="preserve"> </v>
      </c>
      <c r="B2592" s="341"/>
      <c r="C2592" s="199">
        <f>Gesamtliste!J2582</f>
        <v>0</v>
      </c>
      <c r="D2592" s="199">
        <f>Gesamtliste!K2582</f>
        <v>0</v>
      </c>
      <c r="E2592" s="200">
        <f>Gesamtliste!V2582</f>
        <v>0</v>
      </c>
    </row>
    <row r="2593" spans="1:5" ht="24" customHeight="1">
      <c r="A2593" s="340" t="str">
        <f>Gesamtliste!G2583&amp;" "&amp;Gesamtliste!H2583</f>
        <v xml:space="preserve"> </v>
      </c>
      <c r="B2593" s="341"/>
      <c r="C2593" s="199">
        <f>Gesamtliste!J2583</f>
        <v>0</v>
      </c>
      <c r="D2593" s="199">
        <f>Gesamtliste!K2583</f>
        <v>0</v>
      </c>
      <c r="E2593" s="200">
        <f>Gesamtliste!V2583</f>
        <v>0</v>
      </c>
    </row>
    <row r="2594" spans="1:5" ht="24" customHeight="1">
      <c r="A2594" s="340" t="str">
        <f>Gesamtliste!G2584&amp;" "&amp;Gesamtliste!H2584</f>
        <v xml:space="preserve"> </v>
      </c>
      <c r="B2594" s="341"/>
      <c r="C2594" s="199">
        <f>Gesamtliste!J2584</f>
        <v>0</v>
      </c>
      <c r="D2594" s="199">
        <f>Gesamtliste!K2584</f>
        <v>0</v>
      </c>
      <c r="E2594" s="200">
        <f>Gesamtliste!V2584</f>
        <v>0</v>
      </c>
    </row>
    <row r="2595" spans="1:5" ht="24" customHeight="1">
      <c r="A2595" s="340" t="str">
        <f>Gesamtliste!G2585&amp;" "&amp;Gesamtliste!H2585</f>
        <v xml:space="preserve"> </v>
      </c>
      <c r="B2595" s="341"/>
      <c r="C2595" s="199">
        <f>Gesamtliste!J2585</f>
        <v>0</v>
      </c>
      <c r="D2595" s="199">
        <f>Gesamtliste!K2585</f>
        <v>0</v>
      </c>
      <c r="E2595" s="200">
        <f>Gesamtliste!V2585</f>
        <v>0</v>
      </c>
    </row>
    <row r="2596" spans="1:5" ht="24" customHeight="1">
      <c r="A2596" s="340" t="str">
        <f>Gesamtliste!G2586&amp;" "&amp;Gesamtliste!H2586</f>
        <v xml:space="preserve"> </v>
      </c>
      <c r="B2596" s="341"/>
      <c r="C2596" s="199">
        <f>Gesamtliste!J2586</f>
        <v>0</v>
      </c>
      <c r="D2596" s="199">
        <f>Gesamtliste!K2586</f>
        <v>0</v>
      </c>
      <c r="E2596" s="200">
        <f>Gesamtliste!V2586</f>
        <v>0</v>
      </c>
    </row>
    <row r="2597" spans="1:5" ht="24" customHeight="1">
      <c r="A2597" s="340" t="str">
        <f>Gesamtliste!G2587&amp;" "&amp;Gesamtliste!H2587</f>
        <v xml:space="preserve"> </v>
      </c>
      <c r="B2597" s="341"/>
      <c r="C2597" s="199">
        <f>Gesamtliste!J2587</f>
        <v>0</v>
      </c>
      <c r="D2597" s="199">
        <f>Gesamtliste!K2587</f>
        <v>0</v>
      </c>
      <c r="E2597" s="200">
        <f>Gesamtliste!V2587</f>
        <v>0</v>
      </c>
    </row>
    <row r="2598" spans="1:5" ht="24" customHeight="1">
      <c r="A2598" s="340" t="str">
        <f>Gesamtliste!G2588&amp;" "&amp;Gesamtliste!H2588</f>
        <v xml:space="preserve"> </v>
      </c>
      <c r="B2598" s="341"/>
      <c r="C2598" s="199">
        <f>Gesamtliste!J2588</f>
        <v>0</v>
      </c>
      <c r="D2598" s="199">
        <f>Gesamtliste!K2588</f>
        <v>0</v>
      </c>
      <c r="E2598" s="200">
        <f>Gesamtliste!V2588</f>
        <v>0</v>
      </c>
    </row>
    <row r="2599" spans="1:5" ht="24" customHeight="1">
      <c r="A2599" s="340" t="str">
        <f>Gesamtliste!G2589&amp;" "&amp;Gesamtliste!H2589</f>
        <v xml:space="preserve"> </v>
      </c>
      <c r="B2599" s="341"/>
      <c r="C2599" s="199">
        <f>Gesamtliste!J2589</f>
        <v>0</v>
      </c>
      <c r="D2599" s="199">
        <f>Gesamtliste!K2589</f>
        <v>0</v>
      </c>
      <c r="E2599" s="200">
        <f>Gesamtliste!V2589</f>
        <v>0</v>
      </c>
    </row>
    <row r="2600" spans="1:5" ht="24" customHeight="1">
      <c r="A2600" s="340" t="str">
        <f>Gesamtliste!G2590&amp;" "&amp;Gesamtliste!H2590</f>
        <v xml:space="preserve"> </v>
      </c>
      <c r="B2600" s="341"/>
      <c r="C2600" s="199">
        <f>Gesamtliste!J2590</f>
        <v>0</v>
      </c>
      <c r="D2600" s="199">
        <f>Gesamtliste!K2590</f>
        <v>0</v>
      </c>
      <c r="E2600" s="200">
        <f>Gesamtliste!V2590</f>
        <v>0</v>
      </c>
    </row>
    <row r="2601" spans="1:5" ht="24" customHeight="1">
      <c r="A2601" s="340" t="str">
        <f>Gesamtliste!G2591&amp;" "&amp;Gesamtliste!H2591</f>
        <v xml:space="preserve"> </v>
      </c>
      <c r="B2601" s="341"/>
      <c r="C2601" s="199">
        <f>Gesamtliste!J2591</f>
        <v>0</v>
      </c>
      <c r="D2601" s="199">
        <f>Gesamtliste!K2591</f>
        <v>0</v>
      </c>
      <c r="E2601" s="200">
        <f>Gesamtliste!V2591</f>
        <v>0</v>
      </c>
    </row>
    <row r="2602" spans="1:5" ht="24" customHeight="1">
      <c r="A2602" s="340" t="str">
        <f>Gesamtliste!G2592&amp;" "&amp;Gesamtliste!H2592</f>
        <v xml:space="preserve"> </v>
      </c>
      <c r="B2602" s="341"/>
      <c r="C2602" s="199">
        <f>Gesamtliste!J2592</f>
        <v>0</v>
      </c>
      <c r="D2602" s="199">
        <f>Gesamtliste!K2592</f>
        <v>0</v>
      </c>
      <c r="E2602" s="200">
        <f>Gesamtliste!V2592</f>
        <v>0</v>
      </c>
    </row>
    <row r="2603" spans="1:5" ht="24" customHeight="1">
      <c r="A2603" s="340" t="str">
        <f>Gesamtliste!G2593&amp;" "&amp;Gesamtliste!H2593</f>
        <v xml:space="preserve"> </v>
      </c>
      <c r="B2603" s="341"/>
      <c r="C2603" s="199">
        <f>Gesamtliste!J2593</f>
        <v>0</v>
      </c>
      <c r="D2603" s="199">
        <f>Gesamtliste!K2593</f>
        <v>0</v>
      </c>
      <c r="E2603" s="200">
        <f>Gesamtliste!V2593</f>
        <v>0</v>
      </c>
    </row>
    <row r="2604" spans="1:5" ht="24" customHeight="1">
      <c r="A2604" s="340" t="str">
        <f>Gesamtliste!G2594&amp;" "&amp;Gesamtliste!H2594</f>
        <v xml:space="preserve"> </v>
      </c>
      <c r="B2604" s="341"/>
      <c r="C2604" s="199">
        <f>Gesamtliste!J2594</f>
        <v>0</v>
      </c>
      <c r="D2604" s="199">
        <f>Gesamtliste!K2594</f>
        <v>0</v>
      </c>
      <c r="E2604" s="200">
        <f>Gesamtliste!V2594</f>
        <v>0</v>
      </c>
    </row>
    <row r="2605" spans="1:5" ht="24" customHeight="1">
      <c r="A2605" s="340" t="str">
        <f>Gesamtliste!G2595&amp;" "&amp;Gesamtliste!H2595</f>
        <v xml:space="preserve"> </v>
      </c>
      <c r="B2605" s="341"/>
      <c r="C2605" s="199">
        <f>Gesamtliste!J2595</f>
        <v>0</v>
      </c>
      <c r="D2605" s="199">
        <f>Gesamtliste!K2595</f>
        <v>0</v>
      </c>
      <c r="E2605" s="200">
        <f>Gesamtliste!V2595</f>
        <v>0</v>
      </c>
    </row>
    <row r="2606" spans="1:5" ht="24" customHeight="1">
      <c r="A2606" s="340" t="str">
        <f>Gesamtliste!G2596&amp;" "&amp;Gesamtliste!H2596</f>
        <v xml:space="preserve"> </v>
      </c>
      <c r="B2606" s="341"/>
      <c r="C2606" s="199">
        <f>Gesamtliste!J2596</f>
        <v>0</v>
      </c>
      <c r="D2606" s="199">
        <f>Gesamtliste!K2596</f>
        <v>0</v>
      </c>
      <c r="E2606" s="200">
        <f>Gesamtliste!V2596</f>
        <v>0</v>
      </c>
    </row>
    <row r="2607" spans="1:5" ht="24" customHeight="1">
      <c r="A2607" s="340" t="str">
        <f>Gesamtliste!G2597&amp;" "&amp;Gesamtliste!H2597</f>
        <v xml:space="preserve"> </v>
      </c>
      <c r="B2607" s="341"/>
      <c r="C2607" s="199">
        <f>Gesamtliste!J2597</f>
        <v>0</v>
      </c>
      <c r="D2607" s="199">
        <f>Gesamtliste!K2597</f>
        <v>0</v>
      </c>
      <c r="E2607" s="200">
        <f>Gesamtliste!V2597</f>
        <v>0</v>
      </c>
    </row>
    <row r="2608" spans="1:5" ht="24" customHeight="1">
      <c r="A2608" s="340" t="str">
        <f>Gesamtliste!G2598&amp;" "&amp;Gesamtliste!H2598</f>
        <v xml:space="preserve"> </v>
      </c>
      <c r="B2608" s="341"/>
      <c r="C2608" s="199">
        <f>Gesamtliste!J2598</f>
        <v>0</v>
      </c>
      <c r="D2608" s="199">
        <f>Gesamtliste!K2598</f>
        <v>0</v>
      </c>
      <c r="E2608" s="200">
        <f>Gesamtliste!V2598</f>
        <v>0</v>
      </c>
    </row>
    <row r="2609" spans="1:5" ht="24" customHeight="1">
      <c r="A2609" s="340" t="str">
        <f>Gesamtliste!G2599&amp;" "&amp;Gesamtliste!H2599</f>
        <v xml:space="preserve"> </v>
      </c>
      <c r="B2609" s="341"/>
      <c r="C2609" s="199">
        <f>Gesamtliste!J2599</f>
        <v>0</v>
      </c>
      <c r="D2609" s="199">
        <f>Gesamtliste!K2599</f>
        <v>0</v>
      </c>
      <c r="E2609" s="200">
        <f>Gesamtliste!V2599</f>
        <v>0</v>
      </c>
    </row>
    <row r="2610" spans="1:5" ht="24" customHeight="1">
      <c r="A2610" s="340" t="str">
        <f>Gesamtliste!G2600&amp;" "&amp;Gesamtliste!H2600</f>
        <v xml:space="preserve"> </v>
      </c>
      <c r="B2610" s="341"/>
      <c r="C2610" s="199">
        <f>Gesamtliste!J2600</f>
        <v>0</v>
      </c>
      <c r="D2610" s="199">
        <f>Gesamtliste!K2600</f>
        <v>0</v>
      </c>
      <c r="E2610" s="200">
        <f>Gesamtliste!V2600</f>
        <v>0</v>
      </c>
    </row>
    <row r="2611" spans="1:5" ht="24" customHeight="1">
      <c r="A2611" s="340" t="str">
        <f>Gesamtliste!G2601&amp;" "&amp;Gesamtliste!H2601</f>
        <v xml:space="preserve"> </v>
      </c>
      <c r="B2611" s="341"/>
      <c r="C2611" s="199">
        <f>Gesamtliste!J2601</f>
        <v>0</v>
      </c>
      <c r="D2611" s="199">
        <f>Gesamtliste!K2601</f>
        <v>0</v>
      </c>
      <c r="E2611" s="200">
        <f>Gesamtliste!V2601</f>
        <v>0</v>
      </c>
    </row>
    <row r="2612" spans="1:5" ht="24" customHeight="1">
      <c r="A2612" s="340" t="str">
        <f>Gesamtliste!G2602&amp;" "&amp;Gesamtliste!H2602</f>
        <v xml:space="preserve"> </v>
      </c>
      <c r="B2612" s="341"/>
      <c r="C2612" s="199">
        <f>Gesamtliste!J2602</f>
        <v>0</v>
      </c>
      <c r="D2612" s="199">
        <f>Gesamtliste!K2602</f>
        <v>0</v>
      </c>
      <c r="E2612" s="200">
        <f>Gesamtliste!V2602</f>
        <v>0</v>
      </c>
    </row>
    <row r="2613" spans="1:5" ht="24" customHeight="1">
      <c r="A2613" s="340" t="str">
        <f>Gesamtliste!G2603&amp;" "&amp;Gesamtliste!H2603</f>
        <v xml:space="preserve"> </v>
      </c>
      <c r="B2613" s="341"/>
      <c r="C2613" s="199">
        <f>Gesamtliste!J2603</f>
        <v>0</v>
      </c>
      <c r="D2613" s="199">
        <f>Gesamtliste!K2603</f>
        <v>0</v>
      </c>
      <c r="E2613" s="200">
        <f>Gesamtliste!V2603</f>
        <v>0</v>
      </c>
    </row>
    <row r="2614" spans="1:5" ht="24" customHeight="1">
      <c r="A2614" s="340" t="str">
        <f>Gesamtliste!G2604&amp;" "&amp;Gesamtliste!H2604</f>
        <v xml:space="preserve"> </v>
      </c>
      <c r="B2614" s="341"/>
      <c r="C2614" s="199">
        <f>Gesamtliste!J2604</f>
        <v>0</v>
      </c>
      <c r="D2614" s="199">
        <f>Gesamtliste!K2604</f>
        <v>0</v>
      </c>
      <c r="E2614" s="200">
        <f>Gesamtliste!V2604</f>
        <v>0</v>
      </c>
    </row>
    <row r="2615" spans="1:5" ht="24" customHeight="1">
      <c r="A2615" s="340" t="str">
        <f>Gesamtliste!G2605&amp;" "&amp;Gesamtliste!H2605</f>
        <v xml:space="preserve"> </v>
      </c>
      <c r="B2615" s="341"/>
      <c r="C2615" s="199">
        <f>Gesamtliste!J2605</f>
        <v>0</v>
      </c>
      <c r="D2615" s="199">
        <f>Gesamtliste!K2605</f>
        <v>0</v>
      </c>
      <c r="E2615" s="200">
        <f>Gesamtliste!V2605</f>
        <v>0</v>
      </c>
    </row>
    <row r="2616" spans="1:5" ht="24" customHeight="1">
      <c r="A2616" s="340" t="str">
        <f>Gesamtliste!G2606&amp;" "&amp;Gesamtliste!H2606</f>
        <v xml:space="preserve"> </v>
      </c>
      <c r="B2616" s="341"/>
      <c r="C2616" s="199">
        <f>Gesamtliste!J2606</f>
        <v>0</v>
      </c>
      <c r="D2616" s="199">
        <f>Gesamtliste!K2606</f>
        <v>0</v>
      </c>
      <c r="E2616" s="200">
        <f>Gesamtliste!V2606</f>
        <v>0</v>
      </c>
    </row>
    <row r="2617" spans="1:5" ht="24" customHeight="1">
      <c r="A2617" s="340" t="str">
        <f>Gesamtliste!G2607&amp;" "&amp;Gesamtliste!H2607</f>
        <v xml:space="preserve"> </v>
      </c>
      <c r="B2617" s="341"/>
      <c r="C2617" s="199">
        <f>Gesamtliste!J2607</f>
        <v>0</v>
      </c>
      <c r="D2617" s="199">
        <f>Gesamtliste!K2607</f>
        <v>0</v>
      </c>
      <c r="E2617" s="200">
        <f>Gesamtliste!V2607</f>
        <v>0</v>
      </c>
    </row>
    <row r="2618" spans="1:5" ht="24" customHeight="1">
      <c r="A2618" s="340" t="str">
        <f>Gesamtliste!G2608&amp;" "&amp;Gesamtliste!H2608</f>
        <v xml:space="preserve"> </v>
      </c>
      <c r="B2618" s="341"/>
      <c r="C2618" s="199">
        <f>Gesamtliste!J2608</f>
        <v>0</v>
      </c>
      <c r="D2618" s="199">
        <f>Gesamtliste!K2608</f>
        <v>0</v>
      </c>
      <c r="E2618" s="200">
        <f>Gesamtliste!V2608</f>
        <v>0</v>
      </c>
    </row>
    <row r="2619" spans="1:5" ht="24" customHeight="1">
      <c r="A2619" s="340" t="str">
        <f>Gesamtliste!G2609&amp;" "&amp;Gesamtliste!H2609</f>
        <v xml:space="preserve"> </v>
      </c>
      <c r="B2619" s="341"/>
      <c r="C2619" s="199">
        <f>Gesamtliste!J2609</f>
        <v>0</v>
      </c>
      <c r="D2619" s="199">
        <f>Gesamtliste!K2609</f>
        <v>0</v>
      </c>
      <c r="E2619" s="200">
        <f>Gesamtliste!V2609</f>
        <v>0</v>
      </c>
    </row>
    <row r="2620" spans="1:5" ht="24" customHeight="1">
      <c r="A2620" s="340" t="str">
        <f>Gesamtliste!G2610&amp;" "&amp;Gesamtliste!H2610</f>
        <v xml:space="preserve"> </v>
      </c>
      <c r="B2620" s="341"/>
      <c r="C2620" s="199">
        <f>Gesamtliste!J2610</f>
        <v>0</v>
      </c>
      <c r="D2620" s="199">
        <f>Gesamtliste!K2610</f>
        <v>0</v>
      </c>
      <c r="E2620" s="200">
        <f>Gesamtliste!V2610</f>
        <v>0</v>
      </c>
    </row>
    <row r="2621" spans="1:5" ht="24" customHeight="1">
      <c r="A2621" s="340" t="str">
        <f>Gesamtliste!G2611&amp;" "&amp;Gesamtliste!H2611</f>
        <v xml:space="preserve"> </v>
      </c>
      <c r="B2621" s="341"/>
      <c r="C2621" s="199">
        <f>Gesamtliste!J2611</f>
        <v>0</v>
      </c>
      <c r="D2621" s="199">
        <f>Gesamtliste!K2611</f>
        <v>0</v>
      </c>
      <c r="E2621" s="200">
        <f>Gesamtliste!V2611</f>
        <v>0</v>
      </c>
    </row>
    <row r="2622" spans="1:5" ht="24" customHeight="1">
      <c r="A2622" s="340" t="str">
        <f>Gesamtliste!G2612&amp;" "&amp;Gesamtliste!H2612</f>
        <v xml:space="preserve"> </v>
      </c>
      <c r="B2622" s="341"/>
      <c r="C2622" s="199">
        <f>Gesamtliste!J2612</f>
        <v>0</v>
      </c>
      <c r="D2622" s="199">
        <f>Gesamtliste!K2612</f>
        <v>0</v>
      </c>
      <c r="E2622" s="200">
        <f>Gesamtliste!V2612</f>
        <v>0</v>
      </c>
    </row>
    <row r="2623" spans="1:5" ht="24" customHeight="1">
      <c r="A2623" s="340" t="str">
        <f>Gesamtliste!G2613&amp;" "&amp;Gesamtliste!H2613</f>
        <v xml:space="preserve"> </v>
      </c>
      <c r="B2623" s="341"/>
      <c r="C2623" s="199">
        <f>Gesamtliste!J2613</f>
        <v>0</v>
      </c>
      <c r="D2623" s="199">
        <f>Gesamtliste!K2613</f>
        <v>0</v>
      </c>
      <c r="E2623" s="200">
        <f>Gesamtliste!V2613</f>
        <v>0</v>
      </c>
    </row>
    <row r="2624" spans="1:5" ht="24" customHeight="1">
      <c r="A2624" s="340" t="str">
        <f>Gesamtliste!G2614&amp;" "&amp;Gesamtliste!H2614</f>
        <v xml:space="preserve"> </v>
      </c>
      <c r="B2624" s="341"/>
      <c r="C2624" s="199">
        <f>Gesamtliste!J2614</f>
        <v>0</v>
      </c>
      <c r="D2624" s="199">
        <f>Gesamtliste!K2614</f>
        <v>0</v>
      </c>
      <c r="E2624" s="200">
        <f>Gesamtliste!V2614</f>
        <v>0</v>
      </c>
    </row>
    <row r="2625" spans="1:5" ht="24" customHeight="1">
      <c r="A2625" s="340" t="str">
        <f>Gesamtliste!G2615&amp;" "&amp;Gesamtliste!H2615</f>
        <v xml:space="preserve"> </v>
      </c>
      <c r="B2625" s="341"/>
      <c r="C2625" s="199">
        <f>Gesamtliste!J2615</f>
        <v>0</v>
      </c>
      <c r="D2625" s="199">
        <f>Gesamtliste!K2615</f>
        <v>0</v>
      </c>
      <c r="E2625" s="200">
        <f>Gesamtliste!V2615</f>
        <v>0</v>
      </c>
    </row>
    <row r="2626" spans="1:5" ht="24" customHeight="1">
      <c r="A2626" s="340" t="str">
        <f>Gesamtliste!G2616&amp;" "&amp;Gesamtliste!H2616</f>
        <v xml:space="preserve"> </v>
      </c>
      <c r="B2626" s="341"/>
      <c r="C2626" s="199">
        <f>Gesamtliste!J2616</f>
        <v>0</v>
      </c>
      <c r="D2626" s="199">
        <f>Gesamtliste!K2616</f>
        <v>0</v>
      </c>
      <c r="E2626" s="200">
        <f>Gesamtliste!V2616</f>
        <v>0</v>
      </c>
    </row>
    <row r="2627" spans="1:5" ht="24" customHeight="1">
      <c r="A2627" s="340" t="str">
        <f>Gesamtliste!G2617&amp;" "&amp;Gesamtliste!H2617</f>
        <v xml:space="preserve"> </v>
      </c>
      <c r="B2627" s="341"/>
      <c r="C2627" s="199">
        <f>Gesamtliste!J2617</f>
        <v>0</v>
      </c>
      <c r="D2627" s="199">
        <f>Gesamtliste!K2617</f>
        <v>0</v>
      </c>
      <c r="E2627" s="200">
        <f>Gesamtliste!V2617</f>
        <v>0</v>
      </c>
    </row>
    <row r="2628" spans="1:5" ht="24" customHeight="1">
      <c r="A2628" s="340" t="str">
        <f>Gesamtliste!G2618&amp;" "&amp;Gesamtliste!H2618</f>
        <v xml:space="preserve"> </v>
      </c>
      <c r="B2628" s="341"/>
      <c r="C2628" s="199">
        <f>Gesamtliste!J2618</f>
        <v>0</v>
      </c>
      <c r="D2628" s="199">
        <f>Gesamtliste!K2618</f>
        <v>0</v>
      </c>
      <c r="E2628" s="200">
        <f>Gesamtliste!V2618</f>
        <v>0</v>
      </c>
    </row>
    <row r="2629" spans="1:5" ht="24" customHeight="1">
      <c r="A2629" s="340" t="str">
        <f>Gesamtliste!G2619&amp;" "&amp;Gesamtliste!H2619</f>
        <v xml:space="preserve"> </v>
      </c>
      <c r="B2629" s="341"/>
      <c r="C2629" s="199">
        <f>Gesamtliste!J2619</f>
        <v>0</v>
      </c>
      <c r="D2629" s="199">
        <f>Gesamtliste!K2619</f>
        <v>0</v>
      </c>
      <c r="E2629" s="200">
        <f>Gesamtliste!V2619</f>
        <v>0</v>
      </c>
    </row>
    <row r="2630" spans="1:5" ht="24" customHeight="1">
      <c r="A2630" s="340" t="str">
        <f>Gesamtliste!G2620&amp;" "&amp;Gesamtliste!H2620</f>
        <v xml:space="preserve"> </v>
      </c>
      <c r="B2630" s="341"/>
      <c r="C2630" s="199">
        <f>Gesamtliste!J2620</f>
        <v>0</v>
      </c>
      <c r="D2630" s="199">
        <f>Gesamtliste!K2620</f>
        <v>0</v>
      </c>
      <c r="E2630" s="200">
        <f>Gesamtliste!V2620</f>
        <v>0</v>
      </c>
    </row>
    <row r="2631" spans="1:5" ht="24" customHeight="1">
      <c r="A2631" s="340" t="str">
        <f>Gesamtliste!G2621&amp;" "&amp;Gesamtliste!H2621</f>
        <v xml:space="preserve"> </v>
      </c>
      <c r="B2631" s="341"/>
      <c r="C2631" s="199">
        <f>Gesamtliste!J2621</f>
        <v>0</v>
      </c>
      <c r="D2631" s="199">
        <f>Gesamtliste!K2621</f>
        <v>0</v>
      </c>
      <c r="E2631" s="200">
        <f>Gesamtliste!V2621</f>
        <v>0</v>
      </c>
    </row>
    <row r="2632" spans="1:5" ht="24" customHeight="1">
      <c r="A2632" s="340" t="str">
        <f>Gesamtliste!G2622&amp;" "&amp;Gesamtliste!H2622</f>
        <v xml:space="preserve"> </v>
      </c>
      <c r="B2632" s="341"/>
      <c r="C2632" s="199">
        <f>Gesamtliste!J2622</f>
        <v>0</v>
      </c>
      <c r="D2632" s="199">
        <f>Gesamtliste!K2622</f>
        <v>0</v>
      </c>
      <c r="E2632" s="200">
        <f>Gesamtliste!V2622</f>
        <v>0</v>
      </c>
    </row>
    <row r="2633" spans="1:5" ht="24" customHeight="1">
      <c r="A2633" s="340" t="str">
        <f>Gesamtliste!G2623&amp;" "&amp;Gesamtliste!H2623</f>
        <v xml:space="preserve"> </v>
      </c>
      <c r="B2633" s="341"/>
      <c r="C2633" s="199">
        <f>Gesamtliste!J2623</f>
        <v>0</v>
      </c>
      <c r="D2633" s="199">
        <f>Gesamtliste!K2623</f>
        <v>0</v>
      </c>
      <c r="E2633" s="200">
        <f>Gesamtliste!V2623</f>
        <v>0</v>
      </c>
    </row>
    <row r="2634" spans="1:5" ht="24" customHeight="1">
      <c r="A2634" s="340" t="str">
        <f>Gesamtliste!G2624&amp;" "&amp;Gesamtliste!H2624</f>
        <v xml:space="preserve"> </v>
      </c>
      <c r="B2634" s="341"/>
      <c r="C2634" s="199">
        <f>Gesamtliste!J2624</f>
        <v>0</v>
      </c>
      <c r="D2634" s="199">
        <f>Gesamtliste!K2624</f>
        <v>0</v>
      </c>
      <c r="E2634" s="200">
        <f>Gesamtliste!V2624</f>
        <v>0</v>
      </c>
    </row>
    <row r="2635" spans="1:5" ht="24" customHeight="1">
      <c r="A2635" s="340" t="str">
        <f>Gesamtliste!G2625&amp;" "&amp;Gesamtliste!H2625</f>
        <v xml:space="preserve"> </v>
      </c>
      <c r="B2635" s="341"/>
      <c r="C2635" s="199">
        <f>Gesamtliste!J2625</f>
        <v>0</v>
      </c>
      <c r="D2635" s="199">
        <f>Gesamtliste!K2625</f>
        <v>0</v>
      </c>
      <c r="E2635" s="200">
        <f>Gesamtliste!V2625</f>
        <v>0</v>
      </c>
    </row>
    <row r="2636" spans="1:5" ht="24" customHeight="1">
      <c r="A2636" s="340" t="str">
        <f>Gesamtliste!G2626&amp;" "&amp;Gesamtliste!H2626</f>
        <v xml:space="preserve"> </v>
      </c>
      <c r="B2636" s="341"/>
      <c r="C2636" s="199">
        <f>Gesamtliste!J2626</f>
        <v>0</v>
      </c>
      <c r="D2636" s="199">
        <f>Gesamtliste!K2626</f>
        <v>0</v>
      </c>
      <c r="E2636" s="200">
        <f>Gesamtliste!V2626</f>
        <v>0</v>
      </c>
    </row>
    <row r="2637" spans="1:5" ht="24" customHeight="1">
      <c r="A2637" s="340" t="str">
        <f>Gesamtliste!G2627&amp;" "&amp;Gesamtliste!H2627</f>
        <v xml:space="preserve"> </v>
      </c>
      <c r="B2637" s="341"/>
      <c r="C2637" s="199">
        <f>Gesamtliste!J2627</f>
        <v>0</v>
      </c>
      <c r="D2637" s="199">
        <f>Gesamtliste!K2627</f>
        <v>0</v>
      </c>
      <c r="E2637" s="200">
        <f>Gesamtliste!V2627</f>
        <v>0</v>
      </c>
    </row>
    <row r="2638" spans="1:5" ht="24" customHeight="1">
      <c r="A2638" s="340" t="str">
        <f>Gesamtliste!G2628&amp;" "&amp;Gesamtliste!H2628</f>
        <v xml:space="preserve"> </v>
      </c>
      <c r="B2638" s="341"/>
      <c r="C2638" s="199">
        <f>Gesamtliste!J2628</f>
        <v>0</v>
      </c>
      <c r="D2638" s="199">
        <f>Gesamtliste!K2628</f>
        <v>0</v>
      </c>
      <c r="E2638" s="200">
        <f>Gesamtliste!V2628</f>
        <v>0</v>
      </c>
    </row>
    <row r="2639" spans="1:5" ht="24" customHeight="1">
      <c r="A2639" s="340" t="str">
        <f>Gesamtliste!G2629&amp;" "&amp;Gesamtliste!H2629</f>
        <v xml:space="preserve"> </v>
      </c>
      <c r="B2639" s="341"/>
      <c r="C2639" s="199">
        <f>Gesamtliste!J2629</f>
        <v>0</v>
      </c>
      <c r="D2639" s="199">
        <f>Gesamtliste!K2629</f>
        <v>0</v>
      </c>
      <c r="E2639" s="200">
        <f>Gesamtliste!V2629</f>
        <v>0</v>
      </c>
    </row>
    <row r="2640" spans="1:5" ht="24" customHeight="1">
      <c r="A2640" s="340" t="str">
        <f>Gesamtliste!G2630&amp;" "&amp;Gesamtliste!H2630</f>
        <v xml:space="preserve"> </v>
      </c>
      <c r="B2640" s="341"/>
      <c r="C2640" s="199">
        <f>Gesamtliste!J2630</f>
        <v>0</v>
      </c>
      <c r="D2640" s="199">
        <f>Gesamtliste!K2630</f>
        <v>0</v>
      </c>
      <c r="E2640" s="200">
        <f>Gesamtliste!V2630</f>
        <v>0</v>
      </c>
    </row>
    <row r="2641" spans="1:5" ht="24" customHeight="1">
      <c r="A2641" s="340" t="str">
        <f>Gesamtliste!G2631&amp;" "&amp;Gesamtliste!H2631</f>
        <v xml:space="preserve"> </v>
      </c>
      <c r="B2641" s="341"/>
      <c r="C2641" s="199">
        <f>Gesamtliste!J2631</f>
        <v>0</v>
      </c>
      <c r="D2641" s="199">
        <f>Gesamtliste!K2631</f>
        <v>0</v>
      </c>
      <c r="E2641" s="200">
        <f>Gesamtliste!V2631</f>
        <v>0</v>
      </c>
    </row>
    <row r="2642" spans="1:5" ht="24" customHeight="1">
      <c r="A2642" s="340" t="str">
        <f>Gesamtliste!G2632&amp;" "&amp;Gesamtliste!H2632</f>
        <v xml:space="preserve"> </v>
      </c>
      <c r="B2642" s="341"/>
      <c r="C2642" s="199">
        <f>Gesamtliste!J2632</f>
        <v>0</v>
      </c>
      <c r="D2642" s="199">
        <f>Gesamtliste!K2632</f>
        <v>0</v>
      </c>
      <c r="E2642" s="200">
        <f>Gesamtliste!V2632</f>
        <v>0</v>
      </c>
    </row>
    <row r="2643" spans="1:5" ht="24" customHeight="1">
      <c r="A2643" s="340" t="str">
        <f>Gesamtliste!G2633&amp;" "&amp;Gesamtliste!H2633</f>
        <v xml:space="preserve"> </v>
      </c>
      <c r="B2643" s="341"/>
      <c r="C2643" s="199">
        <f>Gesamtliste!J2633</f>
        <v>0</v>
      </c>
      <c r="D2643" s="199">
        <f>Gesamtliste!K2633</f>
        <v>0</v>
      </c>
      <c r="E2643" s="200">
        <f>Gesamtliste!V2633</f>
        <v>0</v>
      </c>
    </row>
    <row r="2644" spans="1:5" ht="24" customHeight="1">
      <c r="A2644" s="340" t="str">
        <f>Gesamtliste!G2634&amp;" "&amp;Gesamtliste!H2634</f>
        <v xml:space="preserve"> </v>
      </c>
      <c r="B2644" s="341"/>
      <c r="C2644" s="199">
        <f>Gesamtliste!J2634</f>
        <v>0</v>
      </c>
      <c r="D2644" s="199">
        <f>Gesamtliste!K2634</f>
        <v>0</v>
      </c>
      <c r="E2644" s="200">
        <f>Gesamtliste!V2634</f>
        <v>0</v>
      </c>
    </row>
    <row r="2645" spans="1:5" ht="24" customHeight="1">
      <c r="A2645" s="340" t="str">
        <f>Gesamtliste!G2635&amp;" "&amp;Gesamtliste!H2635</f>
        <v xml:space="preserve"> </v>
      </c>
      <c r="B2645" s="341"/>
      <c r="C2645" s="199">
        <f>Gesamtliste!J2635</f>
        <v>0</v>
      </c>
      <c r="D2645" s="199">
        <f>Gesamtliste!K2635</f>
        <v>0</v>
      </c>
      <c r="E2645" s="200">
        <f>Gesamtliste!V2635</f>
        <v>0</v>
      </c>
    </row>
    <row r="2646" spans="1:5" ht="24" customHeight="1">
      <c r="A2646" s="340" t="str">
        <f>Gesamtliste!G2636&amp;" "&amp;Gesamtliste!H2636</f>
        <v xml:space="preserve"> </v>
      </c>
      <c r="B2646" s="341"/>
      <c r="C2646" s="199">
        <f>Gesamtliste!J2636</f>
        <v>0</v>
      </c>
      <c r="D2646" s="199">
        <f>Gesamtliste!K2636</f>
        <v>0</v>
      </c>
      <c r="E2646" s="200">
        <f>Gesamtliste!V2636</f>
        <v>0</v>
      </c>
    </row>
    <row r="2647" spans="1:5" ht="24" customHeight="1">
      <c r="A2647" s="340" t="str">
        <f>Gesamtliste!G2637&amp;" "&amp;Gesamtliste!H2637</f>
        <v xml:space="preserve"> </v>
      </c>
      <c r="B2647" s="341"/>
      <c r="C2647" s="199">
        <f>Gesamtliste!J2637</f>
        <v>0</v>
      </c>
      <c r="D2647" s="199">
        <f>Gesamtliste!K2637</f>
        <v>0</v>
      </c>
      <c r="E2647" s="200">
        <f>Gesamtliste!V2637</f>
        <v>0</v>
      </c>
    </row>
    <row r="2648" spans="1:5" ht="24" customHeight="1">
      <c r="A2648" s="340" t="str">
        <f>Gesamtliste!G2638&amp;" "&amp;Gesamtliste!H2638</f>
        <v xml:space="preserve"> </v>
      </c>
      <c r="B2648" s="341"/>
      <c r="C2648" s="199">
        <f>Gesamtliste!J2638</f>
        <v>0</v>
      </c>
      <c r="D2648" s="199">
        <f>Gesamtliste!K2638</f>
        <v>0</v>
      </c>
      <c r="E2648" s="200">
        <f>Gesamtliste!V2638</f>
        <v>0</v>
      </c>
    </row>
    <row r="2649" spans="1:5" ht="24" customHeight="1">
      <c r="A2649" s="340" t="str">
        <f>Gesamtliste!G2639&amp;" "&amp;Gesamtliste!H2639</f>
        <v xml:space="preserve"> </v>
      </c>
      <c r="B2649" s="341"/>
      <c r="C2649" s="199">
        <f>Gesamtliste!J2639</f>
        <v>0</v>
      </c>
      <c r="D2649" s="199">
        <f>Gesamtliste!K2639</f>
        <v>0</v>
      </c>
      <c r="E2649" s="200">
        <f>Gesamtliste!V2639</f>
        <v>0</v>
      </c>
    </row>
    <row r="2650" spans="1:5" ht="24" customHeight="1">
      <c r="A2650" s="340" t="str">
        <f>Gesamtliste!G2640&amp;" "&amp;Gesamtliste!H2640</f>
        <v xml:space="preserve"> </v>
      </c>
      <c r="B2650" s="341"/>
      <c r="C2650" s="199">
        <f>Gesamtliste!J2640</f>
        <v>0</v>
      </c>
      <c r="D2650" s="199">
        <f>Gesamtliste!K2640</f>
        <v>0</v>
      </c>
      <c r="E2650" s="200">
        <f>Gesamtliste!V2640</f>
        <v>0</v>
      </c>
    </row>
    <row r="2651" spans="1:5" ht="24" customHeight="1">
      <c r="A2651" s="340" t="str">
        <f>Gesamtliste!G2641&amp;" "&amp;Gesamtliste!H2641</f>
        <v xml:space="preserve"> </v>
      </c>
      <c r="B2651" s="341"/>
      <c r="C2651" s="199">
        <f>Gesamtliste!J2641</f>
        <v>0</v>
      </c>
      <c r="D2651" s="199">
        <f>Gesamtliste!K2641</f>
        <v>0</v>
      </c>
      <c r="E2651" s="200">
        <f>Gesamtliste!V2641</f>
        <v>0</v>
      </c>
    </row>
    <row r="2652" spans="1:5" ht="24" customHeight="1">
      <c r="A2652" s="340" t="str">
        <f>Gesamtliste!G2642&amp;" "&amp;Gesamtliste!H2642</f>
        <v xml:space="preserve"> </v>
      </c>
      <c r="B2652" s="341"/>
      <c r="C2652" s="199">
        <f>Gesamtliste!J2642</f>
        <v>0</v>
      </c>
      <c r="D2652" s="199">
        <f>Gesamtliste!K2642</f>
        <v>0</v>
      </c>
      <c r="E2652" s="200">
        <f>Gesamtliste!V2642</f>
        <v>0</v>
      </c>
    </row>
    <row r="2653" spans="1:5" ht="24" customHeight="1">
      <c r="A2653" s="340" t="str">
        <f>Gesamtliste!G2643&amp;" "&amp;Gesamtliste!H2643</f>
        <v xml:space="preserve"> </v>
      </c>
      <c r="B2653" s="341"/>
      <c r="C2653" s="199">
        <f>Gesamtliste!J2643</f>
        <v>0</v>
      </c>
      <c r="D2653" s="199">
        <f>Gesamtliste!K2643</f>
        <v>0</v>
      </c>
      <c r="E2653" s="200">
        <f>Gesamtliste!V2643</f>
        <v>0</v>
      </c>
    </row>
    <row r="2654" spans="1:5" ht="24" customHeight="1">
      <c r="A2654" s="340" t="str">
        <f>Gesamtliste!G2644&amp;" "&amp;Gesamtliste!H2644</f>
        <v xml:space="preserve"> </v>
      </c>
      <c r="B2654" s="341"/>
      <c r="C2654" s="199">
        <f>Gesamtliste!J2644</f>
        <v>0</v>
      </c>
      <c r="D2654" s="199">
        <f>Gesamtliste!K2644</f>
        <v>0</v>
      </c>
      <c r="E2654" s="200">
        <f>Gesamtliste!V2644</f>
        <v>0</v>
      </c>
    </row>
    <row r="2655" spans="1:5" ht="24" customHeight="1">
      <c r="A2655" s="340" t="str">
        <f>Gesamtliste!G2645&amp;" "&amp;Gesamtliste!H2645</f>
        <v xml:space="preserve"> </v>
      </c>
      <c r="B2655" s="341"/>
      <c r="C2655" s="199">
        <f>Gesamtliste!J2645</f>
        <v>0</v>
      </c>
      <c r="D2655" s="199">
        <f>Gesamtliste!K2645</f>
        <v>0</v>
      </c>
      <c r="E2655" s="200">
        <f>Gesamtliste!V2645</f>
        <v>0</v>
      </c>
    </row>
    <row r="2656" spans="1:5" ht="24" customHeight="1">
      <c r="A2656" s="340" t="str">
        <f>Gesamtliste!G2646&amp;" "&amp;Gesamtliste!H2646</f>
        <v xml:space="preserve"> </v>
      </c>
      <c r="B2656" s="341"/>
      <c r="C2656" s="199">
        <f>Gesamtliste!J2646</f>
        <v>0</v>
      </c>
      <c r="D2656" s="199">
        <f>Gesamtliste!K2646</f>
        <v>0</v>
      </c>
      <c r="E2656" s="200">
        <f>Gesamtliste!V2646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344" t="s">
        <v>124</v>
      </c>
      <c r="B2658" s="345"/>
      <c r="C2658" s="203"/>
      <c r="D2658" s="203"/>
      <c r="E2658" s="204" t="e">
        <f>SUM(E23:E2657)</f>
        <v>#REF!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500:B500"/>
    <mergeCell ref="A501:B501"/>
    <mergeCell ref="A502:B502"/>
    <mergeCell ref="A503:B503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04:B504"/>
    <mergeCell ref="A505:B505"/>
    <mergeCell ref="A519:B519"/>
    <mergeCell ref="A520:B520"/>
    <mergeCell ref="A534:B534"/>
    <mergeCell ref="A535:B535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6:B536"/>
    <mergeCell ref="A537:B537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38:B538"/>
    <mergeCell ref="A539:B539"/>
    <mergeCell ref="A553:B553"/>
    <mergeCell ref="A554:B554"/>
    <mergeCell ref="A585:B585"/>
    <mergeCell ref="A586:B586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2025-04-25T09:25:24Z</cp:lastPrinted>
  <dcterms:created xsi:type="dcterms:W3CDTF">2014-09-02T10:40:28Z</dcterms:created>
  <dcterms:modified xsi:type="dcterms:W3CDTF">2025-04-25T09:25:26Z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