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"/>
    </mc:Choice>
  </mc:AlternateContent>
  <xr:revisionPtr revIDLastSave="0" documentId="8_{75FBC72B-CD4B-F64B-8C46-C69DE50B6902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Gesamtliste!$A$14:$AC$582</definedName>
    <definedName name="_xlnm._FilterDatabase" localSheetId="2" hidden="1">LIEFERSCHEIN!$A$22:$E$2656</definedName>
    <definedName name="_xlnm.Print_Area" localSheetId="0">Gesamtliste!$D$1:$X$608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54" i="1"/>
  <c r="S97" i="1"/>
  <c r="S48" i="1"/>
  <c r="S76" i="1"/>
  <c r="S88" i="1"/>
  <c r="S93" i="1"/>
  <c r="S92" i="1"/>
  <c r="S98" i="1"/>
  <c r="S99" i="1"/>
  <c r="S55" i="1"/>
  <c r="S63" i="1"/>
  <c r="S68" i="1"/>
  <c r="S71" i="1"/>
  <c r="S72" i="1"/>
  <c r="S77" i="1"/>
  <c r="S78" i="1"/>
  <c r="S85" i="1"/>
  <c r="S86" i="1"/>
  <c r="S90" i="1"/>
  <c r="S91" i="1"/>
  <c r="S69" i="1"/>
  <c r="S87" i="1"/>
  <c r="S52" i="1"/>
  <c r="S53" i="1"/>
  <c r="S62" i="1"/>
  <c r="S65" i="1"/>
  <c r="S67" i="1"/>
  <c r="S73" i="1"/>
  <c r="S74" i="1"/>
  <c r="S75" i="1"/>
  <c r="S102" i="1"/>
  <c r="S46" i="1"/>
  <c r="S50" i="1"/>
  <c r="S51" i="1"/>
  <c r="S66" i="1"/>
  <c r="S70" i="1"/>
  <c r="S79" i="1"/>
  <c r="S89" i="1"/>
  <c r="S94" i="1"/>
  <c r="S95" i="1"/>
  <c r="S100" i="1"/>
  <c r="S101" i="1"/>
  <c r="S49" i="1"/>
  <c r="S56" i="1"/>
  <c r="S57" i="1"/>
  <c r="S58" i="1"/>
  <c r="S47" i="1"/>
  <c r="S64" i="1"/>
  <c r="S80" i="1"/>
  <c r="S81" i="1"/>
  <c r="S82" i="1"/>
  <c r="S83" i="1"/>
  <c r="S84" i="1"/>
  <c r="S96" i="1"/>
  <c r="S59" i="1"/>
  <c r="S60" i="1"/>
  <c r="S61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53" i="1"/>
  <c r="S263" i="1"/>
  <c r="S264" i="1"/>
  <c r="S265" i="1"/>
  <c r="S274" i="1"/>
  <c r="S246" i="1"/>
  <c r="S247" i="1"/>
  <c r="S248" i="1"/>
  <c r="S249" i="1"/>
  <c r="S250" i="1"/>
  <c r="S251" i="1"/>
  <c r="S252" i="1"/>
  <c r="S255" i="1"/>
  <c r="S256" i="1"/>
  <c r="S262" i="1"/>
  <c r="S267" i="1"/>
  <c r="S273" i="1"/>
  <c r="S278" i="1"/>
  <c r="S279" i="1"/>
  <c r="S245" i="1"/>
  <c r="S254" i="1"/>
  <c r="S275" i="1"/>
  <c r="S276" i="1"/>
  <c r="S277" i="1"/>
  <c r="S257" i="1"/>
  <c r="S258" i="1"/>
  <c r="S259" i="1"/>
  <c r="S260" i="1"/>
  <c r="S261" i="1"/>
  <c r="S266" i="1"/>
  <c r="S269" i="1"/>
  <c r="S270" i="1"/>
  <c r="S271" i="1"/>
  <c r="S272" i="1"/>
  <c r="S243" i="1"/>
  <c r="S244" i="1"/>
  <c r="S268" i="1"/>
  <c r="S283" i="1"/>
  <c r="S280" i="1"/>
  <c r="S281" i="1"/>
  <c r="S285" i="1"/>
  <c r="S286" i="1"/>
  <c r="S287" i="1"/>
  <c r="S282" i="1"/>
  <c r="S284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2" i="1"/>
  <c r="S511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8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46" i="1"/>
  <c r="S547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81" i="1"/>
  <c r="S582" i="1"/>
  <c r="S16" i="1"/>
  <c r="S15" i="1"/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A24" i="6"/>
  <c r="A23" i="6"/>
  <c r="W394" i="1"/>
  <c r="X394" i="1"/>
  <c r="W420" i="1"/>
  <c r="X420" i="1"/>
  <c r="W50" i="1"/>
  <c r="X50" i="1"/>
  <c r="W19" i="1"/>
  <c r="X19" i="1"/>
  <c r="W486" i="1"/>
  <c r="X486" i="1"/>
  <c r="W561" i="1"/>
  <c r="X561" i="1"/>
  <c r="W361" i="1"/>
  <c r="X361" i="1"/>
  <c r="W456" i="1"/>
  <c r="X456" i="1"/>
  <c r="W371" i="1"/>
  <c r="X371" i="1"/>
  <c r="W15" i="1"/>
  <c r="X15" i="1"/>
  <c r="W496" i="1"/>
  <c r="X496" i="1"/>
  <c r="W28" i="1"/>
  <c r="X28" i="1"/>
  <c r="W310" i="1"/>
  <c r="X310" i="1"/>
  <c r="W366" i="1"/>
  <c r="X366" i="1"/>
  <c r="W493" i="1"/>
  <c r="X493" i="1"/>
  <c r="W355" i="1"/>
  <c r="X355" i="1"/>
  <c r="W30" i="1"/>
  <c r="X30" i="1"/>
  <c r="W16" i="1"/>
  <c r="X16" i="1"/>
  <c r="W26" i="1"/>
  <c r="X26" i="1"/>
  <c r="W31" i="1"/>
  <c r="X31" i="1"/>
  <c r="W60" i="1"/>
  <c r="X60" i="1"/>
  <c r="W412" i="1"/>
  <c r="X412" i="1"/>
  <c r="W460" i="1"/>
  <c r="X460" i="1"/>
  <c r="W125" i="1"/>
  <c r="X125" i="1"/>
  <c r="W133" i="1"/>
  <c r="X133" i="1"/>
  <c r="W572" i="1"/>
  <c r="X572" i="1"/>
  <c r="W574" i="1"/>
  <c r="X574" i="1"/>
  <c r="W482" i="1"/>
  <c r="X482" i="1"/>
  <c r="W120" i="1"/>
  <c r="X120" i="1"/>
  <c r="W251" i="1"/>
  <c r="X251" i="1"/>
  <c r="W37" i="1"/>
  <c r="X37" i="1"/>
  <c r="W308" i="1"/>
  <c r="X308" i="1"/>
  <c r="W335" i="1"/>
  <c r="X335" i="1"/>
  <c r="W156" i="1"/>
  <c r="X156" i="1"/>
  <c r="W109" i="1"/>
  <c r="X109" i="1"/>
  <c r="W333" i="1"/>
  <c r="X333" i="1"/>
  <c r="W17" i="1"/>
  <c r="X17" i="1"/>
  <c r="W255" i="1"/>
  <c r="X255" i="1"/>
  <c r="W512" i="1"/>
  <c r="X512" i="1"/>
  <c r="W79" i="1"/>
  <c r="X79" i="1"/>
  <c r="W202" i="1"/>
  <c r="X202" i="1"/>
  <c r="X241" i="1"/>
  <c r="X570" i="1"/>
  <c r="O19" i="5"/>
  <c r="N19" i="5" s="1"/>
  <c r="O18" i="5"/>
  <c r="N18" i="5"/>
  <c r="O17" i="5"/>
  <c r="N17" i="5" s="1"/>
  <c r="O16" i="5"/>
  <c r="N16" i="5" s="1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M4" i="5"/>
  <c r="L4" i="5"/>
  <c r="K4" i="5"/>
  <c r="O4" i="5" l="1"/>
  <c r="N4" i="5"/>
  <c r="E2658" i="6"/>
  <c r="V5" i="1"/>
  <c r="V4" i="1"/>
  <c r="X357" i="1"/>
  <c r="W357" i="1"/>
  <c r="X403" i="1"/>
  <c r="W403" i="1"/>
  <c r="X375" i="1"/>
  <c r="W375" i="1"/>
  <c r="X414" i="1"/>
  <c r="W414" i="1"/>
  <c r="X480" i="1"/>
  <c r="W480" i="1"/>
  <c r="X413" i="1"/>
  <c r="W413" i="1"/>
  <c r="X59" i="1"/>
  <c r="W59" i="1"/>
  <c r="X358" i="1"/>
  <c r="W358" i="1"/>
  <c r="X356" i="1"/>
  <c r="W356" i="1"/>
  <c r="X240" i="1"/>
  <c r="W240" i="1"/>
  <c r="X212" i="1"/>
  <c r="W212" i="1"/>
  <c r="X552" i="1"/>
  <c r="W552" i="1"/>
  <c r="X244" i="1"/>
  <c r="W244" i="1"/>
  <c r="X555" i="1"/>
  <c r="W555" i="1"/>
  <c r="X551" i="1"/>
  <c r="W551" i="1"/>
  <c r="X61" i="1"/>
  <c r="W61" i="1"/>
  <c r="X406" i="1"/>
  <c r="W406" i="1"/>
  <c r="X52" i="1"/>
  <c r="W52" i="1"/>
  <c r="X428" i="1"/>
  <c r="W428" i="1"/>
  <c r="X411" i="1"/>
  <c r="W411" i="1"/>
  <c r="X461" i="1"/>
  <c r="W461" i="1"/>
  <c r="X481" i="1"/>
  <c r="W481" i="1"/>
  <c r="X405" i="1"/>
  <c r="W405" i="1"/>
  <c r="X498" i="1"/>
  <c r="W498" i="1"/>
  <c r="X243" i="1"/>
  <c r="W243" i="1"/>
  <c r="X178" i="1"/>
  <c r="W178" i="1"/>
  <c r="X494" i="1"/>
  <c r="W494" i="1"/>
  <c r="X203" i="1"/>
  <c r="W203" i="1"/>
  <c r="X581" i="1"/>
  <c r="W581" i="1"/>
  <c r="X470" i="1"/>
  <c r="W470" i="1"/>
  <c r="X75" i="1"/>
  <c r="W75" i="1"/>
  <c r="X499" i="1"/>
  <c r="W499" i="1"/>
  <c r="X410" i="1"/>
  <c r="W410" i="1"/>
  <c r="X490" i="1"/>
  <c r="W490" i="1"/>
  <c r="X386" i="1"/>
  <c r="W386" i="1"/>
  <c r="X534" i="1"/>
  <c r="W534" i="1"/>
  <c r="X383" i="1"/>
  <c r="W383" i="1"/>
  <c r="X404" i="1"/>
  <c r="W404" i="1"/>
  <c r="X362" i="1"/>
  <c r="W362" i="1"/>
  <c r="X102" i="1"/>
  <c r="W102" i="1"/>
  <c r="X68" i="1"/>
  <c r="W68" i="1"/>
  <c r="X277" i="1"/>
  <c r="W277" i="1"/>
  <c r="X276" i="1"/>
  <c r="W276" i="1"/>
  <c r="X479" i="1"/>
  <c r="W479" i="1"/>
  <c r="X372" i="1"/>
  <c r="W372" i="1"/>
  <c r="X379" i="1"/>
  <c r="X550" i="1"/>
  <c r="X387" i="1"/>
  <c r="X418" i="1"/>
  <c r="X331" i="1"/>
  <c r="X46" i="1"/>
  <c r="X465" i="1"/>
  <c r="X438" i="1"/>
  <c r="X291" i="1"/>
  <c r="X426" i="1"/>
  <c r="X424" i="1"/>
  <c r="X396" i="1"/>
  <c r="X373" i="1"/>
  <c r="X415" i="1"/>
  <c r="X407" i="1"/>
  <c r="X305" i="1"/>
  <c r="X247" i="1"/>
  <c r="X443" i="1"/>
  <c r="X235" i="1"/>
  <c r="X563" i="1"/>
  <c r="X476" i="1"/>
  <c r="X564" i="1"/>
  <c r="X525" i="1"/>
  <c r="X524" i="1"/>
  <c r="X557" i="1"/>
  <c r="X98" i="1"/>
  <c r="X88" i="1"/>
  <c r="X64" i="1"/>
  <c r="X260" i="1"/>
  <c r="X199" i="1"/>
  <c r="X183" i="1"/>
  <c r="X48" i="1"/>
  <c r="X77" i="1"/>
  <c r="X275" i="1"/>
  <c r="X146" i="1"/>
  <c r="X145" i="1"/>
  <c r="X408" i="1"/>
  <c r="X298" i="1"/>
  <c r="X269" i="1"/>
  <c r="X390" i="1"/>
  <c r="X218" i="1"/>
  <c r="X477" i="1"/>
  <c r="X518" i="1"/>
  <c r="X54" i="1"/>
  <c r="X364" i="1"/>
  <c r="X577" i="1"/>
  <c r="X559" i="1"/>
  <c r="X103" i="1"/>
  <c r="X435" i="1"/>
  <c r="X348" i="1"/>
  <c r="X195" i="1"/>
  <c r="X374" i="1"/>
  <c r="X180" i="1"/>
  <c r="X142" i="1"/>
  <c r="X141" i="1"/>
  <c r="X237" i="1"/>
  <c r="X509" i="1"/>
  <c r="X262" i="1"/>
  <c r="X230" i="1"/>
  <c r="X222" i="1"/>
  <c r="X401" i="1"/>
  <c r="X381" i="1"/>
  <c r="X478" i="1"/>
  <c r="X514" i="1"/>
  <c r="X49" i="1"/>
  <c r="X417" i="1"/>
  <c r="X485" i="1"/>
  <c r="X74" i="1"/>
  <c r="X73" i="1"/>
  <c r="X99" i="1"/>
  <c r="X76" i="1"/>
  <c r="X340" i="1"/>
  <c r="X47" i="1"/>
  <c r="X51" i="1"/>
  <c r="X337" i="1"/>
  <c r="X208" i="1"/>
  <c r="X454" i="1"/>
  <c r="X349" i="1"/>
  <c r="X296" i="1"/>
  <c r="X259" i="1"/>
  <c r="X258" i="1"/>
  <c r="X210" i="1"/>
  <c r="X201" i="1"/>
  <c r="X196" i="1"/>
  <c r="X175" i="1"/>
  <c r="X171" i="1"/>
  <c r="X427" i="1"/>
  <c r="X395" i="1"/>
  <c r="X521" i="1"/>
  <c r="X519" i="1"/>
  <c r="X160" i="1"/>
  <c r="X188" i="1"/>
  <c r="X342" i="1"/>
  <c r="X112" i="1"/>
  <c r="X110" i="1"/>
  <c r="X139" i="1"/>
  <c r="X538" i="1"/>
  <c r="X504" i="1"/>
  <c r="X442" i="1"/>
  <c r="X532" i="1"/>
  <c r="X530" i="1"/>
  <c r="X284" i="1"/>
  <c r="X229" i="1"/>
  <c r="X153" i="1"/>
  <c r="X25" i="1"/>
  <c r="X20" i="1"/>
  <c r="X399" i="1"/>
  <c r="X370" i="1"/>
  <c r="X450" i="1"/>
  <c r="X449" i="1"/>
  <c r="X441" i="1"/>
  <c r="X78" i="1"/>
  <c r="X462" i="1"/>
  <c r="X448" i="1"/>
  <c r="X205" i="1"/>
  <c r="X220" i="1"/>
  <c r="X553" i="1"/>
  <c r="X29" i="1"/>
  <c r="X105" i="1"/>
  <c r="X489" i="1"/>
  <c r="X334" i="1"/>
  <c r="X35" i="1"/>
  <c r="X483" i="1"/>
  <c r="X484" i="1"/>
  <c r="X246" i="1"/>
  <c r="X382" i="1"/>
  <c r="X520" i="1"/>
  <c r="X215" i="1"/>
  <c r="X502" i="1"/>
  <c r="X90" i="1"/>
  <c r="X93" i="1"/>
  <c r="X97" i="1"/>
  <c r="X148" i="1"/>
  <c r="X63" i="1"/>
  <c r="X165" i="1"/>
  <c r="X69" i="1"/>
  <c r="X497" i="1"/>
  <c r="X459" i="1"/>
  <c r="X365" i="1"/>
  <c r="X558" i="1"/>
  <c r="X556" i="1"/>
  <c r="X322" i="1"/>
  <c r="X321" i="1"/>
  <c r="X318" i="1"/>
  <c r="X57" i="1"/>
  <c r="X100" i="1"/>
  <c r="X95" i="1"/>
  <c r="X579" i="1"/>
  <c r="X566" i="1"/>
  <c r="X487" i="1"/>
  <c r="X469" i="1"/>
  <c r="X468" i="1"/>
  <c r="X466" i="1"/>
  <c r="X353" i="1"/>
  <c r="X351" i="1"/>
  <c r="X474" i="1"/>
  <c r="X433" i="1"/>
  <c r="X297" i="1"/>
  <c r="X294" i="1"/>
  <c r="X91" i="1"/>
  <c r="X336" i="1"/>
  <c r="X270" i="1"/>
  <c r="X214" i="1"/>
  <c r="X200" i="1"/>
  <c r="X198" i="1"/>
  <c r="X182" i="1"/>
  <c r="X573" i="1"/>
  <c r="X430" i="1"/>
  <c r="X376" i="1"/>
  <c r="X177" i="1"/>
  <c r="X164" i="1"/>
  <c r="X162" i="1"/>
  <c r="X161" i="1"/>
  <c r="X189" i="1"/>
  <c r="X354" i="1"/>
  <c r="X304" i="1"/>
  <c r="X130" i="1"/>
  <c r="X422" i="1"/>
  <c r="X409" i="1"/>
  <c r="X447" i="1"/>
  <c r="X254" i="1"/>
  <c r="X543" i="1"/>
  <c r="X531" i="1"/>
  <c r="X350" i="1"/>
  <c r="X332" i="1"/>
  <c r="X326" i="1"/>
  <c r="X325" i="1"/>
  <c r="X323" i="1"/>
  <c r="X315" i="1"/>
  <c r="X300" i="1"/>
  <c r="X288" i="1"/>
  <c r="X287" i="1"/>
  <c r="X267" i="1"/>
  <c r="X231" i="1"/>
  <c r="X228" i="1"/>
  <c r="X227" i="1"/>
  <c r="X225" i="1"/>
  <c r="X106" i="1"/>
  <c r="X42" i="1"/>
  <c r="X249" i="1"/>
  <c r="X445" i="1"/>
  <c r="X444" i="1"/>
  <c r="X440" i="1"/>
  <c r="X345" i="1"/>
  <c r="X234" i="1"/>
  <c r="X150" i="1"/>
  <c r="X539" i="1"/>
  <c r="X128" i="1"/>
  <c r="X329" i="1"/>
  <c r="X526" i="1"/>
  <c r="X273" i="1"/>
  <c r="X101" i="1"/>
  <c r="X463" i="1"/>
  <c r="X398" i="1"/>
  <c r="X143" i="1"/>
  <c r="X421" i="1"/>
  <c r="X380" i="1"/>
  <c r="X378" i="1"/>
  <c r="X114" i="1"/>
  <c r="X536" i="1"/>
  <c r="X40" i="1"/>
  <c r="X39" i="1"/>
  <c r="X571" i="1"/>
  <c r="X546" i="1"/>
  <c r="X567" i="1"/>
  <c r="X549" i="1"/>
  <c r="X562" i="1"/>
  <c r="X18" i="1"/>
  <c r="X34" i="1"/>
  <c r="X266" i="1"/>
  <c r="X67" i="1"/>
  <c r="X84" i="1"/>
  <c r="X83" i="1"/>
  <c r="X82" i="1"/>
  <c r="X80" i="1"/>
  <c r="X53" i="1"/>
  <c r="X194" i="1"/>
  <c r="X187" i="1"/>
  <c r="X185" i="1"/>
  <c r="X186" i="1"/>
  <c r="X204" i="1"/>
  <c r="X81" i="1"/>
  <c r="X65" i="1"/>
  <c r="X541" i="1"/>
  <c r="X192" i="1"/>
  <c r="X191" i="1"/>
  <c r="X190" i="1"/>
  <c r="X508" i="1"/>
  <c r="X56" i="1"/>
  <c r="X219" i="1"/>
  <c r="X96" i="1"/>
  <c r="X86" i="1"/>
  <c r="X85" i="1"/>
  <c r="X565" i="1"/>
  <c r="X500" i="1"/>
  <c r="X367" i="1"/>
  <c r="X522" i="1"/>
  <c r="X217" i="1"/>
  <c r="X472" i="1"/>
  <c r="X471" i="1"/>
  <c r="X457" i="1"/>
  <c r="X253" i="1"/>
  <c r="X517" i="1"/>
  <c r="X488" i="1"/>
  <c r="X216" i="1"/>
  <c r="X193" i="1"/>
  <c r="X491" i="1"/>
  <c r="X560" i="1"/>
  <c r="X324" i="1"/>
  <c r="X320" i="1"/>
  <c r="X94" i="1"/>
  <c r="X62" i="1"/>
  <c r="X71" i="1"/>
  <c r="X55" i="1"/>
  <c r="X92" i="1"/>
  <c r="X582" i="1"/>
  <c r="X580" i="1"/>
  <c r="X548" i="1"/>
  <c r="X537" i="1"/>
  <c r="X515" i="1"/>
  <c r="X507" i="1"/>
  <c r="X506" i="1"/>
  <c r="X495" i="1"/>
  <c r="X467" i="1"/>
  <c r="X458" i="1"/>
  <c r="X429" i="1"/>
  <c r="X397" i="1"/>
  <c r="X392" i="1"/>
  <c r="X391" i="1"/>
  <c r="X389" i="1"/>
  <c r="X359" i="1"/>
  <c r="X339" i="1"/>
  <c r="X338" i="1"/>
  <c r="X58" i="1"/>
  <c r="X312" i="1"/>
  <c r="X311" i="1"/>
  <c r="X309" i="1"/>
  <c r="X307" i="1"/>
  <c r="X306" i="1"/>
  <c r="X301" i="1"/>
  <c r="X295" i="1"/>
  <c r="X293" i="1"/>
  <c r="X265" i="1"/>
  <c r="X264" i="1"/>
  <c r="X263" i="1"/>
  <c r="X176" i="1"/>
  <c r="X122" i="1"/>
  <c r="X129" i="1"/>
  <c r="X136" i="1"/>
  <c r="X513" i="1"/>
  <c r="X363" i="1"/>
  <c r="X44" i="1"/>
  <c r="X43" i="1"/>
  <c r="X38" i="1"/>
  <c r="X36" i="1"/>
  <c r="X33" i="1"/>
  <c r="X32" i="1"/>
  <c r="X22" i="1"/>
  <c r="X542" i="1"/>
  <c r="X501" i="1"/>
  <c r="X437" i="1"/>
  <c r="X436" i="1"/>
  <c r="X431" i="1"/>
  <c r="X159" i="1"/>
  <c r="X290" i="1"/>
  <c r="X72" i="1"/>
  <c r="X272" i="1"/>
  <c r="X271" i="1"/>
  <c r="X261" i="1"/>
  <c r="X257" i="1"/>
  <c r="X209" i="1"/>
  <c r="X207" i="1"/>
  <c r="X206" i="1"/>
  <c r="X197" i="1"/>
  <c r="X184" i="1"/>
  <c r="X181" i="1"/>
  <c r="X174" i="1"/>
  <c r="X173" i="1"/>
  <c r="X172" i="1"/>
  <c r="X170" i="1"/>
  <c r="X274" i="1"/>
  <c r="X317" i="1"/>
  <c r="X313" i="1"/>
  <c r="X242" i="1"/>
  <c r="X425" i="1"/>
  <c r="X576" i="1"/>
  <c r="X163" i="1"/>
  <c r="X316" i="1"/>
  <c r="X45" i="1"/>
  <c r="X149" i="1"/>
  <c r="X108" i="1"/>
  <c r="X352" i="1"/>
  <c r="X529" i="1"/>
  <c r="X528" i="1"/>
  <c r="X527" i="1"/>
  <c r="X388" i="1"/>
  <c r="X423" i="1"/>
  <c r="X344" i="1"/>
  <c r="X70" i="1"/>
  <c r="X137" i="1"/>
  <c r="X179" i="1"/>
  <c r="X107" i="1"/>
  <c r="X360" i="1"/>
  <c r="X475" i="1"/>
  <c r="X473" i="1"/>
  <c r="X416" i="1"/>
  <c r="X347" i="1"/>
  <c r="X343" i="1"/>
  <c r="X303" i="1"/>
  <c r="X302" i="1"/>
  <c r="X299" i="1"/>
  <c r="X169" i="1"/>
  <c r="X168" i="1"/>
  <c r="X167" i="1"/>
  <c r="X166" i="1"/>
  <c r="X147" i="1"/>
  <c r="X140" i="1"/>
  <c r="X132" i="1"/>
  <c r="X131" i="1"/>
  <c r="X127" i="1"/>
  <c r="X113" i="1"/>
  <c r="X104" i="1"/>
  <c r="X393" i="1"/>
  <c r="X384" i="1"/>
  <c r="X385" i="1"/>
  <c r="X368" i="1"/>
  <c r="X151" i="1"/>
  <c r="X446" i="1"/>
  <c r="X452" i="1"/>
  <c r="X535" i="1"/>
  <c r="X575" i="1"/>
  <c r="X314" i="1"/>
  <c r="X346" i="1"/>
  <c r="X503" i="1"/>
  <c r="X245" i="1"/>
  <c r="X492" i="1"/>
  <c r="X545" i="1"/>
  <c r="X544" i="1"/>
  <c r="X523" i="1"/>
  <c r="X341" i="1"/>
  <c r="X328" i="1"/>
  <c r="X319" i="1"/>
  <c r="X289" i="1"/>
  <c r="X282" i="1"/>
  <c r="X286" i="1"/>
  <c r="X285" i="1"/>
  <c r="X281" i="1"/>
  <c r="X280" i="1"/>
  <c r="X283" i="1"/>
  <c r="X226" i="1"/>
  <c r="X224" i="1"/>
  <c r="X223" i="1"/>
  <c r="X21" i="1"/>
  <c r="X402" i="1"/>
  <c r="X400" i="1"/>
  <c r="X455" i="1"/>
  <c r="X434" i="1"/>
  <c r="X377" i="1"/>
  <c r="X369" i="1"/>
  <c r="X533" i="1"/>
  <c r="X516" i="1"/>
  <c r="X510" i="1"/>
  <c r="X279" i="1"/>
  <c r="X221" i="1"/>
  <c r="X89" i="1"/>
  <c r="X569" i="1"/>
  <c r="X248" i="1"/>
  <c r="X505" i="1"/>
  <c r="X453" i="1"/>
  <c r="X451" i="1"/>
  <c r="X439" i="1"/>
  <c r="X268" i="1"/>
  <c r="X233" i="1"/>
  <c r="X232" i="1"/>
  <c r="X236" i="1"/>
  <c r="X540" i="1"/>
  <c r="X330" i="1"/>
  <c r="X292" i="1"/>
  <c r="X211" i="1"/>
  <c r="X238" i="1"/>
  <c r="X154" i="1"/>
  <c r="X511" i="1"/>
  <c r="X66" i="1"/>
  <c r="X547" i="1"/>
  <c r="X432" i="1"/>
  <c r="X87" i="1"/>
  <c r="X256" i="1"/>
  <c r="X327" i="1"/>
  <c r="X41" i="1"/>
  <c r="X252" i="1"/>
  <c r="X464" i="1"/>
  <c r="X578" i="1"/>
  <c r="X157" i="1"/>
  <c r="X134" i="1"/>
  <c r="X144" i="1"/>
  <c r="X419" i="1"/>
  <c r="X239" i="1"/>
  <c r="X116" i="1"/>
  <c r="X138" i="1"/>
  <c r="X213" i="1"/>
  <c r="X121" i="1"/>
  <c r="X152" i="1"/>
  <c r="X126" i="1"/>
  <c r="X124" i="1"/>
  <c r="X123" i="1"/>
  <c r="X118" i="1"/>
  <c r="X117" i="1"/>
  <c r="X568" i="1"/>
  <c r="X115" i="1"/>
  <c r="X250" i="1"/>
  <c r="X119" i="1"/>
  <c r="X278" i="1"/>
  <c r="X135" i="1"/>
  <c r="X111" i="1"/>
  <c r="X27" i="1"/>
  <c r="X554" i="1"/>
  <c r="X24" i="1"/>
  <c r="X23" i="1"/>
  <c r="X158" i="1"/>
  <c r="X155" i="1"/>
  <c r="X4" i="1" l="1"/>
  <c r="X5" i="1"/>
  <c r="W241" i="1"/>
  <c r="W570" i="1"/>
  <c r="W155" i="1"/>
  <c r="W158" i="1"/>
  <c r="W23" i="1"/>
  <c r="W24" i="1"/>
  <c r="W554" i="1"/>
  <c r="W27" i="1"/>
  <c r="W111" i="1"/>
  <c r="W135" i="1"/>
  <c r="W278" i="1"/>
  <c r="W119" i="1"/>
  <c r="W250" i="1"/>
  <c r="W115" i="1"/>
  <c r="W568" i="1"/>
  <c r="W117" i="1"/>
  <c r="W118" i="1"/>
  <c r="W123" i="1"/>
  <c r="W124" i="1"/>
  <c r="W126" i="1"/>
  <c r="W152" i="1"/>
  <c r="W121" i="1"/>
  <c r="W213" i="1"/>
  <c r="W138" i="1"/>
  <c r="W116" i="1"/>
  <c r="W239" i="1"/>
  <c r="W419" i="1"/>
  <c r="W144" i="1"/>
  <c r="W134" i="1"/>
  <c r="W157" i="1"/>
  <c r="W578" i="1"/>
  <c r="W464" i="1"/>
  <c r="W252" i="1"/>
  <c r="W41" i="1"/>
  <c r="W327" i="1"/>
  <c r="W256" i="1"/>
  <c r="W87" i="1"/>
  <c r="W432" i="1"/>
  <c r="W547" i="1"/>
  <c r="W66" i="1"/>
  <c r="W511" i="1"/>
  <c r="W154" i="1"/>
  <c r="W238" i="1"/>
  <c r="W211" i="1"/>
  <c r="W292" i="1"/>
  <c r="W330" i="1"/>
  <c r="W540" i="1"/>
  <c r="W236" i="1"/>
  <c r="W232" i="1"/>
  <c r="W233" i="1"/>
  <c r="W268" i="1"/>
  <c r="W439" i="1"/>
  <c r="W451" i="1"/>
  <c r="W453" i="1"/>
  <c r="W505" i="1"/>
  <c r="W248" i="1"/>
  <c r="W569" i="1"/>
  <c r="W89" i="1"/>
  <c r="W221" i="1"/>
  <c r="W279" i="1"/>
  <c r="W510" i="1"/>
  <c r="W516" i="1"/>
  <c r="W533" i="1"/>
  <c r="W369" i="1"/>
  <c r="W377" i="1"/>
  <c r="W434" i="1"/>
  <c r="W455" i="1"/>
  <c r="W400" i="1"/>
  <c r="W402" i="1"/>
  <c r="W21" i="1"/>
  <c r="W223" i="1"/>
  <c r="W224" i="1"/>
  <c r="W226" i="1"/>
  <c r="W283" i="1"/>
  <c r="W280" i="1"/>
  <c r="W281" i="1"/>
  <c r="W285" i="1"/>
  <c r="W286" i="1"/>
  <c r="W282" i="1"/>
  <c r="W289" i="1"/>
  <c r="W319" i="1"/>
  <c r="W328" i="1"/>
  <c r="W341" i="1"/>
  <c r="W523" i="1"/>
  <c r="W544" i="1"/>
  <c r="W545" i="1"/>
  <c r="W492" i="1"/>
  <c r="W245" i="1"/>
  <c r="W503" i="1"/>
  <c r="W346" i="1"/>
  <c r="W314" i="1"/>
  <c r="W575" i="1"/>
  <c r="W535" i="1"/>
  <c r="W452" i="1"/>
  <c r="W446" i="1"/>
  <c r="W151" i="1"/>
  <c r="W368" i="1"/>
  <c r="W385" i="1"/>
  <c r="W384" i="1"/>
  <c r="W393" i="1"/>
  <c r="W104" i="1"/>
  <c r="W113" i="1"/>
  <c r="W127" i="1"/>
  <c r="W131" i="1"/>
  <c r="W132" i="1"/>
  <c r="W140" i="1"/>
  <c r="W147" i="1"/>
  <c r="W166" i="1"/>
  <c r="W167" i="1"/>
  <c r="W168" i="1"/>
  <c r="W169" i="1"/>
  <c r="W299" i="1"/>
  <c r="W302" i="1"/>
  <c r="W303" i="1"/>
  <c r="W343" i="1"/>
  <c r="W347" i="1"/>
  <c r="W416" i="1"/>
  <c r="W473" i="1"/>
  <c r="W475" i="1"/>
  <c r="W360" i="1"/>
  <c r="W107" i="1"/>
  <c r="W179" i="1"/>
  <c r="W137" i="1"/>
  <c r="W70" i="1"/>
  <c r="W344" i="1"/>
  <c r="W423" i="1"/>
  <c r="W388" i="1"/>
  <c r="W527" i="1"/>
  <c r="W528" i="1"/>
  <c r="W529" i="1"/>
  <c r="W352" i="1"/>
  <c r="W108" i="1"/>
  <c r="W149" i="1"/>
  <c r="W45" i="1"/>
  <c r="W316" i="1"/>
  <c r="W163" i="1"/>
  <c r="W576" i="1"/>
  <c r="W425" i="1"/>
  <c r="W242" i="1"/>
  <c r="W313" i="1"/>
  <c r="W317" i="1"/>
  <c r="W274" i="1"/>
  <c r="W170" i="1"/>
  <c r="W172" i="1"/>
  <c r="W173" i="1"/>
  <c r="W174" i="1"/>
  <c r="W181" i="1"/>
  <c r="W184" i="1"/>
  <c r="W197" i="1"/>
  <c r="W206" i="1"/>
  <c r="W207" i="1"/>
  <c r="W209" i="1"/>
  <c r="W257" i="1"/>
  <c r="W261" i="1"/>
  <c r="W271" i="1"/>
  <c r="W272" i="1"/>
  <c r="W72" i="1"/>
  <c r="W290" i="1"/>
  <c r="W159" i="1"/>
  <c r="W431" i="1"/>
  <c r="W436" i="1"/>
  <c r="W437" i="1"/>
  <c r="W501" i="1"/>
  <c r="W542" i="1"/>
  <c r="W22" i="1"/>
  <c r="W32" i="1"/>
  <c r="W33" i="1"/>
  <c r="W36" i="1"/>
  <c r="W38" i="1"/>
  <c r="W43" i="1"/>
  <c r="W44" i="1"/>
  <c r="W363" i="1"/>
  <c r="W513" i="1"/>
  <c r="W136" i="1"/>
  <c r="W129" i="1"/>
  <c r="W122" i="1"/>
  <c r="W176" i="1"/>
  <c r="W263" i="1"/>
  <c r="W264" i="1"/>
  <c r="W265" i="1"/>
  <c r="W293" i="1"/>
  <c r="W295" i="1"/>
  <c r="W301" i="1"/>
  <c r="W306" i="1"/>
  <c r="W307" i="1"/>
  <c r="W309" i="1"/>
  <c r="W311" i="1"/>
  <c r="W312" i="1"/>
  <c r="W58" i="1"/>
  <c r="W338" i="1"/>
  <c r="W339" i="1"/>
  <c r="W359" i="1"/>
  <c r="W389" i="1"/>
  <c r="W391" i="1"/>
  <c r="W392" i="1"/>
  <c r="W397" i="1"/>
  <c r="W429" i="1"/>
  <c r="W458" i="1"/>
  <c r="W467" i="1"/>
  <c r="W495" i="1"/>
  <c r="W506" i="1"/>
  <c r="W507" i="1"/>
  <c r="W515" i="1"/>
  <c r="W537" i="1"/>
  <c r="W548" i="1"/>
  <c r="W580" i="1"/>
  <c r="W582" i="1"/>
  <c r="W92" i="1"/>
  <c r="W55" i="1"/>
  <c r="W71" i="1"/>
  <c r="W62" i="1"/>
  <c r="W94" i="1"/>
  <c r="W320" i="1"/>
  <c r="W324" i="1"/>
  <c r="W560" i="1"/>
  <c r="W491" i="1"/>
  <c r="W193" i="1"/>
  <c r="W216" i="1"/>
  <c r="W488" i="1"/>
  <c r="W517" i="1"/>
  <c r="W253" i="1"/>
  <c r="W457" i="1"/>
  <c r="W471" i="1"/>
  <c r="W472" i="1"/>
  <c r="W217" i="1"/>
  <c r="W522" i="1"/>
  <c r="W367" i="1"/>
  <c r="W500" i="1"/>
  <c r="W565" i="1"/>
  <c r="W85" i="1"/>
  <c r="W86" i="1"/>
  <c r="W96" i="1"/>
  <c r="W219" i="1"/>
  <c r="W56" i="1"/>
  <c r="W508" i="1"/>
  <c r="W190" i="1"/>
  <c r="W191" i="1"/>
  <c r="W192" i="1"/>
  <c r="W541" i="1"/>
  <c r="W65" i="1"/>
  <c r="W81" i="1"/>
  <c r="W204" i="1"/>
  <c r="W186" i="1"/>
  <c r="W185" i="1"/>
  <c r="W187" i="1"/>
  <c r="W194" i="1"/>
  <c r="W53" i="1"/>
  <c r="W80" i="1"/>
  <c r="W82" i="1"/>
  <c r="W83" i="1"/>
  <c r="W84" i="1"/>
  <c r="W67" i="1"/>
  <c r="W266" i="1"/>
  <c r="W34" i="1"/>
  <c r="W18" i="1"/>
  <c r="W562" i="1"/>
  <c r="W549" i="1"/>
  <c r="W567" i="1"/>
  <c r="W546" i="1"/>
  <c r="W571" i="1"/>
  <c r="W39" i="1"/>
  <c r="W40" i="1"/>
  <c r="W536" i="1"/>
  <c r="W114" i="1"/>
  <c r="W378" i="1"/>
  <c r="W380" i="1"/>
  <c r="W421" i="1"/>
  <c r="W143" i="1"/>
  <c r="W398" i="1"/>
  <c r="W463" i="1"/>
  <c r="W101" i="1"/>
  <c r="W273" i="1"/>
  <c r="W526" i="1"/>
  <c r="W329" i="1"/>
  <c r="W128" i="1"/>
  <c r="W539" i="1"/>
  <c r="W150" i="1"/>
  <c r="W234" i="1"/>
  <c r="W345" i="1"/>
  <c r="W440" i="1"/>
  <c r="W444" i="1"/>
  <c r="W445" i="1"/>
  <c r="W249" i="1"/>
  <c r="W42" i="1"/>
  <c r="W106" i="1"/>
  <c r="W225" i="1"/>
  <c r="W227" i="1"/>
  <c r="W228" i="1"/>
  <c r="W231" i="1"/>
  <c r="W267" i="1"/>
  <c r="W287" i="1"/>
  <c r="W288" i="1"/>
  <c r="W300" i="1"/>
  <c r="W315" i="1"/>
  <c r="W323" i="1"/>
  <c r="W325" i="1"/>
  <c r="W326" i="1"/>
  <c r="W332" i="1"/>
  <c r="W350" i="1"/>
  <c r="W531" i="1"/>
  <c r="W543" i="1"/>
  <c r="W254" i="1"/>
  <c r="W447" i="1"/>
  <c r="W409" i="1"/>
  <c r="W422" i="1"/>
  <c r="W130" i="1"/>
  <c r="W304" i="1"/>
  <c r="W354" i="1"/>
  <c r="W189" i="1"/>
  <c r="W161" i="1"/>
  <c r="W162" i="1"/>
  <c r="W164" i="1"/>
  <c r="W177" i="1"/>
  <c r="W376" i="1"/>
  <c r="W430" i="1"/>
  <c r="W573" i="1"/>
  <c r="W182" i="1"/>
  <c r="W198" i="1"/>
  <c r="W200" i="1"/>
  <c r="W214" i="1"/>
  <c r="W270" i="1"/>
  <c r="W336" i="1"/>
  <c r="W91" i="1"/>
  <c r="W294" i="1"/>
  <c r="W297" i="1"/>
  <c r="W433" i="1"/>
  <c r="W474" i="1"/>
  <c r="W351" i="1"/>
  <c r="W353" i="1"/>
  <c r="W466" i="1"/>
  <c r="W468" i="1"/>
  <c r="W469" i="1"/>
  <c r="W487" i="1"/>
  <c r="W566" i="1"/>
  <c r="W579" i="1"/>
  <c r="W95" i="1"/>
  <c r="W100" i="1"/>
  <c r="W57" i="1"/>
  <c r="W318" i="1"/>
  <c r="W321" i="1"/>
  <c r="W322" i="1"/>
  <c r="W556" i="1"/>
  <c r="W558" i="1"/>
  <c r="W365" i="1"/>
  <c r="W459" i="1"/>
  <c r="W497" i="1"/>
  <c r="W69" i="1"/>
  <c r="W165" i="1"/>
  <c r="W63" i="1"/>
  <c r="W148" i="1"/>
  <c r="W97" i="1"/>
  <c r="W93" i="1"/>
  <c r="W90" i="1"/>
  <c r="W502" i="1"/>
  <c r="W215" i="1"/>
  <c r="W520" i="1"/>
  <c r="W382" i="1"/>
  <c r="W246" i="1"/>
  <c r="W484" i="1"/>
  <c r="W483" i="1"/>
  <c r="W35" i="1"/>
  <c r="W334" i="1"/>
  <c r="W489" i="1"/>
  <c r="W105" i="1"/>
  <c r="W29" i="1"/>
  <c r="W553" i="1"/>
  <c r="W220" i="1"/>
  <c r="W205" i="1"/>
  <c r="W448" i="1"/>
  <c r="W462" i="1"/>
  <c r="W78" i="1"/>
  <c r="W441" i="1"/>
  <c r="W449" i="1"/>
  <c r="W450" i="1"/>
  <c r="W370" i="1"/>
  <c r="W399" i="1"/>
  <c r="W20" i="1"/>
  <c r="W25" i="1"/>
  <c r="W153" i="1"/>
  <c r="W229" i="1"/>
  <c r="W284" i="1"/>
  <c r="W530" i="1"/>
  <c r="W532" i="1"/>
  <c r="W442" i="1"/>
  <c r="W504" i="1"/>
  <c r="W538" i="1"/>
  <c r="W139" i="1"/>
  <c r="W110" i="1"/>
  <c r="W112" i="1"/>
  <c r="W342" i="1"/>
  <c r="W188" i="1"/>
  <c r="W160" i="1"/>
  <c r="W519" i="1"/>
  <c r="W521" i="1"/>
  <c r="W395" i="1"/>
  <c r="W427" i="1"/>
  <c r="W171" i="1"/>
  <c r="W175" i="1"/>
  <c r="W196" i="1"/>
  <c r="W201" i="1"/>
  <c r="W210" i="1"/>
  <c r="W258" i="1"/>
  <c r="W259" i="1"/>
  <c r="W296" i="1"/>
  <c r="W349" i="1"/>
  <c r="W454" i="1"/>
  <c r="W208" i="1"/>
  <c r="W337" i="1"/>
  <c r="W51" i="1"/>
  <c r="W47" i="1"/>
  <c r="W340" i="1"/>
  <c r="W76" i="1"/>
  <c r="W99" i="1"/>
  <c r="W73" i="1"/>
  <c r="W74" i="1"/>
  <c r="W485" i="1"/>
  <c r="W417" i="1"/>
  <c r="W49" i="1"/>
  <c r="W514" i="1"/>
  <c r="W478" i="1"/>
  <c r="W381" i="1"/>
  <c r="W401" i="1"/>
  <c r="W222" i="1"/>
  <c r="W230" i="1"/>
  <c r="W262" i="1"/>
  <c r="W509" i="1"/>
  <c r="W237" i="1"/>
  <c r="W141" i="1"/>
  <c r="W142" i="1"/>
  <c r="W180" i="1"/>
  <c r="W374" i="1"/>
  <c r="W195" i="1"/>
  <c r="W348" i="1"/>
  <c r="W435" i="1"/>
  <c r="W103" i="1"/>
  <c r="W559" i="1"/>
  <c r="W577" i="1"/>
  <c r="W364" i="1"/>
  <c r="W54" i="1"/>
  <c r="W518" i="1"/>
  <c r="W477" i="1"/>
  <c r="W218" i="1"/>
  <c r="W390" i="1"/>
  <c r="W269" i="1"/>
  <c r="W298" i="1"/>
  <c r="W408" i="1"/>
  <c r="W145" i="1"/>
  <c r="W146" i="1"/>
  <c r="W275" i="1"/>
  <c r="W77" i="1"/>
  <c r="W48" i="1"/>
  <c r="W183" i="1"/>
  <c r="W199" i="1"/>
  <c r="W260" i="1"/>
  <c r="W64" i="1"/>
  <c r="W88" i="1"/>
  <c r="W98" i="1"/>
  <c r="W557" i="1"/>
  <c r="W524" i="1"/>
  <c r="W525" i="1"/>
  <c r="W564" i="1"/>
  <c r="W476" i="1"/>
  <c r="W563" i="1"/>
  <c r="W235" i="1"/>
  <c r="W443" i="1"/>
  <c r="W247" i="1"/>
  <c r="W305" i="1"/>
  <c r="W407" i="1"/>
  <c r="W415" i="1"/>
  <c r="W373" i="1"/>
  <c r="W396" i="1"/>
  <c r="W424" i="1"/>
  <c r="W426" i="1"/>
  <c r="W291" i="1"/>
  <c r="W438" i="1"/>
  <c r="W465" i="1"/>
  <c r="W46" i="1"/>
  <c r="W331" i="1"/>
  <c r="W418" i="1"/>
  <c r="W387" i="1"/>
  <c r="W550" i="1"/>
  <c r="W379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<sst xmlns="http://schemas.openxmlformats.org/spreadsheetml/2006/main" count="9849" uniqueCount="1848">
  <si>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</si>
  <si>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</si>
  <si>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</si>
  <si>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</si>
  <si>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</si>
  <si>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</si>
  <si>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</si>
  <si>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</si>
  <si>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</si>
  <si>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</si>
  <si>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</si>
  <si>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</si>
  <si>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</si>
  <si>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</si>
  <si>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</si>
  <si>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</si>
  <si>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</si>
  <si>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</si>
  <si>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</si>
  <si>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</si>
  <si>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</si>
  <si>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</si>
  <si>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</si>
  <si>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</si>
  <si>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</si>
  <si>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</si>
  <si>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</si>
  <si>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</si>
  <si>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</si>
  <si>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</si>
  <si>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</si>
  <si>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</si>
  <si>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</si>
  <si>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</si>
  <si>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</si>
  <si>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</si>
  <si>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</si>
  <si>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</si>
  <si>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</si>
  <si>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</si>
  <si>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</si>
  <si>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</si>
  <si>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</si>
  <si>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</si>
  <si>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</si>
  <si>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</si>
  <si>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</si>
  <si>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</si>
  <si>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</si>
  <si>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</si>
  <si>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</si>
  <si>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</si>
  <si>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</si>
  <si>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</si>
  <si>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</si>
  <si>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</si>
  <si>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</si>
  <si>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</si>
  <si>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</si>
  <si>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</si>
  <si>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</si>
  <si>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</si>
  <si>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</si>
  <si>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</si>
  <si>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</si>
  <si>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</si>
  <si>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</si>
  <si>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</si>
  <si>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</si>
  <si>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</si>
  <si>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</si>
  <si>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</si>
  <si>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</si>
  <si>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</si>
  <si>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</si>
  <si>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</si>
  <si>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</si>
  <si>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</si>
  <si>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</si>
  <si>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</si>
  <si>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</si>
  <si>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</si>
  <si>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</si>
  <si>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</si>
  <si>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</si>
  <si>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</si>
  <si>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</si>
  <si>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</si>
  <si>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</si>
  <si>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</si>
  <si>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</si>
  <si>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</si>
  <si>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</si>
  <si>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</si>
  <si>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</si>
  <si>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</si>
  <si>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</si>
  <si>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</si>
  <si>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</si>
  <si>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</si>
  <si>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</si>
  <si>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</si>
  <si>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</si>
  <si>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</si>
  <si>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</si>
  <si>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</si>
  <si>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</si>
  <si>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</si>
  <si>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</si>
  <si>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</si>
  <si>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</si>
  <si>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</si>
  <si>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</si>
  <si>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</si>
  <si>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</si>
  <si>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</si>
  <si>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</si>
  <si>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</si>
  <si>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</si>
  <si>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</si>
  <si>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</si>
  <si>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</si>
  <si>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</si>
  <si>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</si>
  <si>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</si>
  <si>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</si>
  <si>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</si>
  <si>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</si>
  <si>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</si>
  <si>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</si>
  <si>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</si>
  <si>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</si>
  <si>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</si>
  <si>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</si>
  <si>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01.09.2025</t>
  </si>
  <si>
    <t>Wein</t>
  </si>
  <si>
    <t>weiß</t>
  </si>
  <si>
    <t>süß</t>
  </si>
  <si>
    <t>Österreich</t>
  </si>
  <si>
    <t>Leithaberg</t>
  </si>
  <si>
    <t/>
  </si>
  <si>
    <t>Ernst Triebaumer</t>
  </si>
  <si>
    <t>Chardonnay</t>
  </si>
  <si>
    <t>0.375</t>
  </si>
  <si>
    <t>klb</t>
  </si>
  <si>
    <t>eb</t>
  </si>
  <si>
    <t>P-BOX-C/06</t>
  </si>
  <si>
    <t>D</t>
  </si>
  <si>
    <t>rot</t>
  </si>
  <si>
    <t>trocken</t>
  </si>
  <si>
    <t>Mittelburgenland</t>
  </si>
  <si>
    <t>Gesellmann</t>
  </si>
  <si>
    <t>Cuvee "G"</t>
  </si>
  <si>
    <t>Cuvee</t>
  </si>
  <si>
    <t>2002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</si>
  <si>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</si>
  <si>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</si>
  <si>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</si>
  <si>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</si>
  <si>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</si>
  <si>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</si>
  <si>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</si>
  <si>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</si>
  <si>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</si>
  <si>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</si>
  <si>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</si>
  <si>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</si>
  <si>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</si>
  <si>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</si>
  <si>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</si>
  <si>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2015</t>
  </si>
  <si>
    <t>0.75</t>
  </si>
  <si>
    <t>O-BOX-K/09</t>
  </si>
  <si>
    <t>tr-16-12996</t>
  </si>
  <si>
    <t>Südsteiermark</t>
  </si>
  <si>
    <t>Tement</t>
  </si>
  <si>
    <t>Morillon Zieregg</t>
  </si>
  <si>
    <t>1.5</t>
  </si>
  <si>
    <t>hf</t>
  </si>
  <si>
    <t>RH-B/03</t>
  </si>
  <si>
    <t>GFR-B/00</t>
  </si>
  <si>
    <t>Kamptal</t>
  </si>
  <si>
    <t>Schloss Gobelsburg</t>
  </si>
  <si>
    <t>Riesling Heiligenstein</t>
  </si>
  <si>
    <t>Riesling</t>
  </si>
  <si>
    <t>3</t>
  </si>
  <si>
    <t>RH-E/02</t>
  </si>
  <si>
    <t>Deutschland</t>
  </si>
  <si>
    <t>Nahe</t>
  </si>
  <si>
    <t>ORANGE-A/01-A</t>
  </si>
  <si>
    <t>Mosel</t>
  </si>
  <si>
    <t>Markus Molitor</t>
  </si>
  <si>
    <t>Riesling Zeltinger Sonnenuhr BA Versteigerung</t>
  </si>
  <si>
    <t>1997</t>
  </si>
  <si>
    <t>-0.5</t>
  </si>
  <si>
    <t>O-BOX-M/04</t>
  </si>
  <si>
    <t>tr-16-13961</t>
  </si>
  <si>
    <t>Erwin Sabathi</t>
  </si>
  <si>
    <t>Chardonnay Pössnitzberg Alte Reben</t>
  </si>
  <si>
    <t>2014</t>
  </si>
  <si>
    <t>6</t>
  </si>
  <si>
    <t>tr-16-14289</t>
  </si>
  <si>
    <t>Wachau</t>
  </si>
  <si>
    <t>F.X. Pichler</t>
  </si>
  <si>
    <t>O-BOX-L/01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</si>
  <si>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</si>
  <si>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</si>
  <si>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</si>
  <si>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</si>
  <si>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</si>
  <si>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</si>
  <si>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</si>
  <si>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Rheingau</t>
  </si>
  <si>
    <t>Breuer</t>
  </si>
  <si>
    <t>Bründlmayer</t>
  </si>
  <si>
    <t>Riesling Heiligenstein Alte Reben</t>
  </si>
  <si>
    <t>P-BOX-F/07</t>
  </si>
  <si>
    <t>tr-16-16688</t>
  </si>
  <si>
    <t>Schönleber</t>
  </si>
  <si>
    <t>Neusiedlersee</t>
  </si>
  <si>
    <t>Pöckl</t>
  </si>
  <si>
    <t>Admiral</t>
  </si>
  <si>
    <t>2009</t>
  </si>
  <si>
    <t>15</t>
  </si>
  <si>
    <t>GFR-OHK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</si>
  <si>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</si>
  <si>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</si>
  <si>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</si>
  <si>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</si>
  <si>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</si>
  <si>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</si>
  <si>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</si>
  <si>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2013</t>
  </si>
  <si>
    <t>ORANGE-C/03</t>
  </si>
  <si>
    <t>tr-16-18435</t>
  </si>
  <si>
    <t>Sauvignon Blanc Zieregg IZ Reserve</t>
  </si>
  <si>
    <t>Sauvignon Blanc</t>
  </si>
  <si>
    <t>2008</t>
  </si>
  <si>
    <t>GFR-C/02</t>
  </si>
  <si>
    <t>tr-16-18520</t>
  </si>
  <si>
    <t>Rheinhessen</t>
  </si>
  <si>
    <t>Wittmann</t>
  </si>
  <si>
    <t>Hirtzberger</t>
  </si>
  <si>
    <t>Riesling Singerriedel Smaragd</t>
  </si>
  <si>
    <t>GFR-C/01</t>
  </si>
  <si>
    <t>RH-I/03</t>
  </si>
  <si>
    <t>Riesling Schlossberg</t>
  </si>
  <si>
    <t>P-BOX-L/06</t>
  </si>
  <si>
    <t>tr-16-19175</t>
  </si>
  <si>
    <t>Burgund</t>
  </si>
  <si>
    <t>Grivot</t>
  </si>
  <si>
    <t>Pinot Noir</t>
  </si>
  <si>
    <t>-2</t>
  </si>
  <si>
    <t>eb,ev</t>
  </si>
  <si>
    <t>Italien</t>
  </si>
  <si>
    <t>Piemont</t>
  </si>
  <si>
    <t>Rocche dei Manzoni</t>
  </si>
  <si>
    <t>Barolo Riserva Madonna Assunta La Villa</t>
  </si>
  <si>
    <t>Nebbiolo</t>
  </si>
  <si>
    <t>2006</t>
  </si>
  <si>
    <t>tr-16-19522</t>
  </si>
  <si>
    <t>2012</t>
  </si>
  <si>
    <t>2X-4; 1-0,5</t>
  </si>
  <si>
    <t>O-BOX-A/08</t>
  </si>
  <si>
    <t>tr-16-20466</t>
  </si>
  <si>
    <t>Sauvignon Blanc Zieregg</t>
  </si>
  <si>
    <t>O-BOX-G/06</t>
  </si>
  <si>
    <t>tr-16-20487</t>
  </si>
  <si>
    <t>Cabernet Sauvignon</t>
  </si>
  <si>
    <t>P-BOX-N/03</t>
  </si>
  <si>
    <t>Veneto</t>
  </si>
  <si>
    <t>Quintarelli</t>
  </si>
  <si>
    <t>Amabile del Cere</t>
  </si>
  <si>
    <t>2003</t>
  </si>
  <si>
    <t>ts</t>
  </si>
  <si>
    <t>tr-16-20938</t>
  </si>
  <si>
    <t>Robert Weil</t>
  </si>
  <si>
    <t>Riesling Gräfenberg Riesling AL</t>
  </si>
  <si>
    <t>2007</t>
  </si>
  <si>
    <t>W-BOX-Q/09</t>
  </si>
  <si>
    <t>tr-16-21025</t>
  </si>
  <si>
    <t>Franken</t>
  </si>
  <si>
    <t>Fürst</t>
  </si>
  <si>
    <t>Spätburgunder Centgrafenberg TBA</t>
  </si>
  <si>
    <t>1994</t>
  </si>
  <si>
    <t>P-BOX-L/09</t>
  </si>
  <si>
    <t>tr-16-21312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</si>
  <si>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</si>
  <si>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</si>
  <si>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</si>
  <si>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</si>
  <si>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</si>
  <si>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</si>
  <si>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</si>
  <si>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</si>
  <si>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</si>
  <si>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</si>
  <si>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</si>
  <si>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elv</t>
  </si>
  <si>
    <t>ORANGE-C/01-B</t>
  </si>
  <si>
    <t>Chateau d'Yquem</t>
  </si>
  <si>
    <t>Yquem</t>
  </si>
  <si>
    <t>P-BOX-D/09</t>
  </si>
  <si>
    <t>tr-16-21504</t>
  </si>
  <si>
    <t>Grüner Veltliner</t>
  </si>
  <si>
    <t>Schaumwein</t>
  </si>
  <si>
    <t>Champagne</t>
  </si>
  <si>
    <t>ORANGE-C/02</t>
  </si>
  <si>
    <t>RM-F/02</t>
  </si>
  <si>
    <t>Amarone della Valpolicella</t>
  </si>
  <si>
    <t>-2.5</t>
  </si>
  <si>
    <t>ORANGE-C/00-A</t>
  </si>
  <si>
    <t>Pessac-Leognan</t>
  </si>
  <si>
    <t>ORANGE-B/01-D</t>
  </si>
  <si>
    <t>Boisson-Vadot (Bernard)</t>
  </si>
  <si>
    <t>ORANGE-C/01-E</t>
  </si>
  <si>
    <t>P-BOX-H/06</t>
  </si>
  <si>
    <t>Denis Mortet</t>
  </si>
  <si>
    <t>Moric</t>
  </si>
  <si>
    <t>Blaufränkisch Neckenmarkt Alte Reben</t>
  </si>
  <si>
    <t>P-BOX-M/04</t>
  </si>
  <si>
    <t>tr-16-24102</t>
  </si>
  <si>
    <t>DOC Zorro</t>
  </si>
  <si>
    <t>P-BOX-N/04</t>
  </si>
  <si>
    <t>tr-16-24115</t>
  </si>
  <si>
    <t>rose</t>
  </si>
  <si>
    <t>Toskana</t>
  </si>
  <si>
    <t>Sangiovese</t>
  </si>
  <si>
    <t>W-BOX-J/07</t>
  </si>
  <si>
    <t>Fortified</t>
  </si>
  <si>
    <t>0.5</t>
  </si>
  <si>
    <t>P-BOX-E/08</t>
  </si>
  <si>
    <t>Domaine Armand Rousseau</t>
  </si>
  <si>
    <t>Gevrey Chambertin 1er Cru Clos Saint Jacques</t>
  </si>
  <si>
    <t>1999</t>
  </si>
  <si>
    <t>ORANGE-B/01-E</t>
  </si>
  <si>
    <t>tr-16-24284</t>
  </si>
  <si>
    <t>Domaine Meo-Camuzet</t>
  </si>
  <si>
    <t>Richebourg GC</t>
  </si>
  <si>
    <t>ORANGE-C/00-C</t>
  </si>
  <si>
    <t>tr-16-24286</t>
  </si>
  <si>
    <t>ORANGE-B/00-E</t>
  </si>
  <si>
    <t>Sine Qua Non</t>
  </si>
  <si>
    <t>Tant Pis Grenache</t>
  </si>
  <si>
    <t>Grenache</t>
  </si>
  <si>
    <t>1995</t>
  </si>
  <si>
    <t>tr-16-24460</t>
  </si>
  <si>
    <t>The Antagonist Grenache</t>
  </si>
  <si>
    <t>1998</t>
  </si>
  <si>
    <t>ORANGE-B/02-A</t>
  </si>
  <si>
    <t>tr-16-24468</t>
  </si>
  <si>
    <t>RM-B/00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</si>
  <si>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</si>
  <si>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</si>
  <si>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</si>
  <si>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</si>
  <si>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</si>
  <si>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</si>
  <si>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1992</t>
  </si>
  <si>
    <t>-1.5</t>
  </si>
  <si>
    <t>tr-16-24991</t>
  </si>
  <si>
    <t>div.</t>
  </si>
  <si>
    <t>RM-OHK</t>
  </si>
  <si>
    <t>RH-J/03</t>
  </si>
  <si>
    <t>Kollwentz</t>
  </si>
  <si>
    <t>Rhone</t>
  </si>
  <si>
    <t>Chateauneuf du Pape</t>
  </si>
  <si>
    <t xml:space="preserve">Chateau de Beaucastel </t>
  </si>
  <si>
    <t>Chateauneuf du Pape Rouge</t>
  </si>
  <si>
    <t>1990</t>
  </si>
  <si>
    <t>O-BOX-L/08</t>
  </si>
  <si>
    <t>tr-16-26133</t>
  </si>
  <si>
    <t>Riesling Morstein GG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</si>
  <si>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</si>
  <si>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</si>
  <si>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</si>
  <si>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</si>
  <si>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</si>
  <si>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</si>
  <si>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</si>
  <si>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</si>
  <si>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</si>
  <si>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Rene Engel</t>
  </si>
  <si>
    <t>Echezeaux GC</t>
  </si>
  <si>
    <t>2001</t>
  </si>
  <si>
    <t>tr-16-26502</t>
  </si>
  <si>
    <t>Bouchard</t>
  </si>
  <si>
    <t>Vosne Romanee 1er Cru Suchots</t>
  </si>
  <si>
    <t>P-BOX-E/07</t>
  </si>
  <si>
    <t>tr-16-26565</t>
  </si>
  <si>
    <t>Saar</t>
  </si>
  <si>
    <t>Egon Müller</t>
  </si>
  <si>
    <t>ev, eb</t>
  </si>
  <si>
    <t>klo</t>
  </si>
  <si>
    <t>Spanien</t>
  </si>
  <si>
    <t>Priorat</t>
  </si>
  <si>
    <t>-1</t>
  </si>
  <si>
    <t>RM-C/02</t>
  </si>
  <si>
    <t>tr-16-27357</t>
  </si>
  <si>
    <t>Dr. Loosen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</si>
  <si>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</si>
  <si>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</si>
  <si>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</si>
  <si>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</si>
  <si>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</si>
  <si>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</si>
  <si>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</si>
  <si>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</si>
  <si>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ORANGE-C/01-C</t>
  </si>
  <si>
    <t>-3</t>
  </si>
  <si>
    <t>kso</t>
  </si>
  <si>
    <t>elv,</t>
  </si>
  <si>
    <t>tr-16-27689</t>
  </si>
  <si>
    <t>Chateau Le Dome</t>
  </si>
  <si>
    <t>Le Dome</t>
  </si>
  <si>
    <t>2010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</si>
  <si>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</si>
  <si>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</si>
  <si>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</si>
  <si>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</si>
  <si>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</si>
  <si>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</si>
  <si>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</si>
  <si>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</si>
  <si>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</si>
  <si>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</si>
  <si>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</si>
  <si>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</si>
  <si>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P-BOX-H/01</t>
  </si>
  <si>
    <t>Clos Vogeot GC</t>
  </si>
  <si>
    <t>tr-16-28158</t>
  </si>
  <si>
    <t>Vosne Romanee AC</t>
  </si>
  <si>
    <t>2000</t>
  </si>
  <si>
    <t>tr-16-28159</t>
  </si>
  <si>
    <t>Riesling Halenberg Eiswein GK Versteigerung</t>
  </si>
  <si>
    <t>tr-16-28271</t>
  </si>
  <si>
    <t>Riesling Halenberg TBA</t>
  </si>
  <si>
    <t>tr-16-28278</t>
  </si>
  <si>
    <t>Riesling Brunnenhäuschen GG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</si>
  <si>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</si>
  <si>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</si>
  <si>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</si>
  <si>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</si>
  <si>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</si>
  <si>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</si>
  <si>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ORANGE-B/02</t>
  </si>
  <si>
    <t>W-BOX-H/05</t>
  </si>
  <si>
    <t>tr-16-28459</t>
  </si>
  <si>
    <t>Christian Clerget</t>
  </si>
  <si>
    <t>Chambolle-Musigny 1er Cru Les Charmes</t>
  </si>
  <si>
    <t>O-BOX-L/05</t>
  </si>
  <si>
    <t>tr-16-28837</t>
  </si>
  <si>
    <t>Domaine Romanee Conti</t>
  </si>
  <si>
    <t>1991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</si>
  <si>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</si>
  <si>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</si>
  <si>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</si>
  <si>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</si>
  <si>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</si>
  <si>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</si>
  <si>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</si>
  <si>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Pomerol</t>
  </si>
  <si>
    <t>ORANGE-A/02-A</t>
  </si>
  <si>
    <t>Chambertin Clos des Beze GC</t>
  </si>
  <si>
    <t>tr-16-28951</t>
  </si>
  <si>
    <t>ORANGE-C/01-A</t>
  </si>
  <si>
    <t>Chateau de Beaucastel</t>
  </si>
  <si>
    <t>Chateauneuf du Pape Hommage a Jacques Perrin</t>
  </si>
  <si>
    <t>P-BOX-J/07</t>
  </si>
  <si>
    <t>tr-16-28961</t>
  </si>
  <si>
    <t>Domaine Pegau</t>
  </si>
  <si>
    <t>Alvaro Palacios</t>
  </si>
  <si>
    <t>Verite</t>
  </si>
  <si>
    <t>RW-A/03</t>
  </si>
  <si>
    <t>Denis Bachelet</t>
  </si>
  <si>
    <t>Charmes Chambertin GC</t>
  </si>
  <si>
    <t>W-BOX-O/08</t>
  </si>
  <si>
    <t>tr-16-29188</t>
  </si>
  <si>
    <t>VR-BOX-C/01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</si>
  <si>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</si>
  <si>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</si>
  <si>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</si>
  <si>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</si>
  <si>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</si>
  <si>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</si>
  <si>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</si>
  <si>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1996</t>
  </si>
  <si>
    <t>tr-16-29350</t>
  </si>
  <si>
    <t>Ruchottes Chambertin GC Clos de Ruchottes</t>
  </si>
  <si>
    <t>tr-16-29353</t>
  </si>
  <si>
    <t>Paul Pernot</t>
  </si>
  <si>
    <t>Bienvenues Batard Montrachet GC</t>
  </si>
  <si>
    <t>W-BOX-Q/08</t>
  </si>
  <si>
    <t>tr-16-29661</t>
  </si>
  <si>
    <t>tr-16-29681</t>
  </si>
  <si>
    <t>GFR</t>
  </si>
  <si>
    <t>Moet &amp; Chandon</t>
  </si>
  <si>
    <t>Brut Imperial</t>
  </si>
  <si>
    <t>tr-16-29742</t>
  </si>
  <si>
    <t>RW-C/02</t>
  </si>
  <si>
    <t>Romanee Conti GC</t>
  </si>
  <si>
    <t>ORANGE-C/02-I</t>
  </si>
  <si>
    <t>tr-16-29772</t>
  </si>
  <si>
    <t>2011</t>
  </si>
  <si>
    <t>tr-16-29840</t>
  </si>
  <si>
    <t>Prieure-Roch</t>
  </si>
  <si>
    <t>Languedoc</t>
  </si>
  <si>
    <t>Grange des Peres</t>
  </si>
  <si>
    <t>Grange des Peres rouge</t>
  </si>
  <si>
    <t>W-BOX-Q/06</t>
  </si>
  <si>
    <t>tr-16-29882</t>
  </si>
  <si>
    <t>foliert</t>
  </si>
  <si>
    <t>O-BOX-A/03</t>
  </si>
  <si>
    <t>tr-16-29964</t>
  </si>
  <si>
    <t>Vosne Romanee 1er Cru Les Rouges</t>
  </si>
  <si>
    <t>W-BOX-K/08</t>
  </si>
  <si>
    <t>tr-16-30657</t>
  </si>
  <si>
    <t>O-BOX-B/07</t>
  </si>
  <si>
    <t>Domaine Dujac</t>
  </si>
  <si>
    <t>O-BOX-F/05</t>
  </si>
  <si>
    <t>Domaine Niellon</t>
  </si>
  <si>
    <t>Batard-Montrachet GC</t>
  </si>
  <si>
    <t>ev</t>
  </si>
  <si>
    <t>tr-16-30930</t>
  </si>
  <si>
    <t>2004</t>
  </si>
  <si>
    <t>ORANGE-B/01-B</t>
  </si>
  <si>
    <t>tr-16-30937</t>
  </si>
  <si>
    <t>Anita &amp; Hans Nittnaus</t>
  </si>
  <si>
    <t>Twisted &amp; Bent (white)</t>
  </si>
  <si>
    <t>RM-A/01-4</t>
  </si>
  <si>
    <t>tr-16-32070</t>
  </si>
  <si>
    <t>Hermitage</t>
  </si>
  <si>
    <t>Thermenregion</t>
  </si>
  <si>
    <t>O-BOX-E/08</t>
  </si>
  <si>
    <t>W-BOX-B/01</t>
  </si>
  <si>
    <t>Schwarz</t>
  </si>
  <si>
    <t>O-BOX-A/06</t>
  </si>
  <si>
    <t>Tenuta San Guido</t>
  </si>
  <si>
    <t>Sassicaia</t>
  </si>
  <si>
    <t>O-BOX-E/01</t>
  </si>
  <si>
    <t>tr-16-32439</t>
  </si>
  <si>
    <t>Chateau de Fonsalette</t>
  </si>
  <si>
    <t>Fonsalette rouge</t>
  </si>
  <si>
    <t>elv, foliert</t>
  </si>
  <si>
    <t>tr-16-32579</t>
  </si>
  <si>
    <t>Riesling Scharzhofberg AL</t>
  </si>
  <si>
    <t>W-BOX-O/05</t>
  </si>
  <si>
    <t>tr-16-32762</t>
  </si>
  <si>
    <t>Poggio di Sotto</t>
  </si>
  <si>
    <t>Brunello di Montalcino Riserva</t>
  </si>
  <si>
    <t>2005</t>
  </si>
  <si>
    <t>elb,ev</t>
  </si>
  <si>
    <t>tr-16-32803</t>
  </si>
  <si>
    <t>Dom Perignon</t>
  </si>
  <si>
    <t>Clos Saint Jean</t>
  </si>
  <si>
    <t>Chateauneuf du Pape Deus ex Machina</t>
  </si>
  <si>
    <t>W-BOX-H/04</t>
  </si>
  <si>
    <t>tr-16-32964</t>
  </si>
  <si>
    <t>Bonnes Mares GC</t>
  </si>
  <si>
    <t>RW-A/01</t>
  </si>
  <si>
    <t>Chateau Malartic Lagraviere</t>
  </si>
  <si>
    <t>Malartic Lagraviere Blanc</t>
  </si>
  <si>
    <t>W-BOX-I/07</t>
  </si>
  <si>
    <t>tr-16-33446</t>
  </si>
  <si>
    <t xml:space="preserve">Wein 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</si>
  <si>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</si>
  <si>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</si>
  <si>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</si>
  <si>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</si>
  <si>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</si>
  <si>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</si>
  <si>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Chateau La Confession</t>
  </si>
  <si>
    <t>La Confession</t>
  </si>
  <si>
    <t>O-BOX-E/06</t>
  </si>
  <si>
    <t>tr-16-33808</t>
  </si>
  <si>
    <t>Portugal</t>
  </si>
  <si>
    <t>Douro</t>
  </si>
  <si>
    <t>Vintage Port</t>
  </si>
  <si>
    <t>ko</t>
  </si>
  <si>
    <t>elb, elv</t>
  </si>
  <si>
    <t>tr-16-33891</t>
  </si>
  <si>
    <t>W-BOX-G/04</t>
  </si>
  <si>
    <t>Vosne Romanee Le Clos Goillote</t>
  </si>
  <si>
    <t>tr-16-33983</t>
  </si>
  <si>
    <t>O-BOX-D/01</t>
  </si>
  <si>
    <t>tr-16-33986</t>
  </si>
  <si>
    <t>Larmandier-Bernier</t>
  </si>
  <si>
    <t xml:space="preserve">Vieille Vigne du Levant GC Extra Brut </t>
  </si>
  <si>
    <t>tr-16-34106</t>
  </si>
  <si>
    <t>RM-E/02</t>
  </si>
  <si>
    <t>ORANGE-C/02-B</t>
  </si>
  <si>
    <t>Comte Georges de Vogüe</t>
  </si>
  <si>
    <t>Chambolle Musigny AC</t>
  </si>
  <si>
    <t>Cornas</t>
  </si>
  <si>
    <t>W-BOX-M/05</t>
  </si>
  <si>
    <t>O-BOX-F/06</t>
  </si>
  <si>
    <t>Dönnhoff</t>
  </si>
  <si>
    <t>Riesling Hermannshöhle GG</t>
  </si>
  <si>
    <t>W-BOX-N/07</t>
  </si>
  <si>
    <t>W-BOX-I/06</t>
  </si>
  <si>
    <t>Domaine Leflaive</t>
  </si>
  <si>
    <t>Puligny Montrachet 1er Cru Pucelles</t>
  </si>
  <si>
    <t>ORANGE-A/02-C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</si>
  <si>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</si>
  <si>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</si>
  <si>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</si>
  <si>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</si>
  <si>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</si>
  <si>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</si>
  <si>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</si>
  <si>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</si>
  <si>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</si>
  <si>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</si>
  <si>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</si>
  <si>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</si>
  <si>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</si>
  <si>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</si>
  <si>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</si>
  <si>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</si>
  <si>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</si>
  <si>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</si>
  <si>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</si>
  <si>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</si>
  <si>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</si>
  <si>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</si>
  <si>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</si>
  <si>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</si>
  <si>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</si>
  <si>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</si>
  <si>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</si>
  <si>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</si>
  <si>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</si>
  <si>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</si>
  <si>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</si>
  <si>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Chardonnay TBA No.10</t>
  </si>
  <si>
    <t>GFR-B/02</t>
  </si>
  <si>
    <t>tr-16-34878</t>
  </si>
  <si>
    <t>Welschriesling TBA No.8</t>
  </si>
  <si>
    <t>Welschriesling</t>
  </si>
  <si>
    <t>P-BOX-A/04</t>
  </si>
  <si>
    <t>tr-16-34916</t>
  </si>
  <si>
    <t>W-BOX-C/04</t>
  </si>
  <si>
    <t xml:space="preserve">Zweigelt Rose TBA No.9 </t>
  </si>
  <si>
    <t>Zweigelt</t>
  </si>
  <si>
    <t>tr-16-34920</t>
  </si>
  <si>
    <t>Grüner Veltliner Eiswein</t>
  </si>
  <si>
    <t>O-BOX-I/04</t>
  </si>
  <si>
    <t>tr-16-35022</t>
  </si>
  <si>
    <t>ORANGE-A/01-K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</si>
  <si>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</si>
  <si>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</si>
  <si>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</si>
  <si>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</si>
  <si>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</si>
  <si>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</si>
  <si>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</si>
  <si>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W-BOX-B/05</t>
  </si>
  <si>
    <t>ORANGE-B/00</t>
  </si>
  <si>
    <t>Chateau Monbousquet</t>
  </si>
  <si>
    <t>Monbousquet</t>
  </si>
  <si>
    <t>tr-16-35401</t>
  </si>
  <si>
    <t>Veuve Cliquot</t>
  </si>
  <si>
    <t>La Grande Dame</t>
  </si>
  <si>
    <t>tr-16-35460</t>
  </si>
  <si>
    <t>VR-BOX-K/08</t>
  </si>
  <si>
    <t>W-BOX-O/06</t>
  </si>
  <si>
    <t>ORANGE-C/02-C</t>
  </si>
  <si>
    <t>O-BOX-I/05</t>
  </si>
  <si>
    <t>W-BOX-G/06</t>
  </si>
  <si>
    <t>tr-16-35745</t>
  </si>
  <si>
    <t>O-BOX-B/02</t>
  </si>
  <si>
    <t>tr-16-35951</t>
  </si>
  <si>
    <t>Knoll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</si>
  <si>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</si>
  <si>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</si>
  <si>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</si>
  <si>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</si>
  <si>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</si>
  <si>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</si>
  <si>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</si>
  <si>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tr-16-36058</t>
  </si>
  <si>
    <t>P-BOX-J/02</t>
  </si>
  <si>
    <t>tr-16-36071</t>
  </si>
  <si>
    <t>Blaufränkisch Oberer Wald</t>
  </si>
  <si>
    <t>RW-D/02</t>
  </si>
  <si>
    <t>tr-16-36074</t>
  </si>
  <si>
    <t>O-BOX-H/01</t>
  </si>
  <si>
    <t>Vietti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</si>
  <si>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</si>
  <si>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</si>
  <si>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</si>
  <si>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</si>
  <si>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</si>
  <si>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</si>
  <si>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</si>
  <si>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</si>
  <si>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</si>
  <si>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</si>
  <si>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</si>
  <si>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 xml:space="preserve">Mosel </t>
  </si>
  <si>
    <t>JJ Prüm</t>
  </si>
  <si>
    <t>Riesling Wehlener Sonnenuhr Auslese Versteigerung</t>
  </si>
  <si>
    <t xml:space="preserve">Riesling </t>
  </si>
  <si>
    <t>VR-BOX-I/01</t>
  </si>
  <si>
    <t>tr-16-36582</t>
  </si>
  <si>
    <t xml:space="preserve">Champagne 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</si>
  <si>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</si>
  <si>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</si>
  <si>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</si>
  <si>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</si>
  <si>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</si>
  <si>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</si>
  <si>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 xml:space="preserve">Chardonnay 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</si>
  <si>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</si>
  <si>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</si>
  <si>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</si>
  <si>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</si>
  <si>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</si>
  <si>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</si>
  <si>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</si>
  <si>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Pinot Noir 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</si>
  <si>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</si>
  <si>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</si>
  <si>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</si>
  <si>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</si>
  <si>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</si>
  <si>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</si>
  <si>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</si>
  <si>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Brune </t>
  </si>
  <si>
    <t xml:space="preserve">Syrah </t>
  </si>
  <si>
    <t>VR-BOX-D/07</t>
  </si>
  <si>
    <t>tr-16-36702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</si>
  <si>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</si>
  <si>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</si>
  <si>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</si>
  <si>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</si>
  <si>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</si>
  <si>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</t>
  </si>
  <si>
    <t>VR-BOX-C/04</t>
  </si>
  <si>
    <t>tr-16-36707</t>
  </si>
  <si>
    <t xml:space="preserve">Cote Rotie Rozier </t>
  </si>
  <si>
    <t>tr-16-36708</t>
  </si>
  <si>
    <t>VR-BOX-E/05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</si>
  <si>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</si>
  <si>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</si>
  <si>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</si>
  <si>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</si>
  <si>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</si>
  <si>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</si>
  <si>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</si>
  <si>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</si>
  <si>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Nebbiolo </t>
  </si>
  <si>
    <t>VR-BOX-G/02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</si>
  <si>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</si>
  <si>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</si>
  <si>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</si>
  <si>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</si>
  <si>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</si>
  <si>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>VR-BOX-C/05</t>
  </si>
  <si>
    <t xml:space="preserve">Poggerino 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</si>
  <si>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</si>
  <si>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</si>
  <si>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</si>
  <si>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</si>
  <si>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</si>
  <si>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</si>
  <si>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</si>
  <si>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</si>
  <si>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 xml:space="preserve">Wagram </t>
  </si>
  <si>
    <t xml:space="preserve">Bernhard Ott </t>
  </si>
  <si>
    <t xml:space="preserve">Grüner Veltliner Qvevre </t>
  </si>
  <si>
    <t>tr-16-36886</t>
  </si>
  <si>
    <t>VR-BOX-J/05</t>
  </si>
  <si>
    <t xml:space="preserve">Rioja </t>
  </si>
  <si>
    <t xml:space="preserve">La Rioja Alta </t>
  </si>
  <si>
    <t xml:space="preserve">Vina Ardanza Reserva Especial </t>
  </si>
  <si>
    <t>VR-BOX-G/05</t>
  </si>
  <si>
    <t>tr-16-36926</t>
  </si>
  <si>
    <t>tr-16-36927</t>
  </si>
  <si>
    <t>VR-BOX-J/06</t>
  </si>
  <si>
    <t>Barbera</t>
  </si>
  <si>
    <t>tr-16-37064</t>
  </si>
  <si>
    <t>Chateauneuf-du-Pape</t>
  </si>
  <si>
    <t>Chateauneuf du Pape Blanc VV</t>
  </si>
  <si>
    <t>Roussanne</t>
  </si>
  <si>
    <t>VR-BOX-L/03</t>
  </si>
  <si>
    <t>tr-16-37082</t>
  </si>
  <si>
    <t xml:space="preserve">Grüner Veltliner Loibner Berg 19 Terrassen </t>
  </si>
  <si>
    <t>W-BOX-B/08</t>
  </si>
  <si>
    <t>tr-16-37171</t>
  </si>
  <si>
    <t>W-BOX-E/05</t>
  </si>
  <si>
    <t>O-BOX-A/02</t>
  </si>
  <si>
    <t>tr-16-37283</t>
  </si>
  <si>
    <t>Sandrone</t>
  </si>
  <si>
    <t>Barolo Vite Talin</t>
  </si>
  <si>
    <t>tr-16-37297</t>
  </si>
  <si>
    <t>ohne</t>
  </si>
  <si>
    <t>tr-16-37301</t>
  </si>
  <si>
    <t>Catalonia</t>
  </si>
  <si>
    <t>L'Ermita Velles Vinyes</t>
  </si>
  <si>
    <t>Garnacha</t>
  </si>
  <si>
    <t>tr-16-37308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</si>
  <si>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</si>
  <si>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</si>
  <si>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</si>
  <si>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</si>
  <si>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</si>
  <si>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</si>
  <si>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</si>
  <si>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</si>
  <si>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Mugnier</t>
  </si>
  <si>
    <t>tr-16-37411</t>
  </si>
  <si>
    <t>Cabernet Franc</t>
  </si>
  <si>
    <t>GFR-B/01</t>
  </si>
  <si>
    <t>VR-BOX-M/08</t>
  </si>
  <si>
    <t>VR-BOX-F/01</t>
  </si>
  <si>
    <t>ORANGE-A/00</t>
  </si>
  <si>
    <t>David Leclapart</t>
  </si>
  <si>
    <t>VR-BOX-K/02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</si>
  <si>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</si>
  <si>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</si>
  <si>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</si>
  <si>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</si>
  <si>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</si>
  <si>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</si>
  <si>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</si>
  <si>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</si>
  <si>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</si>
  <si>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esv, nicht lesbar</t>
  </si>
  <si>
    <t>W-BOX-F/02</t>
  </si>
  <si>
    <t>tr-16-37690</t>
  </si>
  <si>
    <t>O-BOX-M/06</t>
  </si>
  <si>
    <t>Sylvain Cathiard</t>
  </si>
  <si>
    <t>Guigal</t>
  </si>
  <si>
    <t>Cote Rotie La Mouline</t>
  </si>
  <si>
    <t>ORANGE-B/02-B</t>
  </si>
  <si>
    <t>ORANGE-A/01</t>
  </si>
  <si>
    <t>W-BOX-H/07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</si>
  <si>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</si>
  <si>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</si>
  <si>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</si>
  <si>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</si>
  <si>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</si>
  <si>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</si>
  <si>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</si>
  <si>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tr-16-37944</t>
  </si>
  <si>
    <t>tr-16-37953</t>
  </si>
  <si>
    <t>Puligny Montrachet AC</t>
  </si>
  <si>
    <t>tr-16-37955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</si>
  <si>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</si>
  <si>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</si>
  <si>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</si>
  <si>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</si>
  <si>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</si>
  <si>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</si>
  <si>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</si>
  <si>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</si>
  <si>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</si>
  <si>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</si>
  <si>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</si>
  <si>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</si>
  <si>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</si>
  <si>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</si>
  <si>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</si>
  <si>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Carlo Revello</t>
  </si>
  <si>
    <t xml:space="preserve">Barolo </t>
  </si>
  <si>
    <t>W-BOX-D/06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</si>
  <si>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</si>
  <si>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</si>
  <si>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</si>
  <si>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</si>
  <si>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</si>
  <si>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</si>
  <si>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</si>
  <si>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</si>
  <si>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</si>
  <si>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tr-16-38038</t>
  </si>
  <si>
    <t>O-BOX-G/04</t>
  </si>
  <si>
    <t>tr-16-38044</t>
  </si>
  <si>
    <t>Grüner Veltliner Müllendorf</t>
  </si>
  <si>
    <t>O-BOX-P/07</t>
  </si>
  <si>
    <t>tr-16-38089</t>
  </si>
  <si>
    <t>Pichler-Krutzler</t>
  </si>
  <si>
    <t>Blaufränkisch Weinberg</t>
  </si>
  <si>
    <t>W-BOX-A/07</t>
  </si>
  <si>
    <t>tr-16-38147</t>
  </si>
  <si>
    <t>Blaufränkisch Königsberg Alte Weingärten</t>
  </si>
  <si>
    <t>tr-16-38148</t>
  </si>
  <si>
    <t>P-BOX-M/08</t>
  </si>
  <si>
    <t>Blanc de Noirs</t>
  </si>
  <si>
    <t>VR-BOX-I/09</t>
  </si>
  <si>
    <t>tr-16-38263</t>
  </si>
  <si>
    <t>Gernot Heinrich</t>
  </si>
  <si>
    <t>Blaufränkisch Alter Berg</t>
  </si>
  <si>
    <t>rosé</t>
  </si>
  <si>
    <t>Meusault AC Les Grands Charrons</t>
  </si>
  <si>
    <t>VR-BOX-A/06</t>
  </si>
  <si>
    <t>tr-16-38350</t>
  </si>
  <si>
    <t>Cedric Bouchard - Roses de Jeanne</t>
  </si>
  <si>
    <t>La Boloree</t>
  </si>
  <si>
    <t>Weißburgunder</t>
  </si>
  <si>
    <t>VR-BOX-C/07</t>
  </si>
  <si>
    <t>tr-16-38398</t>
  </si>
  <si>
    <t>W-BOX-I/05</t>
  </si>
  <si>
    <t>elb</t>
  </si>
  <si>
    <t>Grands Echezeaux GC</t>
  </si>
  <si>
    <t>tr-16-38524</t>
  </si>
  <si>
    <t>Chateau La Mondotte</t>
  </si>
  <si>
    <t>La Mondotte</t>
  </si>
  <si>
    <t>W-BOX-Q/07</t>
  </si>
  <si>
    <t>tr-16-38527</t>
  </si>
  <si>
    <t>P-BOX-N/05</t>
  </si>
  <si>
    <t>tr-16-38531</t>
  </si>
  <si>
    <t>W-BOX-M/02</t>
  </si>
  <si>
    <t>tr-16-38539</t>
  </si>
  <si>
    <t>Steinzeiler</t>
  </si>
  <si>
    <t>tr-16-38540</t>
  </si>
  <si>
    <t>Duoro</t>
  </si>
  <si>
    <t>Quinta do Vesuvio</t>
  </si>
  <si>
    <t>ORANGE-C/00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</si>
  <si>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</si>
  <si>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</si>
  <si>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</si>
  <si>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</si>
  <si>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</si>
  <si>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</si>
  <si>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</si>
  <si>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</si>
  <si>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</si>
  <si>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</si>
  <si>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Chevalier Montrachet GC</t>
  </si>
  <si>
    <t>tr-16-38555</t>
  </si>
  <si>
    <t>Riesling Scharzhofberg Spätlese</t>
  </si>
  <si>
    <t>P-BOX-L/07</t>
  </si>
  <si>
    <t>tr-16-38560</t>
  </si>
  <si>
    <t>Barolo Riserva Villero</t>
  </si>
  <si>
    <t>tr-16-38571</t>
  </si>
  <si>
    <t>GFR-C/03</t>
  </si>
  <si>
    <t>Chambolle-Musigny AC Les Clos de L'Orme</t>
  </si>
  <si>
    <t>Nuits Saint Georges 1er Cru Aux Thorey</t>
  </si>
  <si>
    <t>tr-16-38636</t>
  </si>
  <si>
    <t>ORANGE-B/01-F</t>
  </si>
  <si>
    <t>Morey Saint Denis AC</t>
  </si>
  <si>
    <t>W-BOX-P/05</t>
  </si>
  <si>
    <t>The Hussy Roussanne</t>
  </si>
  <si>
    <t>RH-K/03</t>
  </si>
  <si>
    <t>tr-16-38698</t>
  </si>
  <si>
    <t>Salzberg</t>
  </si>
  <si>
    <t>W-BOX-J/03</t>
  </si>
  <si>
    <t>tr-16-38776</t>
  </si>
  <si>
    <t>Chapoutier</t>
  </si>
  <si>
    <t>Hermitage L'Ermite</t>
  </si>
  <si>
    <t>VR-BOX-N/05</t>
  </si>
  <si>
    <t>tr-16-38839</t>
  </si>
  <si>
    <t>Barolo Cannubi Boschis</t>
  </si>
  <si>
    <t>O-BOX-B/05</t>
  </si>
  <si>
    <t>tr-16-38840</t>
  </si>
  <si>
    <t>Rocche di Castiglione</t>
  </si>
  <si>
    <t>esv</t>
  </si>
  <si>
    <t>tr-16-38841</t>
  </si>
  <si>
    <t>Rostaing</t>
  </si>
  <si>
    <t>Cote Rotie La Landonne</t>
  </si>
  <si>
    <t>tr-16-38845</t>
  </si>
  <si>
    <t>Agrapart</t>
  </si>
  <si>
    <t>Avizoise</t>
  </si>
  <si>
    <t>tr-16-38857</t>
  </si>
  <si>
    <t>Mineral</t>
  </si>
  <si>
    <t>VR-BOX-H/07</t>
  </si>
  <si>
    <t>tr-16-38862</t>
  </si>
  <si>
    <t>VR-BOX-K/06</t>
  </si>
  <si>
    <t>tr-16-38863</t>
  </si>
  <si>
    <t>tr-16-38865</t>
  </si>
  <si>
    <t>L'Apotre Blanc des Blancs</t>
  </si>
  <si>
    <t>tr-16-38868</t>
  </si>
  <si>
    <t>Deutz</t>
  </si>
  <si>
    <t>Hommage a William Deutz - Cote Glaciere</t>
  </si>
  <si>
    <t>VR-BOX-B/08</t>
  </si>
  <si>
    <t>tr-16-38878</t>
  </si>
  <si>
    <t>Jacquesson</t>
  </si>
  <si>
    <t>Cuvee 734 Degorgement Tardif</t>
  </si>
  <si>
    <t>VR-BOX-I/08</t>
  </si>
  <si>
    <t>tr-16-38886</t>
  </si>
  <si>
    <t>Terre de Vertus 1er Cru Non Dose</t>
  </si>
  <si>
    <t>tr-16-38897</t>
  </si>
  <si>
    <t>VR-BOX-A/02</t>
  </si>
  <si>
    <t>tr-16-38898</t>
  </si>
  <si>
    <t>tr-16-38902</t>
  </si>
  <si>
    <t>Clusel-Roch</t>
  </si>
  <si>
    <t>Cote Rotie Les Grandes Places</t>
  </si>
  <si>
    <t>VR-BOX-F/05</t>
  </si>
  <si>
    <t>tr-16-38912</t>
  </si>
  <si>
    <t>Cote Rotie Vialliere</t>
  </si>
  <si>
    <t>VR-BOX-G/08</t>
  </si>
  <si>
    <t>tr-16-38921</t>
  </si>
  <si>
    <t>Jamet</t>
  </si>
  <si>
    <t>Cote Rotie Cote Brune</t>
  </si>
  <si>
    <t>VR-BOX-D/03</t>
  </si>
  <si>
    <t>tr-16-38934</t>
  </si>
  <si>
    <t>VR-BOX-D/04</t>
  </si>
  <si>
    <t>tr-16-38935</t>
  </si>
  <si>
    <t>Pauillac</t>
  </si>
  <si>
    <t>Chateau Lafite Rothschild</t>
  </si>
  <si>
    <t>Lafite</t>
  </si>
  <si>
    <t>writing on label</t>
  </si>
  <si>
    <t>tr-16-38976</t>
  </si>
  <si>
    <t>Südwesten</t>
  </si>
  <si>
    <t>Chateau Montus</t>
  </si>
  <si>
    <t>Montus</t>
  </si>
  <si>
    <t>W-BOX-B/07</t>
  </si>
  <si>
    <t>tr-16-39013</t>
  </si>
  <si>
    <t>Robert Chevillon</t>
  </si>
  <si>
    <t>Nuits Saint Georges 1er Cru Les Vaucrains</t>
  </si>
  <si>
    <t>W-BOX-O/07</t>
  </si>
  <si>
    <t>tr-16-39023</t>
  </si>
  <si>
    <t>tr-16-39056</t>
  </si>
  <si>
    <t>Judith Beck</t>
  </si>
  <si>
    <t>Cuvee Judith</t>
  </si>
  <si>
    <t>W-BOX-D/04</t>
  </si>
  <si>
    <t>tr-16-39060</t>
  </si>
  <si>
    <t>tr-16-39061</t>
  </si>
  <si>
    <t>W-BOX-H/06</t>
  </si>
  <si>
    <t>Johanneshof Reinisch</t>
  </si>
  <si>
    <t>Sankt Laurent Holzspur</t>
  </si>
  <si>
    <t>Sankt Laurent</t>
  </si>
  <si>
    <t>tr-16-39109</t>
  </si>
  <si>
    <t>Rioja</t>
  </si>
  <si>
    <t>Bodegas Roda</t>
  </si>
  <si>
    <t>Roda I Reserva</t>
  </si>
  <si>
    <t>tr-16-39115</t>
  </si>
  <si>
    <t>P-BOX-K/02</t>
  </si>
  <si>
    <t>tr-16-39131</t>
  </si>
  <si>
    <t>Riesling Abtserde GG</t>
  </si>
  <si>
    <t>tr-16-39153</t>
  </si>
  <si>
    <t>Riesling Pettenthal Auslese</t>
  </si>
  <si>
    <t>tr-16-39159</t>
  </si>
  <si>
    <t>P-BOX-N/02</t>
  </si>
  <si>
    <t>tr-16-39163</t>
  </si>
  <si>
    <t>tr-16-39167</t>
  </si>
  <si>
    <t>Riesling Scharzhofberg SL</t>
  </si>
  <si>
    <t>tr-16-39176</t>
  </si>
  <si>
    <t>tr-16-39177</t>
  </si>
  <si>
    <t>tr-16-39227</t>
  </si>
  <si>
    <t>W-BOX-D/03</t>
  </si>
  <si>
    <t>tr-16-39294</t>
  </si>
  <si>
    <t>W-BOX-K/05</t>
  </si>
  <si>
    <t>tr-16-39407</t>
  </si>
  <si>
    <t>Puligny Montrachet 1er Cru Clavoillon</t>
  </si>
  <si>
    <t>tr-16-39408</t>
  </si>
  <si>
    <t>tr-16-39409</t>
  </si>
  <si>
    <t>Cuvee Nicolas Francois Billecart</t>
  </si>
  <si>
    <t>ORANGE-B/01-C</t>
  </si>
  <si>
    <t>tr-16-39411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</si>
  <si>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</si>
  <si>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</si>
  <si>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</si>
  <si>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</si>
  <si>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</si>
  <si>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</si>
  <si>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</si>
  <si>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</si>
  <si>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tr-16-39425</t>
  </si>
  <si>
    <t>Bricco della Bigotta</t>
  </si>
  <si>
    <t>tr-16-39430</t>
  </si>
  <si>
    <t>Clerico</t>
  </si>
  <si>
    <t>Barolo Percristina</t>
  </si>
  <si>
    <t>tr-16-39438</t>
  </si>
  <si>
    <t>Giacomo Conterno</t>
  </si>
  <si>
    <t>Barolo Cascina Francia</t>
  </si>
  <si>
    <t>O-BOX-A/07</t>
  </si>
  <si>
    <t>tr-16-39444</t>
  </si>
  <si>
    <t>tr-16-39446</t>
  </si>
  <si>
    <t>Paolo Scavino</t>
  </si>
  <si>
    <t xml:space="preserve">Barolo Carobric </t>
  </si>
  <si>
    <t>O-BOX-J/06</t>
  </si>
  <si>
    <t>tr-16-39457</t>
  </si>
  <si>
    <t>O-BOX-E/07</t>
  </si>
  <si>
    <t>tr-16-39461</t>
  </si>
  <si>
    <t>tr-16-39462</t>
  </si>
  <si>
    <t>RW-A/00</t>
  </si>
  <si>
    <t>Saint Estephe</t>
  </si>
  <si>
    <t>Chateau Cos d'Estournel</t>
  </si>
  <si>
    <t>Cos d'Estournel</t>
  </si>
  <si>
    <t>tr-16-39559</t>
  </si>
  <si>
    <t>Fattoria La Massa</t>
  </si>
  <si>
    <t>Carla 6</t>
  </si>
  <si>
    <t>P-BOX-H/04</t>
  </si>
  <si>
    <t>P-BOX-B/07</t>
  </si>
  <si>
    <t>Tenuta dell'Ornellaia</t>
  </si>
  <si>
    <t>Ornellaia</t>
  </si>
  <si>
    <t>tr-16-39616</t>
  </si>
  <si>
    <t>Tenuta di Biserno</t>
  </si>
  <si>
    <t>BIserno</t>
  </si>
  <si>
    <t>tr-16-39634</t>
  </si>
  <si>
    <t>Luce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</si>
  <si>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</si>
  <si>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</si>
  <si>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</si>
  <si>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</si>
  <si>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</si>
  <si>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</si>
  <si>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</si>
  <si>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</si>
  <si>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</si>
  <si>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>Kerschbaum</t>
  </si>
  <si>
    <t>Cuvee Kerschbaum</t>
  </si>
  <si>
    <t>tr-16-39670</t>
  </si>
  <si>
    <t>tr-16-39678</t>
  </si>
  <si>
    <t>tr-16-39685</t>
  </si>
  <si>
    <t>Reve De Jeunesse</t>
  </si>
  <si>
    <t>tr-16-39693</t>
  </si>
  <si>
    <t>P-BOX-B/04</t>
  </si>
  <si>
    <t>tr-16-39701</t>
  </si>
  <si>
    <t>Grüner Veltliner Honivogl Smaragd</t>
  </si>
  <si>
    <t>P-BOX-I/05</t>
  </si>
  <si>
    <t>tr-16-39708</t>
  </si>
  <si>
    <t>tr-16-39709</t>
  </si>
  <si>
    <t>tr-16-39724</t>
  </si>
  <si>
    <t>Clos Mogador</t>
  </si>
  <si>
    <t>tr-16-39747</t>
  </si>
  <si>
    <t>Dalla Valle</t>
  </si>
  <si>
    <t>Maya</t>
  </si>
  <si>
    <t>P-BOX-E/06</t>
  </si>
  <si>
    <t>tr-16-39750</t>
  </si>
  <si>
    <t>Stag's Leap Wine Cellars</t>
  </si>
  <si>
    <t>Cabernet Sauvignon FAY</t>
  </si>
  <si>
    <t>P-BOX-G/06</t>
  </si>
  <si>
    <t>tr-16-39767</t>
  </si>
  <si>
    <t>Washington</t>
  </si>
  <si>
    <t>Col Solare</t>
  </si>
  <si>
    <t>tr-16-39769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</si>
  <si>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</si>
  <si>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</si>
  <si>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</si>
  <si>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</si>
  <si>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</si>
  <si>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</si>
  <si>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</si>
  <si>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Carruades de Lafite</t>
  </si>
  <si>
    <t>P-BOX-J/03</t>
  </si>
  <si>
    <t>tr-16-39824</t>
  </si>
  <si>
    <t>Chateau Domaine de L'Eglise</t>
  </si>
  <si>
    <t>Domaine de L'Eglise</t>
  </si>
  <si>
    <t>W-BOX-Q/05</t>
  </si>
  <si>
    <t>tr-16-39829</t>
  </si>
  <si>
    <t>Chateau Rol Valentin</t>
  </si>
  <si>
    <t>Rol Valentin</t>
  </si>
  <si>
    <t>tr-16-39848</t>
  </si>
  <si>
    <t>W-BOX-I/03</t>
  </si>
  <si>
    <t>Fattoria dei Barbi</t>
  </si>
  <si>
    <t>tr-16-39873</t>
  </si>
  <si>
    <t>Felsina</t>
  </si>
  <si>
    <t>Fontalloro</t>
  </si>
  <si>
    <t>tr-16-39874</t>
  </si>
  <si>
    <t>Heitz</t>
  </si>
  <si>
    <t>Cabernet Sauvignon Trailside Vinyard</t>
  </si>
  <si>
    <t>tr-16-39895</t>
  </si>
  <si>
    <t>tr-16-39917</t>
  </si>
  <si>
    <t>Dom Perignon Rose</t>
  </si>
  <si>
    <t>tr-16-39960</t>
  </si>
  <si>
    <t>Roederer</t>
  </si>
  <si>
    <t>Cristal</t>
  </si>
  <si>
    <t>tr-16-39962</t>
  </si>
  <si>
    <t>Ewald Zweytick</t>
  </si>
  <si>
    <t>Morillon Novemberg Rain</t>
  </si>
  <si>
    <t>tr-16-39963</t>
  </si>
  <si>
    <t>Nikolaihof</t>
  </si>
  <si>
    <t>Riesling Vinothek</t>
  </si>
  <si>
    <t>W-BOX-Q/04</t>
  </si>
  <si>
    <t>tr-16-39967</t>
  </si>
  <si>
    <t>Chateau Grillet</t>
  </si>
  <si>
    <t>Grillet</t>
  </si>
  <si>
    <t>Viognier</t>
  </si>
  <si>
    <t>elb, elv, foliert</t>
  </si>
  <si>
    <t>W-BOX-A/09</t>
  </si>
  <si>
    <t>tr-16-39968</t>
  </si>
  <si>
    <t>Loimer</t>
  </si>
  <si>
    <t>Riesling Steinmassl</t>
  </si>
  <si>
    <t>W-BOX-G/01</t>
  </si>
  <si>
    <t>tr-16-40042</t>
  </si>
  <si>
    <t>Reve de Jeunesse </t>
  </si>
  <si>
    <t>W-BOX-I/02</t>
  </si>
  <si>
    <t>tr-16-40047</t>
  </si>
  <si>
    <t>Zweigelt Schwarz Rot</t>
  </si>
  <si>
    <t>tr-16-40054</t>
  </si>
  <si>
    <t>tr-16-40150</t>
  </si>
  <si>
    <t>Riesling Vinothek Fass Severin</t>
  </si>
  <si>
    <t>tr-16-40166</t>
  </si>
  <si>
    <t>Blaufränkisch Jungenberg</t>
  </si>
  <si>
    <t>tr-16-40169</t>
  </si>
  <si>
    <t>RW-B/03</t>
  </si>
  <si>
    <t>Blaufränkisch Lutzmannsburg Alte Reben</t>
  </si>
  <si>
    <t>VR-BOX-E/01</t>
  </si>
  <si>
    <t>Heribert Bayer</t>
  </si>
  <si>
    <t>Herzblut</t>
  </si>
  <si>
    <t>tr-16-40188</t>
  </si>
  <si>
    <t>Shafer</t>
  </si>
  <si>
    <t>Cabernet Sauvignon Hilside Select</t>
  </si>
  <si>
    <t>O-BOX-L/09</t>
  </si>
  <si>
    <t>tr-16-40207</t>
  </si>
  <si>
    <t>Chateau Lynch Bages</t>
  </si>
  <si>
    <t>Lynch Bages</t>
  </si>
  <si>
    <t>O-BOX-C/01</t>
  </si>
  <si>
    <t>tr-16-40239</t>
  </si>
  <si>
    <t>tr-16-40240</t>
  </si>
  <si>
    <t>Chateau Saint Pierre</t>
  </si>
  <si>
    <t>Saint-Pierre</t>
  </si>
  <si>
    <t>tr-16-40253</t>
  </si>
  <si>
    <t>Cristal Rose</t>
  </si>
  <si>
    <t>RW-A/02</t>
  </si>
  <si>
    <t>tr-16-40324</t>
  </si>
  <si>
    <t>tr-16-40346</t>
  </si>
  <si>
    <t>VR-BOX-L/08</t>
  </si>
  <si>
    <t>tr-16-40368</t>
  </si>
  <si>
    <t>Dom Perignon P2 Rose</t>
  </si>
  <si>
    <t>tr-16-40404</t>
  </si>
  <si>
    <t>tr-16-40405</t>
  </si>
  <si>
    <t>Dom Perignon P3</t>
  </si>
  <si>
    <t>tr-16-40407</t>
  </si>
  <si>
    <t>Vega Sicilia</t>
  </si>
  <si>
    <t>Unico</t>
  </si>
  <si>
    <t>tr-16-40408</t>
  </si>
  <si>
    <t>Chateau l'Evangile</t>
  </si>
  <si>
    <t>l'Evangile</t>
  </si>
  <si>
    <t>O-BOX-D/06</t>
  </si>
  <si>
    <t>tr-16-40416</t>
  </si>
  <si>
    <t>tr-16-40422</t>
  </si>
  <si>
    <t>tr-16-40484</t>
  </si>
  <si>
    <t>tr-16-40489</t>
  </si>
  <si>
    <t>tr-16-40520</t>
  </si>
  <si>
    <t>tr-16-40521</t>
  </si>
  <si>
    <t>tr-16-40522</t>
  </si>
  <si>
    <t>Margaux</t>
  </si>
  <si>
    <t>O-BOX-H/07</t>
  </si>
  <si>
    <t>Chateau Certan de May</t>
  </si>
  <si>
    <t>Certan de May</t>
  </si>
  <si>
    <t>tr-16-40574</t>
  </si>
  <si>
    <t>tr-16-40582</t>
  </si>
  <si>
    <t>tr-16-40585</t>
  </si>
  <si>
    <t>tr-16-40588</t>
  </si>
  <si>
    <t>tr-16-40589</t>
  </si>
  <si>
    <t>Chateau La Fleur Petrus</t>
  </si>
  <si>
    <t>La Fleur Petrus</t>
  </si>
  <si>
    <t>tr-16-40620</t>
  </si>
  <si>
    <t>tr-16-10348</t>
  </si>
  <si>
    <t>Seehof</t>
  </si>
  <si>
    <t>Scheurebe Morstein TBA</t>
  </si>
  <si>
    <t>P-BOX-C/05</t>
  </si>
  <si>
    <t>tr-16-12840</t>
  </si>
  <si>
    <t>Riesling Saarburger Rausch GK BA</t>
  </si>
  <si>
    <t>tr-16-13160</t>
  </si>
  <si>
    <t>Mayacamas</t>
  </si>
  <si>
    <t>O-BOX-J/05</t>
  </si>
  <si>
    <t>tr-16-21964</t>
  </si>
  <si>
    <t>tr-16-22255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</si>
  <si>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</si>
  <si>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</si>
  <si>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</si>
  <si>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</si>
  <si>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</si>
  <si>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</si>
  <si>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P-BOX-K/06</t>
  </si>
  <si>
    <t>Le Chemin Vers L'Heresie Grenache</t>
  </si>
  <si>
    <t>RM-A/01-2</t>
  </si>
  <si>
    <t>tr-16-27266</t>
  </si>
  <si>
    <t>tr-16-27341</t>
  </si>
  <si>
    <t>tr-16-27342</t>
  </si>
  <si>
    <t>Navarra</t>
  </si>
  <si>
    <t>Alzania</t>
  </si>
  <si>
    <t>Cuvee Plus</t>
  </si>
  <si>
    <t>O-BOX-J/04</t>
  </si>
  <si>
    <t>tr-16-27568</t>
  </si>
  <si>
    <t>elv, elb</t>
  </si>
  <si>
    <t>Dorli Muhr</t>
  </si>
  <si>
    <t>Comtes Lafon</t>
  </si>
  <si>
    <t>Montrachet GC</t>
  </si>
  <si>
    <t>tr-16-28853</t>
  </si>
  <si>
    <t>Arnoux-Lachaux</t>
  </si>
  <si>
    <t>RH-E/03</t>
  </si>
  <si>
    <t>RH-I/00</t>
  </si>
  <si>
    <t>tr-16-30354</t>
  </si>
  <si>
    <t>Blaufränkisch Oberer Wald &amp; Mariental</t>
  </si>
  <si>
    <t>tr-16-30359</t>
  </si>
  <si>
    <t>Gabarinza</t>
  </si>
  <si>
    <t>tr-16-30374</t>
  </si>
  <si>
    <t>Vosne Romanee 1er Cru Les Beaux Monts</t>
  </si>
  <si>
    <t>tr-16-30658</t>
  </si>
  <si>
    <t>Sauvignon Blanc Pössnitzberg Kapelle</t>
  </si>
  <si>
    <t>tr-16-32391</t>
  </si>
  <si>
    <t>tr-16-32434</t>
  </si>
  <si>
    <t xml:space="preserve">Chateau Valandraud </t>
  </si>
  <si>
    <t>Valandraud</t>
  </si>
  <si>
    <t>tr-16-32844</t>
  </si>
  <si>
    <t>Pierre Usseglio</t>
  </si>
  <si>
    <t>Chateauneuf du Pape Cuvee de mon Aieul</t>
  </si>
  <si>
    <t>W-BOX-J/08</t>
  </si>
  <si>
    <t>tr-16-32974</t>
  </si>
  <si>
    <t>Quinta do Passadouro</t>
  </si>
  <si>
    <t>tr-16-33875</t>
  </si>
  <si>
    <t>La Ricolma</t>
  </si>
  <si>
    <t>tr-16-34648</t>
  </si>
  <si>
    <t>Domaine Gros&amp;Fils</t>
  </si>
  <si>
    <t>Clos Vougeot Musigni Grand Cru</t>
  </si>
  <si>
    <t>tr-16-34678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</si>
  <si>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</si>
  <si>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</si>
  <si>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</si>
  <si>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</si>
  <si>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</si>
  <si>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</si>
  <si>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</si>
  <si>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O-BOX-M/02</t>
  </si>
  <si>
    <t>tr-16-34784</t>
  </si>
  <si>
    <t>tr-16-34796</t>
  </si>
  <si>
    <t>Chardonnay TBA No.8</t>
  </si>
  <si>
    <t>tr-16-34883</t>
  </si>
  <si>
    <t>Scheurebe TBA No.10</t>
  </si>
  <si>
    <t>tr-16-34900</t>
  </si>
  <si>
    <t>Scheurebe TBA No.11</t>
  </si>
  <si>
    <t>tr-16-34901</t>
  </si>
  <si>
    <t>tr-16-35204</t>
  </si>
  <si>
    <t>RM-A/00</t>
  </si>
  <si>
    <t>tr-16-36077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</si>
  <si>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</si>
  <si>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</si>
  <si>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</si>
  <si>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</si>
  <si>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</si>
  <si>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</si>
  <si>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</si>
  <si>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</si>
  <si>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</si>
  <si>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</si>
  <si>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</si>
  <si>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</si>
  <si>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</si>
  <si>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</si>
  <si>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</si>
  <si>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</si>
  <si>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</si>
  <si>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</si>
  <si>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</si>
  <si>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</si>
  <si>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</si>
  <si>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</si>
  <si>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>tr-16-36729</t>
  </si>
  <si>
    <t xml:space="preserve">Cigliuti </t>
  </si>
  <si>
    <t xml:space="preserve">Barbaresco Serraboella </t>
  </si>
  <si>
    <t>VR-BOX-G/04</t>
  </si>
  <si>
    <t>tr-16-36784</t>
  </si>
  <si>
    <t xml:space="preserve">Tiziano Grasso </t>
  </si>
  <si>
    <t xml:space="preserve">Barolo Briccolina </t>
  </si>
  <si>
    <t>VR-BOX-I/05</t>
  </si>
  <si>
    <t>tr-16-36806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</si>
  <si>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</si>
  <si>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</si>
  <si>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</si>
  <si>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</si>
  <si>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</si>
  <si>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Chianti Classico Riserva Bugialla 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</si>
  <si>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</si>
  <si>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</si>
  <si>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</si>
  <si>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</si>
  <si>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</si>
  <si>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</si>
  <si>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</si>
  <si>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</si>
  <si>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</si>
  <si>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</si>
  <si>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</si>
  <si>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</si>
  <si>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</si>
  <si>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</si>
  <si>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CVNE </t>
  </si>
  <si>
    <t>Imperial Gran Reserva</t>
  </si>
  <si>
    <t>tr-16-36921</t>
  </si>
  <si>
    <t>Rayas Blanc</t>
  </si>
  <si>
    <t>tr-16-37083</t>
  </si>
  <si>
    <t>Scheurebe TBA No.6</t>
  </si>
  <si>
    <t>tr-16-37397</t>
  </si>
  <si>
    <t>P-BOX-N/07</t>
  </si>
  <si>
    <t>tr-16-37442</t>
  </si>
  <si>
    <t>RH-F/02</t>
  </si>
  <si>
    <t>W-BOX-O/03</t>
  </si>
  <si>
    <t>tr-16-37693</t>
  </si>
  <si>
    <t>Puligny Montrachet 1er Cru Les Folatieres</t>
  </si>
  <si>
    <t>tr-16-37952</t>
  </si>
  <si>
    <t>tr-16-38014</t>
  </si>
  <si>
    <t>Masi</t>
  </si>
  <si>
    <t xml:space="preserve">Amarone della Valpolicella Mazzano Classico </t>
  </si>
  <si>
    <t>tr-16-38045</t>
  </si>
  <si>
    <t>Dom Perignon P2</t>
  </si>
  <si>
    <t>tr-16-38616</t>
  </si>
  <si>
    <t>tr-16-38627</t>
  </si>
  <si>
    <t>tr-16-38628</t>
  </si>
  <si>
    <t>Vosne Romanee 1er Cru Aux Reignots</t>
  </si>
  <si>
    <t>tr-16-38653</t>
  </si>
  <si>
    <t>Bollinger</t>
  </si>
  <si>
    <t>R.D.</t>
  </si>
  <si>
    <t>tr-16-38730</t>
  </si>
  <si>
    <t>W-BOX-L/04</t>
  </si>
  <si>
    <t>tr-16-38768</t>
  </si>
  <si>
    <t>W-BOX-H/03</t>
  </si>
  <si>
    <t>tr-16-38780</t>
  </si>
  <si>
    <t>Testa die Cherubini Grenache Eleven Confessions</t>
  </si>
  <si>
    <t>tr-16-38806</t>
  </si>
  <si>
    <t>O-BOX-N/06</t>
  </si>
  <si>
    <t>tr-16-38869</t>
  </si>
  <si>
    <t>Cuvee 738</t>
  </si>
  <si>
    <t>tr-16-38888</t>
  </si>
  <si>
    <t>Dizy Terres Rouges Rose</t>
  </si>
  <si>
    <t>tr-16-38891</t>
  </si>
  <si>
    <t>Pierre Gimonnet</t>
  </si>
  <si>
    <t>Special Club Grand Terroirs de Chardonnay</t>
  </si>
  <si>
    <t>VR-BOX-K/01</t>
  </si>
  <si>
    <t>tr-16-38905</t>
  </si>
  <si>
    <t>tr-16-38925</t>
  </si>
  <si>
    <t>W-BOX-I/08</t>
  </si>
  <si>
    <t>tr-16-39008</t>
  </si>
  <si>
    <t>Chateau Pontet Canet</t>
  </si>
  <si>
    <t>Pontet Canet</t>
  </si>
  <si>
    <t>tr-16-39012</t>
  </si>
  <si>
    <t>W-BOX-E/07</t>
  </si>
  <si>
    <t>tr-16-39038</t>
  </si>
  <si>
    <t>2*kb (fehlt)</t>
  </si>
  <si>
    <t>tr-16-39039</t>
  </si>
  <si>
    <t>W-BOX-D/09</t>
  </si>
  <si>
    <t>tr-16-39058</t>
  </si>
  <si>
    <t>T-FX-T</t>
  </si>
  <si>
    <t>Arachon</t>
  </si>
  <si>
    <t>W-BOX-L/08</t>
  </si>
  <si>
    <t>tr-16-39091</t>
  </si>
  <si>
    <t>La Giaretta</t>
  </si>
  <si>
    <t>Amarone della Valpolicella Quadretti</t>
  </si>
  <si>
    <t>tr-16-39655</t>
  </si>
  <si>
    <t>Zenato</t>
  </si>
  <si>
    <t>P-BOX-H/07</t>
  </si>
  <si>
    <t>tr-16-39656</t>
  </si>
  <si>
    <t>tr-16-39690</t>
  </si>
  <si>
    <t>tr-16-39694</t>
  </si>
  <si>
    <t>tr-16-39695</t>
  </si>
  <si>
    <t>tr-16-39699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</si>
  <si>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</si>
  <si>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</si>
  <si>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</si>
  <si>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</si>
  <si>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</si>
  <si>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</si>
  <si>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tr-16-39849</t>
  </si>
  <si>
    <t>Chateau Troplong Mondot</t>
  </si>
  <si>
    <t>Troplong Mondot</t>
  </si>
  <si>
    <t>tr-16-39854</t>
  </si>
  <si>
    <t>tr-16-39860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</si>
  <si>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</si>
  <si>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</si>
  <si>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</si>
  <si>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</si>
  <si>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</si>
  <si>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</si>
  <si>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Cabernet Sauvignon Napa Valley</t>
  </si>
  <si>
    <t>tr-16-39891</t>
  </si>
  <si>
    <t>tr-16-39893</t>
  </si>
  <si>
    <t>tr-16-40032</t>
  </si>
  <si>
    <t>tr-16-40043</t>
  </si>
  <si>
    <t>W-BOX-C/06</t>
  </si>
  <si>
    <t>W-BOX-B/09</t>
  </si>
  <si>
    <t>tr-16-40202</t>
  </si>
  <si>
    <t>Weinviertel</t>
  </si>
  <si>
    <t>Ebner-Ebenauer</t>
  </si>
  <si>
    <t>Pessac Leognan</t>
  </si>
  <si>
    <t>Chateau La Mission Haut Brion</t>
  </si>
  <si>
    <t>La Mission Haut Brion</t>
  </si>
  <si>
    <t>tr-16-40209</t>
  </si>
  <si>
    <t>Taupenot Merme</t>
  </si>
  <si>
    <t>tr-16-40210</t>
  </si>
  <si>
    <t>Chateau Duhart Milon Rothschild</t>
  </si>
  <si>
    <t>Duhart Milon</t>
  </si>
  <si>
    <t>O-BOX-F/07</t>
  </si>
  <si>
    <t>tr-16-40242</t>
  </si>
  <si>
    <t>Louis Jadot</t>
  </si>
  <si>
    <t>Beaune 1er Cru Avaux</t>
  </si>
  <si>
    <t>1993</t>
  </si>
  <si>
    <t>tr-16-40243</t>
  </si>
  <si>
    <t>Haut Medoc</t>
  </si>
  <si>
    <t>Chateau Sociando Mallet</t>
  </si>
  <si>
    <t>Sociando Mallet</t>
  </si>
  <si>
    <t>tr-16-40245</t>
  </si>
  <si>
    <t>Chateau Prieure Lichine</t>
  </si>
  <si>
    <t>Prieure Lichine</t>
  </si>
  <si>
    <t>tr-16-40248</t>
  </si>
  <si>
    <t xml:space="preserve">Chateau Pichon Baron </t>
  </si>
  <si>
    <t>Pichon Baron</t>
  </si>
  <si>
    <t>tr-16-40249</t>
  </si>
  <si>
    <t>Grüner Veltiner Kellerberg Reserve</t>
  </si>
  <si>
    <t>tr-16-40360</t>
  </si>
  <si>
    <t>Pol Roger</t>
  </si>
  <si>
    <t>Brut Vintage Vinotheque</t>
  </si>
  <si>
    <t>tr-16-40480</t>
  </si>
  <si>
    <t>W-BOX-F/09</t>
  </si>
  <si>
    <t>tr-16-40519</t>
  </si>
  <si>
    <t>Esterhazy</t>
  </si>
  <si>
    <t>Tesoro</t>
  </si>
  <si>
    <t>µ ¥y</t>
  </si>
  <si>
    <t>tr-16-13645</t>
  </si>
  <si>
    <t>RH-B/02</t>
  </si>
  <si>
    <t>Blaufränkisch Szapary</t>
  </si>
  <si>
    <t>RM-B/03</t>
  </si>
  <si>
    <t>tr-16-20891</t>
  </si>
  <si>
    <t>W-BOX-J/01</t>
  </si>
  <si>
    <t>tr-16-20901</t>
  </si>
  <si>
    <t>tr-16-24255</t>
  </si>
  <si>
    <t>RH-C/03</t>
  </si>
  <si>
    <t>O-BOX-G/07</t>
  </si>
  <si>
    <t>tr-16-27359</t>
  </si>
  <si>
    <t>Sattlerhof</t>
  </si>
  <si>
    <t>Sauvignon Blanc Privat</t>
  </si>
  <si>
    <t>O-BOX-N/08</t>
  </si>
  <si>
    <t>tr-16-27852</t>
  </si>
  <si>
    <t>Meursault Les Chevalieres</t>
  </si>
  <si>
    <t>tr-16-28585</t>
  </si>
  <si>
    <t xml:space="preserve">Breuer </t>
  </si>
  <si>
    <t>tr-16-28891</t>
  </si>
  <si>
    <t>Cabernet Sauvignon Trailer Vineyard</t>
  </si>
  <si>
    <t>tr-16-29239</t>
  </si>
  <si>
    <t>Ruinart</t>
  </si>
  <si>
    <t>Dom Ruinart "Chalk Wrap"</t>
  </si>
  <si>
    <t>tr-16-30452</t>
  </si>
  <si>
    <t>Clos du Mesnil</t>
  </si>
  <si>
    <t>tr-16-31067</t>
  </si>
  <si>
    <t>tr-16-32227</t>
  </si>
  <si>
    <t>O-BOX-B/08</t>
  </si>
  <si>
    <t>tr-16-32435</t>
  </si>
  <si>
    <t>RM-D/01</t>
  </si>
  <si>
    <t xml:space="preserve">Chateau Latour                </t>
  </si>
  <si>
    <t xml:space="preserve">Latour                </t>
  </si>
  <si>
    <t>tr-16-33438</t>
  </si>
  <si>
    <t>RH-F/03</t>
  </si>
  <si>
    <t>Chardonnay TBA No.9</t>
  </si>
  <si>
    <t>tr-16-34884</t>
  </si>
  <si>
    <t>Welschriesling TBA No.7</t>
  </si>
  <si>
    <t>tr-16-34912</t>
  </si>
  <si>
    <t>1*kb, ko</t>
  </si>
  <si>
    <t>tr-16-34915</t>
  </si>
  <si>
    <t>RW-C/03</t>
  </si>
  <si>
    <t>tr-16-36072</t>
  </si>
  <si>
    <t>W-BOX-K/07</t>
  </si>
  <si>
    <t>tr-16-36462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</si>
  <si>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</si>
  <si>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</si>
  <si>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</si>
  <si>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</si>
  <si>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</si>
  <si>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</si>
  <si>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</si>
  <si>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</si>
  <si>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</si>
  <si>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</si>
  <si>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</si>
  <si>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</si>
  <si>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</si>
  <si>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</si>
  <si>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</si>
  <si>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</si>
  <si>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</si>
  <si>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</si>
  <si>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Delas Freres </t>
  </si>
  <si>
    <t xml:space="preserve">Hermitage Marquise De La Tourette </t>
  </si>
  <si>
    <t>VR-BOX-B/07</t>
  </si>
  <si>
    <t>tr-16-36727</t>
  </si>
  <si>
    <t>tr-16-36902</t>
  </si>
  <si>
    <t>VR-BOX-I/04</t>
  </si>
  <si>
    <t>tr-16-36904</t>
  </si>
  <si>
    <t>Chardonnay/Welschriesling TBA No.7</t>
  </si>
  <si>
    <t>klo, klb</t>
  </si>
  <si>
    <t>tr-16-37395</t>
  </si>
  <si>
    <t>ORANGE-A/03</t>
  </si>
  <si>
    <t>Grüner Veltliner M Smaragd</t>
  </si>
  <si>
    <t>W-BOX-D/01</t>
  </si>
  <si>
    <t>tr-16-37616</t>
  </si>
  <si>
    <t>Clos Mogador Les Manyetes</t>
  </si>
  <si>
    <t>tr-16-37653</t>
  </si>
  <si>
    <t>Dujac Fils &amp; Pere</t>
  </si>
  <si>
    <t>tr-16-37947</t>
  </si>
  <si>
    <t>tr-16-38323</t>
  </si>
  <si>
    <t>Vosne Romanee Les Violettes</t>
  </si>
  <si>
    <t>tr-16-38324</t>
  </si>
  <si>
    <t>tr-16-38536</t>
  </si>
  <si>
    <t>tr-16-38615</t>
  </si>
  <si>
    <t>tr-16-38626</t>
  </si>
  <si>
    <t>VR-BOX-M/01</t>
  </si>
  <si>
    <t>tr-16-38750</t>
  </si>
  <si>
    <t>tr-16-38751</t>
  </si>
  <si>
    <t>tr-16-38771</t>
  </si>
  <si>
    <t>tr-16-38778</t>
  </si>
  <si>
    <t>Vr-BOX-G/08</t>
  </si>
  <si>
    <t>tr-16-38858</t>
  </si>
  <si>
    <t>Venus</t>
  </si>
  <si>
    <t>tr-16-38866</t>
  </si>
  <si>
    <t>Georges Laval</t>
  </si>
  <si>
    <t>Les Hautes Blanc des Noirs Chevres</t>
  </si>
  <si>
    <t>tr-16-38883</t>
  </si>
  <si>
    <t>VR-BOX-D/06</t>
  </si>
  <si>
    <t>tr-16-38892</t>
  </si>
  <si>
    <t>tr-16-38903</t>
  </si>
  <si>
    <t>tr-16-38913</t>
  </si>
  <si>
    <t>VR-BOX-E/03</t>
  </si>
  <si>
    <t>VR-BOX-C/02</t>
  </si>
  <si>
    <t>Cote Rotie Viallere</t>
  </si>
  <si>
    <t>tr-16-38918</t>
  </si>
  <si>
    <t>tr-16-39040</t>
  </si>
  <si>
    <t>Tua Rita</t>
  </si>
  <si>
    <t>Giusto di Notri</t>
  </si>
  <si>
    <t>tr-16-39046</t>
  </si>
  <si>
    <t>Paul Achs</t>
  </si>
  <si>
    <t xml:space="preserve">Blaufränkisch Spiegel </t>
  </si>
  <si>
    <t>tr-16-39079</t>
  </si>
  <si>
    <t>Terre de Vertus 1er Cru Non Dose (deg. 09/2023)</t>
  </si>
  <si>
    <t>tr-16-39476</t>
  </si>
  <si>
    <t>O-BOX-C/03</t>
  </si>
  <si>
    <t>tr-16-39503</t>
  </si>
  <si>
    <t>Chateau Canon La Gaffeliere</t>
  </si>
  <si>
    <t>Canon La Gaffeliere</t>
  </si>
  <si>
    <t>P-BOX-K/08</t>
  </si>
  <si>
    <t>tr-16-39557</t>
  </si>
  <si>
    <t>Chateau Beychevelle</t>
  </si>
  <si>
    <t>Beychevelle</t>
  </si>
  <si>
    <t>tr-16-39564</t>
  </si>
  <si>
    <t>Lodovico</t>
  </si>
  <si>
    <t>tr-16-39640</t>
  </si>
  <si>
    <t>Thierry Allemand</t>
  </si>
  <si>
    <t>Cornas Reynard</t>
  </si>
  <si>
    <t>Cornas Chaillot</t>
  </si>
  <si>
    <t>Chateau Lascombes</t>
  </si>
  <si>
    <t>Lascombes</t>
  </si>
  <si>
    <t>tr-16-39810</t>
  </si>
  <si>
    <t>tr-16-39820</t>
  </si>
  <si>
    <t>Chateau Lafon La Tuilerie</t>
  </si>
  <si>
    <t>Lafon La Tuilerie</t>
  </si>
  <si>
    <t>W-BOX-F/04</t>
  </si>
  <si>
    <t>tr-16-39834</t>
  </si>
  <si>
    <t>tr-16-39835</t>
  </si>
  <si>
    <t>tr-16-39889</t>
  </si>
  <si>
    <t>Silvia Heinrich</t>
  </si>
  <si>
    <t>Blaufränkisch Cupido</t>
  </si>
  <si>
    <t>tr-16-40036</t>
  </si>
  <si>
    <t>Chateau Calon Segur</t>
  </si>
  <si>
    <t>Calon Segur</t>
  </si>
  <si>
    <t>tr-16-40246</t>
  </si>
  <si>
    <t>tr-16-40365</t>
  </si>
  <si>
    <t>Blaufränkisch Lutzmannsburg VV</t>
  </si>
  <si>
    <t>W-BOX-D/10</t>
  </si>
  <si>
    <t>tr-16-20887</t>
  </si>
  <si>
    <t>RM-F/01</t>
  </si>
  <si>
    <t>Weißburgunder Oden AL</t>
  </si>
  <si>
    <t>O-BOX-B/04</t>
  </si>
  <si>
    <t>tr-16-26415</t>
  </si>
  <si>
    <t>RM-C/00</t>
  </si>
  <si>
    <t>tr-16-36468</t>
  </si>
  <si>
    <t xml:space="preserve">Benoit Lahaye </t>
  </si>
  <si>
    <t xml:space="preserve">Le Jardin de la Grosse Pierre </t>
  </si>
  <si>
    <t>tr-16-36627</t>
  </si>
  <si>
    <t>tr-16-36674</t>
  </si>
  <si>
    <t>tr-16-36959</t>
  </si>
  <si>
    <t xml:space="preserve">Neuburger Selection </t>
  </si>
  <si>
    <t>Neuburger</t>
  </si>
  <si>
    <t>tr-16-37090</t>
  </si>
  <si>
    <t>Grange des Peres Blanc</t>
  </si>
  <si>
    <t>VR-BOX-K/04</t>
  </si>
  <si>
    <t>tr-16-37413</t>
  </si>
  <si>
    <t>Chambolle Musigny AC La Combe d'Orveau</t>
  </si>
  <si>
    <t>tr-16-38329</t>
  </si>
  <si>
    <t>Nuits Saint Georges Aux Lavieres</t>
  </si>
  <si>
    <t>tr-16-38331</t>
  </si>
  <si>
    <t>La Haute-Lemble</t>
  </si>
  <si>
    <t>RH-J/02</t>
  </si>
  <si>
    <t>tr-16-38401</t>
  </si>
  <si>
    <t>W-BOX-E/01</t>
  </si>
  <si>
    <t>tr-16-38766</t>
  </si>
  <si>
    <t>Les Chenes Cumieres Blanc des Blancs</t>
  </si>
  <si>
    <t>tr-16-38882</t>
  </si>
  <si>
    <t>tr-16-39045</t>
  </si>
  <si>
    <t>tr-16-39059</t>
  </si>
  <si>
    <t>Nuits Saint Geroges 1er Cru les Corvees Pagets</t>
  </si>
  <si>
    <t>tr-16-39572</t>
  </si>
  <si>
    <t>O-BOX-H/06</t>
  </si>
  <si>
    <t>tr-16-39894</t>
  </si>
  <si>
    <t>Trouver L'Arene Syrah</t>
  </si>
  <si>
    <t>tr-16-40004</t>
  </si>
  <si>
    <t>O-BOX-M/01</t>
  </si>
  <si>
    <t>tr-16-40021</t>
  </si>
  <si>
    <t>RM-E/00</t>
  </si>
  <si>
    <t>Chateau Cissac</t>
  </si>
  <si>
    <t>Cissac</t>
  </si>
  <si>
    <t>tr-16-40238</t>
  </si>
  <si>
    <t>O-BOX-N/05</t>
  </si>
  <si>
    <t>tr-16-40517</t>
  </si>
  <si>
    <t>W-BOX-H/09</t>
  </si>
  <si>
    <t>tr-16-20897</t>
  </si>
  <si>
    <t>RH-C/02</t>
  </si>
  <si>
    <t>tr-16-31056</t>
  </si>
  <si>
    <t>tr-16-35220</t>
  </si>
  <si>
    <t>tr-16-36411</t>
  </si>
  <si>
    <t>Brezza</t>
  </si>
  <si>
    <t xml:space="preserve">Barolo Sarmassa </t>
  </si>
  <si>
    <t>tr-16-36768</t>
  </si>
  <si>
    <t>tr-16-37439</t>
  </si>
  <si>
    <t>tr-16-38334</t>
  </si>
  <si>
    <t>tr-16-38336</t>
  </si>
  <si>
    <t>VR-BOX-F/07</t>
  </si>
  <si>
    <t>tr-16-38340</t>
  </si>
  <si>
    <t>Chateau Latour</t>
  </si>
  <si>
    <t>Latour</t>
  </si>
  <si>
    <t>tr-16-38374</t>
  </si>
  <si>
    <t>Chateau Brane Cantenac</t>
  </si>
  <si>
    <t>Brane-Cantenac</t>
  </si>
  <si>
    <t>tr-16-38756</t>
  </si>
  <si>
    <t>VR-BOX-A/01</t>
  </si>
  <si>
    <t>tr-16-38871</t>
  </si>
  <si>
    <t>Cuvee 739</t>
  </si>
  <si>
    <t>tr-16-38889</t>
  </si>
  <si>
    <t>tr-16-38919</t>
  </si>
  <si>
    <t>Chateau Gruaud Larose</t>
  </si>
  <si>
    <t>Gruaud Larose</t>
  </si>
  <si>
    <t>tr-16-39566</t>
  </si>
  <si>
    <t>Chateau Malescot Saint Exupery</t>
  </si>
  <si>
    <t>Malescot Saint Exupery</t>
  </si>
  <si>
    <t>tr-16-39811</t>
  </si>
  <si>
    <t>VR-BOX-L/01</t>
  </si>
  <si>
    <t>tr-16-39818</t>
  </si>
  <si>
    <t>tr-16-39892</t>
  </si>
  <si>
    <t xml:space="preserve">Blanc de Blancs Zero Dosage </t>
  </si>
  <si>
    <t>W-BOX-F/01</t>
  </si>
  <si>
    <t>tr-16-40205</t>
  </si>
  <si>
    <t xml:space="preserve">Blanc de Noirs Zero Dosage </t>
  </si>
  <si>
    <t>tr-16-40206</t>
  </si>
  <si>
    <t>Philip Togni</t>
  </si>
  <si>
    <t>tr-16-20612</t>
  </si>
  <si>
    <t>W-BOX-I/09</t>
  </si>
  <si>
    <t>tr-16-20896</t>
  </si>
  <si>
    <t>Pahlmeyer</t>
  </si>
  <si>
    <t>Proprietary Red</t>
  </si>
  <si>
    <t>tr-16-24528</t>
  </si>
  <si>
    <t>RH-K/01</t>
  </si>
  <si>
    <t>tr-16-34786</t>
  </si>
  <si>
    <t>RM-A/03</t>
  </si>
  <si>
    <t>tr-16-34899</t>
  </si>
  <si>
    <t>tr-16-35199</t>
  </si>
  <si>
    <t xml:space="preserve">Gaja </t>
  </si>
  <si>
    <t xml:space="preserve">Darmagi </t>
  </si>
  <si>
    <t>tr-16-36298</t>
  </si>
  <si>
    <t>tr-16-37441</t>
  </si>
  <si>
    <t>Blaufränkisch Zagersdorf Krcsi</t>
  </si>
  <si>
    <t>tr-16-37449</t>
  </si>
  <si>
    <t>tr-16-38764</t>
  </si>
  <si>
    <t>tr-16-38774</t>
  </si>
  <si>
    <t>tr-16-38775</t>
  </si>
  <si>
    <t>tr-16-38777</t>
  </si>
  <si>
    <t>W-BOX-A/08</t>
  </si>
  <si>
    <t>tr-16-39014</t>
  </si>
  <si>
    <t>tr-16-39062</t>
  </si>
  <si>
    <t>P-BOXL/02</t>
  </si>
  <si>
    <t>tr-16-39689</t>
  </si>
  <si>
    <t>Chateau Beausejour Duffau</t>
  </si>
  <si>
    <t>Beausejour Duffau</t>
  </si>
  <si>
    <t>tr-16-39841</t>
  </si>
  <si>
    <t>tr-16-39882</t>
  </si>
  <si>
    <t>Elegy</t>
  </si>
  <si>
    <t>tr-16-40038</t>
  </si>
  <si>
    <t>W-BOX-P/01</t>
  </si>
  <si>
    <t>tr-16-40122</t>
  </si>
  <si>
    <t>Dominus Estate</t>
  </si>
  <si>
    <t>Dominus</t>
  </si>
  <si>
    <t>tr-16-40371</t>
  </si>
  <si>
    <t>tr-16-30358</t>
  </si>
  <si>
    <t>tr-16-36073</t>
  </si>
  <si>
    <t xml:space="preserve">Blaufränkisch Reihburg </t>
  </si>
  <si>
    <t>tr-16-36313</t>
  </si>
  <si>
    <t>tr-16-38341</t>
  </si>
  <si>
    <t>tr-16-38342</t>
  </si>
  <si>
    <t>Chateau La Fleur Peyrabon</t>
  </si>
  <si>
    <t>La Fleur Peyrabon</t>
  </si>
  <si>
    <t>tr-16-39823</t>
  </si>
  <si>
    <t>Vieux Chateau Certan</t>
  </si>
  <si>
    <t>tr-16-40354</t>
  </si>
  <si>
    <t>Blaufränkisch Spitzerberg</t>
  </si>
  <si>
    <t>tr-16-18688</t>
  </si>
  <si>
    <t>RH-J/00</t>
  </si>
  <si>
    <t>tr-16-37446</t>
  </si>
  <si>
    <t>Cabernet Sauvingon-Merlot 1009</t>
  </si>
  <si>
    <t>tr-16-37684</t>
  </si>
  <si>
    <t>Slowenien</t>
  </si>
  <si>
    <t>Domaine Ciringa - Tement</t>
  </si>
  <si>
    <t>Sauvignon Blanc Pruh</t>
  </si>
  <si>
    <t>RM-E/03</t>
  </si>
  <si>
    <t>tr-16-23065</t>
  </si>
  <si>
    <t>Chardonnay Neusatz</t>
  </si>
  <si>
    <t>P-BOX-I/01</t>
  </si>
  <si>
    <t>tr-16-27839</t>
  </si>
  <si>
    <t>Blanc des Blancs Brut Nature</t>
  </si>
  <si>
    <t>RH-A/01</t>
  </si>
  <si>
    <t>tr-16-37328</t>
  </si>
  <si>
    <t>tr-16-37443</t>
  </si>
  <si>
    <t>Sauvignon Blanc Zieregg XT</t>
  </si>
  <si>
    <t>tr-16-37469</t>
  </si>
  <si>
    <t>tr-16-39836</t>
  </si>
  <si>
    <t>tr-16-40046</t>
  </si>
  <si>
    <t>Le Desir</t>
  </si>
  <si>
    <t>tr-16-22272</t>
  </si>
  <si>
    <t>tr-16-24391</t>
  </si>
  <si>
    <t>RH-F/01</t>
  </si>
  <si>
    <t>tr-16-10305</t>
  </si>
  <si>
    <t>tr-16-33885</t>
  </si>
  <si>
    <t>Hermitage Le Pavillon</t>
  </si>
  <si>
    <t>tr-16-37206</t>
  </si>
  <si>
    <t>tr-16-37324</t>
  </si>
  <si>
    <t>VR-BOX-M/07</t>
  </si>
  <si>
    <t>tr-16-37444</t>
  </si>
  <si>
    <t>RM-B/01</t>
  </si>
  <si>
    <t>tr-16-17756</t>
  </si>
  <si>
    <t>tr-16-32437</t>
  </si>
  <si>
    <t>P-BOX-J/09</t>
  </si>
  <si>
    <t>tr-16-37440</t>
  </si>
  <si>
    <t>tr-16-38779</t>
  </si>
  <si>
    <t>tr-16-40510</t>
  </si>
  <si>
    <t>tr-16-10859</t>
  </si>
  <si>
    <t>tr-16-21503</t>
  </si>
  <si>
    <t>tr-16-22025</t>
  </si>
  <si>
    <t>Cabernet Sauvignon Marthas Vineyard</t>
  </si>
  <si>
    <t>tr-16-38369</t>
  </si>
  <si>
    <t>tr-16-37207</t>
  </si>
  <si>
    <t>tr-16-22028</t>
  </si>
  <si>
    <t>Vieille Vigne du Levant GC Extra Brut (deg. 04/2024)</t>
  </si>
  <si>
    <t>tr-16-39478</t>
  </si>
  <si>
    <t>Clos Rougeard</t>
  </si>
  <si>
    <t>Saumur Rouge Les Poyeux</t>
  </si>
  <si>
    <t>tr-16-24167</t>
  </si>
  <si>
    <t>tr-16-10276</t>
  </si>
  <si>
    <t>tr-16-10277</t>
  </si>
  <si>
    <t>tr-16-22225</t>
  </si>
  <si>
    <t>#STG-RH</t>
  </si>
  <si>
    <t>tr-16-37216</t>
  </si>
  <si>
    <t>tr-16-20889</t>
  </si>
  <si>
    <t>tr-16-32556</t>
  </si>
  <si>
    <t>RW-C/01</t>
  </si>
  <si>
    <t>tr-16-40215</t>
  </si>
  <si>
    <t>tr-16-37215</t>
  </si>
  <si>
    <t>RH-A/00</t>
  </si>
  <si>
    <t>tr-16-18550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</si>
</sst>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6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111" xfId="0" applyNumberFormat="1" applyFont="1" applyFill="1" applyBorder="1" applyAlignment="1">
      <alignment horizontal="center" vertical="center"/>
    </xf>
    <xf numFmtId="164" fontId="20" fillId="3" borderId="8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907095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583</xdr:row>
      <xdr:rowOff>43052</xdr:rowOff>
    </xdr:from>
    <xdr:to>
      <xdr:col>24</xdr:col>
      <xdr:colOff>47714</xdr:colOff>
      <xdr:row>608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06803687"/>
          <a:ext cx="18815492" cy="5076891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82"/>
  <sheetViews>
    <sheetView showGridLines="0" tabSelected="1" topLeftCell="D1" zoomScale="63" zoomScaleNormal="40" workbookViewId="0">
      <selection activeCell="J5" sqref="J5:O5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18"/>
      <c r="K2" s="219"/>
      <c r="L2" s="219"/>
      <c r="M2" s="219"/>
      <c r="N2" s="219"/>
      <c r="O2" s="219"/>
      <c r="V2" s="223" t="s">
        <v>2</v>
      </c>
      <c r="W2" s="224"/>
      <c r="X2" s="224"/>
    </row>
    <row r="3" spans="1:1024" ht="37" customHeight="1" thickBot="1">
      <c r="G3" s="132"/>
      <c r="H3" s="12" t="s">
        <v>3</v>
      </c>
      <c r="I3" s="13"/>
      <c r="J3" s="225"/>
      <c r="K3" s="225"/>
      <c r="L3" s="225"/>
      <c r="M3" s="225"/>
      <c r="N3" s="225"/>
      <c r="O3" s="225"/>
      <c r="V3" s="92" t="s">
        <v>4</v>
      </c>
      <c r="W3" s="99" t="s">
        <v>100</v>
      </c>
      <c r="X3" s="100" t="s">
        <v>101</v>
      </c>
    </row>
    <row r="4" spans="1:1024" ht="28" customHeight="1">
      <c r="D4" s="216" t="s">
        <v>46</v>
      </c>
      <c r="E4" s="216"/>
      <c r="F4" s="216"/>
      <c r="G4" s="217"/>
      <c r="H4" s="14" t="s">
        <v>7</v>
      </c>
      <c r="I4" s="13"/>
      <c r="J4" s="225"/>
      <c r="K4" s="225"/>
      <c r="L4" s="225"/>
      <c r="M4" s="225"/>
      <c r="N4" s="225"/>
      <c r="O4" s="225"/>
      <c r="T4" s="93" t="s">
        <v>49</v>
      </c>
      <c r="U4" s="94"/>
      <c r="V4" s="102">
        <f>SUMIF(R15:R1047,"D",V15:V1047)</f>
        <v>0</v>
      </c>
      <c r="W4" s="103">
        <f>SUMIF(R15:R1047,"D",W15:W1047)</f>
        <v>0</v>
      </c>
      <c r="X4" s="104">
        <f>SUMIF(R15:R1047,"D",X15:X1047)</f>
        <v>0</v>
      </c>
    </row>
    <row r="5" spans="1:1024" ht="32" customHeight="1" thickBot="1">
      <c r="D5" s="214" t="s">
        <v>134</v>
      </c>
      <c r="E5" s="214"/>
      <c r="F5" s="214"/>
      <c r="G5" s="215"/>
      <c r="H5" s="15" t="s">
        <v>8</v>
      </c>
      <c r="I5" s="16"/>
      <c r="J5" s="226"/>
      <c r="K5" s="226"/>
      <c r="L5" s="226"/>
      <c r="M5" s="226"/>
      <c r="N5" s="226"/>
      <c r="O5" s="226"/>
      <c r="T5" s="95" t="s">
        <v>47</v>
      </c>
      <c r="U5" s="96"/>
      <c r="V5" s="105">
        <f>SUMIF(R15:R1047,"U",V15:V1047)</f>
        <v>0</v>
      </c>
      <c r="W5" s="106">
        <f>SUMIF(R15:R1047,"U",W15:W1047)</f>
        <v>0</v>
      </c>
      <c r="X5" s="107">
        <f>SUMIF(R15:R1047,"U",X15:X1047)</f>
        <v>0</v>
      </c>
    </row>
    <row r="6" spans="1:1024" ht="32" customHeight="1" thickBot="1">
      <c r="D6" s="213" t="s">
        <v>0</v>
      </c>
      <c r="E6" s="213"/>
      <c r="F6" s="213"/>
      <c r="G6" s="213"/>
      <c r="H6" s="231"/>
      <c r="I6" s="231"/>
      <c r="J6" s="231"/>
      <c r="K6" s="231"/>
      <c r="L6" s="231"/>
      <c r="M6" s="231"/>
      <c r="N6" s="231"/>
      <c r="O6" s="231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3"/>
      <c r="E7" s="213"/>
      <c r="F7" s="213"/>
      <c r="G7" s="213"/>
      <c r="H7" s="18"/>
      <c r="J7" s="19"/>
      <c r="U7" s="20"/>
    </row>
    <row r="8" spans="1:1024" ht="20" hidden="1" customHeight="1" outlineLevel="1">
      <c r="D8" s="213"/>
      <c r="E8" s="213"/>
      <c r="F8" s="213"/>
      <c r="G8" s="213"/>
      <c r="H8" s="21" t="s">
        <v>9</v>
      </c>
      <c r="I8" s="22"/>
      <c r="J8" s="227"/>
      <c r="K8" s="227"/>
      <c r="L8" s="228"/>
      <c r="M8" s="228"/>
      <c r="N8" s="229"/>
      <c r="O8" s="229"/>
      <c r="U8" s="20"/>
      <c r="V8" s="230" t="s">
        <v>10</v>
      </c>
      <c r="W8" s="230"/>
      <c r="X8" s="23"/>
    </row>
    <row r="9" spans="1:1024" ht="20" hidden="1" customHeight="1" outlineLevel="1">
      <c r="D9" s="213"/>
      <c r="E9" s="213"/>
      <c r="F9" s="213"/>
      <c r="G9" s="213"/>
      <c r="H9" s="24" t="s">
        <v>11</v>
      </c>
      <c r="I9" s="25"/>
      <c r="J9" s="220"/>
      <c r="K9" s="220"/>
      <c r="L9" s="221"/>
      <c r="M9" s="221"/>
      <c r="N9" s="222"/>
      <c r="O9" s="222"/>
      <c r="U9" s="20"/>
      <c r="V9" s="232" t="s">
        <v>12</v>
      </c>
      <c r="W9" s="232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0"/>
      <c r="K10" s="220"/>
      <c r="L10" s="221"/>
      <c r="M10" s="221"/>
      <c r="N10" s="222"/>
      <c r="O10" s="222"/>
      <c r="U10" s="20"/>
      <c r="V10" s="232" t="s">
        <v>14</v>
      </c>
      <c r="W10" s="232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3"/>
      <c r="K11" s="233"/>
      <c r="L11" s="234"/>
      <c r="M11" s="234"/>
      <c r="N11" s="235"/>
      <c r="O11" s="235"/>
      <c r="U11" s="20"/>
      <c r="V11" s="236" t="s">
        <v>16</v>
      </c>
      <c r="W11" s="236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8" t="s">
        <v>20</v>
      </c>
      <c r="B13" s="238"/>
      <c r="C13" s="238"/>
      <c r="D13" s="238" t="s">
        <v>21</v>
      </c>
      <c r="E13" s="238"/>
      <c r="F13" s="238"/>
      <c r="G13" s="239" t="s">
        <v>22</v>
      </c>
      <c r="H13" s="239"/>
      <c r="I13" s="239"/>
      <c r="J13" s="239"/>
      <c r="K13" s="239"/>
      <c r="L13" s="239"/>
      <c r="M13" s="240" t="s">
        <v>117</v>
      </c>
      <c r="N13" s="240"/>
      <c r="O13" s="241"/>
      <c r="P13" s="242" t="s">
        <v>23</v>
      </c>
      <c r="Q13" s="242"/>
      <c r="R13" s="242"/>
      <c r="S13" s="242"/>
      <c r="T13" s="243"/>
      <c r="U13" s="133" t="s">
        <v>24</v>
      </c>
      <c r="V13" s="237" t="s">
        <v>25</v>
      </c>
      <c r="W13" s="237"/>
      <c r="X13" s="237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135</v>
      </c>
      <c r="B15" s="65" t="s">
        <v>148</v>
      </c>
      <c r="C15" s="66" t="s">
        <v>149</v>
      </c>
      <c r="D15" s="67" t="s">
        <v>228</v>
      </c>
      <c r="E15" s="68" t="s">
        <v>140</v>
      </c>
      <c r="F15" s="69" t="s">
        <v>140</v>
      </c>
      <c r="G15" s="70" t="s">
        <v>229</v>
      </c>
      <c r="H15" s="71" t="s">
        <v>230</v>
      </c>
      <c r="I15" s="68" t="s">
        <v>231</v>
      </c>
      <c r="J15" s="72" t="s">
        <v>232</v>
      </c>
      <c r="K15" s="73" t="s">
        <v>171</v>
      </c>
      <c r="L15" s="74">
        <v>1</v>
      </c>
      <c r="M15" s="75" t="s">
        <v>178</v>
      </c>
      <c r="N15" s="76" t="s">
        <v>140</v>
      </c>
      <c r="O15" s="77" t="s">
        <v>140</v>
      </c>
      <c r="P15" s="78" t="s">
        <v>233</v>
      </c>
      <c r="Q15" s="79" t="s">
        <v>234</v>
      </c>
      <c r="R15" s="101" t="s">
        <v>159</v>
      </c>
      <c r="S15" s="81">
        <f>IF(R15="U",T15/1.2,T15)</f>
        <v>491.66666666666669</v>
      </c>
      <c r="T15" s="82">
        <v>590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135</v>
      </c>
      <c r="B16" s="65" t="s">
        <v>136</v>
      </c>
      <c r="C16" s="66" t="s">
        <v>137</v>
      </c>
      <c r="D16" s="67" t="s">
        <v>187</v>
      </c>
      <c r="E16" s="68" t="s">
        <v>281</v>
      </c>
      <c r="F16" s="69" t="s">
        <v>140</v>
      </c>
      <c r="G16" s="70" t="s">
        <v>282</v>
      </c>
      <c r="H16" s="71" t="s">
        <v>283</v>
      </c>
      <c r="I16" s="68" t="s">
        <v>184</v>
      </c>
      <c r="J16" s="72" t="s">
        <v>284</v>
      </c>
      <c r="K16" s="73" t="s">
        <v>171</v>
      </c>
      <c r="L16" s="74">
        <v>1</v>
      </c>
      <c r="M16" s="75" t="s">
        <v>194</v>
      </c>
      <c r="N16" s="76" t="s">
        <v>140</v>
      </c>
      <c r="O16" s="77" t="s">
        <v>140</v>
      </c>
      <c r="P16" s="78" t="s">
        <v>285</v>
      </c>
      <c r="Q16" s="79" t="s">
        <v>286</v>
      </c>
      <c r="R16" s="101" t="s">
        <v>147</v>
      </c>
      <c r="S16" s="81">
        <f>IF(R16="U",T16/1.2,T16)</f>
        <v>160</v>
      </c>
      <c r="T16" s="82">
        <v>160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135</v>
      </c>
      <c r="B17" s="65" t="s">
        <v>136</v>
      </c>
      <c r="C17" s="66" t="s">
        <v>137</v>
      </c>
      <c r="D17" s="67" t="s">
        <v>187</v>
      </c>
      <c r="E17" s="68" t="s">
        <v>190</v>
      </c>
      <c r="F17" s="69" t="s">
        <v>140</v>
      </c>
      <c r="G17" s="70" t="s">
        <v>399</v>
      </c>
      <c r="H17" s="71" t="s">
        <v>400</v>
      </c>
      <c r="I17" s="68" t="s">
        <v>184</v>
      </c>
      <c r="J17" s="72" t="s">
        <v>345</v>
      </c>
      <c r="K17" s="73" t="s">
        <v>143</v>
      </c>
      <c r="L17" s="74">
        <v>1</v>
      </c>
      <c r="M17" s="75" t="s">
        <v>178</v>
      </c>
      <c r="N17" s="76" t="s">
        <v>140</v>
      </c>
      <c r="O17" s="77" t="s">
        <v>140</v>
      </c>
      <c r="P17" s="78" t="s">
        <v>195</v>
      </c>
      <c r="Q17" s="79" t="s">
        <v>401</v>
      </c>
      <c r="R17" s="80" t="s">
        <v>147</v>
      </c>
      <c r="S17" s="81">
        <f>IF(R17="U",T17/1.2,T17)</f>
        <v>180</v>
      </c>
      <c r="T17" s="82">
        <v>180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135</v>
      </c>
      <c r="B18" s="65" t="s">
        <v>136</v>
      </c>
      <c r="C18" s="66" t="s">
        <v>137</v>
      </c>
      <c r="D18" s="67" t="s">
        <v>187</v>
      </c>
      <c r="E18" s="68" t="s">
        <v>190</v>
      </c>
      <c r="F18" s="69" t="s">
        <v>140</v>
      </c>
      <c r="G18" s="70" t="s">
        <v>191</v>
      </c>
      <c r="H18" s="71" t="s">
        <v>1248</v>
      </c>
      <c r="I18" s="68" t="s">
        <v>184</v>
      </c>
      <c r="J18" s="72" t="s">
        <v>170</v>
      </c>
      <c r="K18" s="73" t="s">
        <v>143</v>
      </c>
      <c r="L18" s="74">
        <v>2</v>
      </c>
      <c r="M18" s="75" t="s">
        <v>178</v>
      </c>
      <c r="N18" s="76" t="s">
        <v>140</v>
      </c>
      <c r="O18" s="77" t="s">
        <v>140</v>
      </c>
      <c r="P18" s="78" t="s">
        <v>459</v>
      </c>
      <c r="Q18" s="79" t="s">
        <v>1249</v>
      </c>
      <c r="R18" s="80" t="s">
        <v>159</v>
      </c>
      <c r="S18" s="81">
        <f>IF(R18="U",T18/1.2,T18)</f>
        <v>51.666666666666671</v>
      </c>
      <c r="T18" s="82">
        <v>62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136</v>
      </c>
      <c r="C19" s="66" t="s">
        <v>137</v>
      </c>
      <c r="D19" s="67" t="s">
        <v>187</v>
      </c>
      <c r="E19" s="68" t="s">
        <v>190</v>
      </c>
      <c r="F19" s="69" t="s">
        <v>140</v>
      </c>
      <c r="G19" s="70" t="s">
        <v>191</v>
      </c>
      <c r="H19" s="71" t="s">
        <v>192</v>
      </c>
      <c r="I19" s="68" t="s">
        <v>184</v>
      </c>
      <c r="J19" s="72" t="s">
        <v>193</v>
      </c>
      <c r="K19" s="73" t="s">
        <v>143</v>
      </c>
      <c r="L19" s="74">
        <v>1</v>
      </c>
      <c r="M19" s="75" t="s">
        <v>194</v>
      </c>
      <c r="N19" s="76" t="s">
        <v>140</v>
      </c>
      <c r="O19" s="77" t="s">
        <v>140</v>
      </c>
      <c r="P19" s="78" t="s">
        <v>195</v>
      </c>
      <c r="Q19" s="79" t="s">
        <v>196</v>
      </c>
      <c r="R19" s="101" t="s">
        <v>159</v>
      </c>
      <c r="S19" s="81">
        <f>IF(R19="U",T19/1.2,T19)</f>
        <v>154.16666666666669</v>
      </c>
      <c r="T19" s="82">
        <v>185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136</v>
      </c>
      <c r="C20" s="66" t="s">
        <v>137</v>
      </c>
      <c r="D20" s="67" t="s">
        <v>187</v>
      </c>
      <c r="E20" s="68" t="s">
        <v>699</v>
      </c>
      <c r="F20" s="69" t="s">
        <v>140</v>
      </c>
      <c r="G20" s="70" t="s">
        <v>1547</v>
      </c>
      <c r="H20" s="71" t="s">
        <v>1548</v>
      </c>
      <c r="I20" s="68" t="s">
        <v>702</v>
      </c>
      <c r="J20" s="72" t="s">
        <v>503</v>
      </c>
      <c r="K20" s="73" t="s">
        <v>330</v>
      </c>
      <c r="L20" s="74">
        <v>3</v>
      </c>
      <c r="M20" s="75" t="s">
        <v>178</v>
      </c>
      <c r="N20" s="76" t="s">
        <v>140</v>
      </c>
      <c r="O20" s="77" t="s">
        <v>140</v>
      </c>
      <c r="P20" s="78" t="s">
        <v>1365</v>
      </c>
      <c r="Q20" s="79" t="s">
        <v>1549</v>
      </c>
      <c r="R20" s="101" t="s">
        <v>147</v>
      </c>
      <c r="S20" s="81">
        <f>IF(R20="U",T20/1.2,T20)</f>
        <v>40</v>
      </c>
      <c r="T20" s="82">
        <v>40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136</v>
      </c>
      <c r="C21" s="66" t="s">
        <v>137</v>
      </c>
      <c r="D21" s="67" t="s">
        <v>187</v>
      </c>
      <c r="E21" s="68" t="s">
        <v>699</v>
      </c>
      <c r="F21" s="69" t="s">
        <v>140</v>
      </c>
      <c r="G21" s="70" t="s">
        <v>700</v>
      </c>
      <c r="H21" s="71" t="s">
        <v>701</v>
      </c>
      <c r="I21" s="68" t="s">
        <v>702</v>
      </c>
      <c r="J21" s="72" t="s">
        <v>193</v>
      </c>
      <c r="K21" s="73" t="s">
        <v>171</v>
      </c>
      <c r="L21" s="74">
        <v>1</v>
      </c>
      <c r="M21" s="75" t="s">
        <v>194</v>
      </c>
      <c r="N21" s="76" t="s">
        <v>140</v>
      </c>
      <c r="O21" s="77" t="s">
        <v>140</v>
      </c>
      <c r="P21" s="78" t="s">
        <v>703</v>
      </c>
      <c r="Q21" s="79" t="s">
        <v>704</v>
      </c>
      <c r="R21" s="101" t="s">
        <v>147</v>
      </c>
      <c r="S21" s="81">
        <f>IF(R21="U",T21/1.2,T21)</f>
        <v>290</v>
      </c>
      <c r="T21" s="82">
        <v>290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136</v>
      </c>
      <c r="C22" s="66" t="s">
        <v>149</v>
      </c>
      <c r="D22" s="67" t="s">
        <v>187</v>
      </c>
      <c r="E22" s="68" t="s">
        <v>188</v>
      </c>
      <c r="F22" s="69" t="s">
        <v>140</v>
      </c>
      <c r="G22" s="70" t="s">
        <v>596</v>
      </c>
      <c r="H22" s="71" t="s">
        <v>597</v>
      </c>
      <c r="I22" s="68" t="s">
        <v>184</v>
      </c>
      <c r="J22" s="72" t="s">
        <v>199</v>
      </c>
      <c r="K22" s="73" t="s">
        <v>171</v>
      </c>
      <c r="L22" s="74">
        <v>1</v>
      </c>
      <c r="M22" s="75" t="s">
        <v>178</v>
      </c>
      <c r="N22" s="76" t="s">
        <v>140</v>
      </c>
      <c r="O22" s="77" t="s">
        <v>140</v>
      </c>
      <c r="P22" s="78" t="s">
        <v>1029</v>
      </c>
      <c r="Q22" s="79" t="s">
        <v>1030</v>
      </c>
      <c r="R22" s="101" t="s">
        <v>147</v>
      </c>
      <c r="S22" s="81">
        <f>IF(R22="U",T22/1.2,T22)</f>
        <v>85</v>
      </c>
      <c r="T22" s="82">
        <v>85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187</v>
      </c>
      <c r="E23" s="68" t="s">
        <v>188</v>
      </c>
      <c r="F23" s="69" t="s">
        <v>140</v>
      </c>
      <c r="G23" s="70" t="s">
        <v>218</v>
      </c>
      <c r="H23" s="71" t="s">
        <v>434</v>
      </c>
      <c r="I23" s="68" t="s">
        <v>184</v>
      </c>
      <c r="J23" s="72" t="s">
        <v>237</v>
      </c>
      <c r="K23" s="73" t="s">
        <v>143</v>
      </c>
      <c r="L23" s="74">
        <v>1</v>
      </c>
      <c r="M23" s="75" t="s">
        <v>178</v>
      </c>
      <c r="N23" s="76" t="s">
        <v>140</v>
      </c>
      <c r="O23" s="77" t="s">
        <v>140</v>
      </c>
      <c r="P23" s="78" t="s">
        <v>146</v>
      </c>
      <c r="Q23" s="79" t="s">
        <v>435</v>
      </c>
      <c r="R23" s="101" t="s">
        <v>147</v>
      </c>
      <c r="S23" s="81">
        <f>IF(R23="U",T23/1.2,T23)</f>
        <v>230</v>
      </c>
      <c r="T23" s="82">
        <v>230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136</v>
      </c>
      <c r="C24" s="66" t="s">
        <v>137</v>
      </c>
      <c r="D24" s="67" t="s">
        <v>187</v>
      </c>
      <c r="E24" s="68" t="s">
        <v>188</v>
      </c>
      <c r="F24" s="69" t="s">
        <v>140</v>
      </c>
      <c r="G24" s="70" t="s">
        <v>218</v>
      </c>
      <c r="H24" s="71" t="s">
        <v>436</v>
      </c>
      <c r="I24" s="68" t="s">
        <v>184</v>
      </c>
      <c r="J24" s="72" t="s">
        <v>222</v>
      </c>
      <c r="K24" s="73" t="s">
        <v>143</v>
      </c>
      <c r="L24" s="74">
        <v>1</v>
      </c>
      <c r="M24" s="75" t="s">
        <v>178</v>
      </c>
      <c r="N24" s="76" t="s">
        <v>140</v>
      </c>
      <c r="O24" s="77" t="s">
        <v>140</v>
      </c>
      <c r="P24" s="78" t="s">
        <v>146</v>
      </c>
      <c r="Q24" s="79" t="s">
        <v>437</v>
      </c>
      <c r="R24" s="101" t="s">
        <v>147</v>
      </c>
      <c r="S24" s="81">
        <f>IF(R24="U",T24/1.2,T24)</f>
        <v>230</v>
      </c>
      <c r="T24" s="82">
        <v>230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137</v>
      </c>
      <c r="D25" s="67" t="s">
        <v>187</v>
      </c>
      <c r="E25" s="68" t="s">
        <v>1550</v>
      </c>
      <c r="F25" s="69" t="s">
        <v>140</v>
      </c>
      <c r="G25" s="70" t="s">
        <v>1551</v>
      </c>
      <c r="H25" s="71" t="s">
        <v>1552</v>
      </c>
      <c r="I25" s="68" t="s">
        <v>702</v>
      </c>
      <c r="J25" s="72" t="s">
        <v>1481</v>
      </c>
      <c r="K25" s="73" t="s">
        <v>143</v>
      </c>
      <c r="L25" s="74">
        <v>3</v>
      </c>
      <c r="M25" s="75" t="s">
        <v>252</v>
      </c>
      <c r="N25" s="76" t="s">
        <v>1553</v>
      </c>
      <c r="O25" s="77" t="s">
        <v>1554</v>
      </c>
      <c r="P25" s="78" t="s">
        <v>1555</v>
      </c>
      <c r="Q25" s="79" t="s">
        <v>1556</v>
      </c>
      <c r="R25" s="101" t="s">
        <v>147</v>
      </c>
      <c r="S25" s="81">
        <f>IF(R25="U",T25/1.2,T25)</f>
        <v>140</v>
      </c>
      <c r="T25" s="82">
        <v>140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148</v>
      </c>
      <c r="C26" s="66" t="s">
        <v>149</v>
      </c>
      <c r="D26" s="67" t="s">
        <v>187</v>
      </c>
      <c r="E26" s="68" t="s">
        <v>287</v>
      </c>
      <c r="F26" s="69" t="s">
        <v>140</v>
      </c>
      <c r="G26" s="70" t="s">
        <v>288</v>
      </c>
      <c r="H26" s="71" t="s">
        <v>289</v>
      </c>
      <c r="I26" s="68" t="s">
        <v>251</v>
      </c>
      <c r="J26" s="72" t="s">
        <v>273</v>
      </c>
      <c r="K26" s="73" t="s">
        <v>171</v>
      </c>
      <c r="L26" s="74">
        <v>1</v>
      </c>
      <c r="M26" s="75" t="s">
        <v>140</v>
      </c>
      <c r="N26" s="76" t="s">
        <v>140</v>
      </c>
      <c r="O26" s="77" t="s">
        <v>140</v>
      </c>
      <c r="P26" s="78" t="s">
        <v>290</v>
      </c>
      <c r="Q26" s="79" t="s">
        <v>291</v>
      </c>
      <c r="R26" s="101" t="s">
        <v>147</v>
      </c>
      <c r="S26" s="81">
        <f>IF(R26="U",T26/1.2,T26)</f>
        <v>65</v>
      </c>
      <c r="T26" s="82">
        <v>65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149</v>
      </c>
      <c r="D27" s="67" t="s">
        <v>187</v>
      </c>
      <c r="E27" s="68" t="s">
        <v>212</v>
      </c>
      <c r="F27" s="69" t="s">
        <v>140</v>
      </c>
      <c r="G27" s="70" t="s">
        <v>213</v>
      </c>
      <c r="H27" s="71" t="s">
        <v>246</v>
      </c>
      <c r="I27" s="68" t="s">
        <v>184</v>
      </c>
      <c r="J27" s="72" t="s">
        <v>261</v>
      </c>
      <c r="K27" s="73" t="s">
        <v>171</v>
      </c>
      <c r="L27" s="74">
        <v>1</v>
      </c>
      <c r="M27" s="75" t="s">
        <v>178</v>
      </c>
      <c r="N27" s="76" t="s">
        <v>140</v>
      </c>
      <c r="O27" s="77" t="s">
        <v>140</v>
      </c>
      <c r="P27" s="78" t="s">
        <v>446</v>
      </c>
      <c r="Q27" s="79" t="s">
        <v>447</v>
      </c>
      <c r="R27" s="101" t="s">
        <v>147</v>
      </c>
      <c r="S27" s="81">
        <f>IF(R27="U",T27/1.2,T27)</f>
        <v>370</v>
      </c>
      <c r="T27" s="82">
        <v>370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149</v>
      </c>
      <c r="D28" s="67" t="s">
        <v>187</v>
      </c>
      <c r="E28" s="68" t="s">
        <v>212</v>
      </c>
      <c r="F28" s="69" t="s">
        <v>140</v>
      </c>
      <c r="G28" s="70" t="s">
        <v>213</v>
      </c>
      <c r="H28" s="71" t="s">
        <v>246</v>
      </c>
      <c r="I28" s="68" t="s">
        <v>184</v>
      </c>
      <c r="J28" s="72" t="s">
        <v>199</v>
      </c>
      <c r="K28" s="73" t="s">
        <v>171</v>
      </c>
      <c r="L28" s="74">
        <v>1</v>
      </c>
      <c r="M28" s="75" t="s">
        <v>178</v>
      </c>
      <c r="N28" s="76" t="s">
        <v>140</v>
      </c>
      <c r="O28" s="77" t="s">
        <v>140</v>
      </c>
      <c r="P28" s="78" t="s">
        <v>247</v>
      </c>
      <c r="Q28" s="79" t="s">
        <v>248</v>
      </c>
      <c r="R28" s="101" t="s">
        <v>147</v>
      </c>
      <c r="S28" s="81">
        <f>IF(R28="U",T28/1.2,T28)</f>
        <v>230</v>
      </c>
      <c r="T28" s="82">
        <v>230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149</v>
      </c>
      <c r="D29" s="67" t="s">
        <v>187</v>
      </c>
      <c r="E29" s="68" t="s">
        <v>212</v>
      </c>
      <c r="F29" s="69" t="s">
        <v>140</v>
      </c>
      <c r="G29" s="70" t="s">
        <v>1520</v>
      </c>
      <c r="H29" s="71" t="s">
        <v>246</v>
      </c>
      <c r="I29" s="68" t="s">
        <v>184</v>
      </c>
      <c r="J29" s="72" t="s">
        <v>415</v>
      </c>
      <c r="K29" s="73" t="s">
        <v>171</v>
      </c>
      <c r="L29" s="74">
        <v>3</v>
      </c>
      <c r="M29" s="75" t="s">
        <v>178</v>
      </c>
      <c r="N29" s="76" t="s">
        <v>140</v>
      </c>
      <c r="O29" s="77" t="s">
        <v>140</v>
      </c>
      <c r="P29" s="78" t="s">
        <v>668</v>
      </c>
      <c r="Q29" s="79" t="s">
        <v>1521</v>
      </c>
      <c r="R29" s="80" t="s">
        <v>147</v>
      </c>
      <c r="S29" s="81">
        <f>IF(R29="U",T29/1.2,T29)</f>
        <v>390</v>
      </c>
      <c r="T29" s="82">
        <v>390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137</v>
      </c>
      <c r="D30" s="67" t="s">
        <v>187</v>
      </c>
      <c r="E30" s="68" t="s">
        <v>212</v>
      </c>
      <c r="F30" s="69" t="s">
        <v>140</v>
      </c>
      <c r="G30" s="70" t="s">
        <v>276</v>
      </c>
      <c r="H30" s="71" t="s">
        <v>277</v>
      </c>
      <c r="I30" s="68" t="s">
        <v>184</v>
      </c>
      <c r="J30" s="72" t="s">
        <v>278</v>
      </c>
      <c r="K30" s="73" t="s">
        <v>171</v>
      </c>
      <c r="L30" s="74">
        <v>1</v>
      </c>
      <c r="M30" s="75" t="s">
        <v>178</v>
      </c>
      <c r="N30" s="76" t="s">
        <v>140</v>
      </c>
      <c r="O30" s="77" t="s">
        <v>140</v>
      </c>
      <c r="P30" s="78" t="s">
        <v>279</v>
      </c>
      <c r="Q30" s="79" t="s">
        <v>280</v>
      </c>
      <c r="R30" s="101" t="s">
        <v>159</v>
      </c>
      <c r="S30" s="81">
        <f>IF(R30="U",T30/1.2,T30)</f>
        <v>125</v>
      </c>
      <c r="T30" s="82">
        <v>150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137</v>
      </c>
      <c r="D31" s="67" t="s">
        <v>187</v>
      </c>
      <c r="E31" s="68" t="s">
        <v>240</v>
      </c>
      <c r="F31" s="69" t="s">
        <v>140</v>
      </c>
      <c r="G31" s="70" t="s">
        <v>292</v>
      </c>
      <c r="H31" s="71" t="s">
        <v>293</v>
      </c>
      <c r="I31" s="68" t="s">
        <v>294</v>
      </c>
      <c r="J31" s="72" t="s">
        <v>273</v>
      </c>
      <c r="K31" s="73" t="s">
        <v>143</v>
      </c>
      <c r="L31" s="74">
        <v>1</v>
      </c>
      <c r="M31" s="75" t="s">
        <v>178</v>
      </c>
      <c r="N31" s="76" t="s">
        <v>140</v>
      </c>
      <c r="O31" s="77" t="s">
        <v>140</v>
      </c>
      <c r="P31" s="78" t="s">
        <v>295</v>
      </c>
      <c r="Q31" s="79" t="s">
        <v>296</v>
      </c>
      <c r="R31" s="101" t="s">
        <v>147</v>
      </c>
      <c r="S31" s="81">
        <f>IF(R31="U",T31/1.2,T31)</f>
        <v>275</v>
      </c>
      <c r="T31" s="82">
        <v>275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149</v>
      </c>
      <c r="D32" s="67" t="s">
        <v>187</v>
      </c>
      <c r="E32" s="68" t="s">
        <v>240</v>
      </c>
      <c r="F32" s="69" t="s">
        <v>140</v>
      </c>
      <c r="G32" s="70" t="s">
        <v>292</v>
      </c>
      <c r="H32" s="71" t="s">
        <v>1031</v>
      </c>
      <c r="I32" s="68" t="s">
        <v>184</v>
      </c>
      <c r="J32" s="72" t="s">
        <v>232</v>
      </c>
      <c r="K32" s="73" t="s">
        <v>171</v>
      </c>
      <c r="L32" s="74">
        <v>1</v>
      </c>
      <c r="M32" s="75" t="s">
        <v>178</v>
      </c>
      <c r="N32" s="76" t="s">
        <v>140</v>
      </c>
      <c r="O32" s="77" t="s">
        <v>140</v>
      </c>
      <c r="P32" s="78" t="s">
        <v>933</v>
      </c>
      <c r="Q32" s="79" t="s">
        <v>1032</v>
      </c>
      <c r="R32" s="80" t="s">
        <v>147</v>
      </c>
      <c r="S32" s="81">
        <f>IF(R32="U",T32/1.2,T32)</f>
        <v>300</v>
      </c>
      <c r="T32" s="82">
        <v>300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149</v>
      </c>
      <c r="D33" s="67" t="s">
        <v>187</v>
      </c>
      <c r="E33" s="68" t="s">
        <v>240</v>
      </c>
      <c r="F33" s="69" t="s">
        <v>140</v>
      </c>
      <c r="G33" s="70" t="s">
        <v>292</v>
      </c>
      <c r="H33" s="71" t="s">
        <v>1033</v>
      </c>
      <c r="I33" s="68" t="s">
        <v>184</v>
      </c>
      <c r="J33" s="72" t="s">
        <v>503</v>
      </c>
      <c r="K33" s="73" t="s">
        <v>171</v>
      </c>
      <c r="L33" s="74">
        <v>1</v>
      </c>
      <c r="M33" s="75" t="s">
        <v>178</v>
      </c>
      <c r="N33" s="76" t="s">
        <v>140</v>
      </c>
      <c r="O33" s="77" t="s">
        <v>140</v>
      </c>
      <c r="P33" s="78" t="s">
        <v>911</v>
      </c>
      <c r="Q33" s="79" t="s">
        <v>1034</v>
      </c>
      <c r="R33" s="80" t="s">
        <v>147</v>
      </c>
      <c r="S33" s="81">
        <f>IF(R33="U",T33/1.2,T33)</f>
        <v>115</v>
      </c>
      <c r="T33" s="82">
        <v>115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137</v>
      </c>
      <c r="D34" s="67" t="s">
        <v>187</v>
      </c>
      <c r="E34" s="68" t="s">
        <v>240</v>
      </c>
      <c r="F34" s="69" t="s">
        <v>140</v>
      </c>
      <c r="G34" s="70" t="s">
        <v>1244</v>
      </c>
      <c r="H34" s="71" t="s">
        <v>1245</v>
      </c>
      <c r="I34" s="68" t="s">
        <v>807</v>
      </c>
      <c r="J34" s="72" t="s">
        <v>232</v>
      </c>
      <c r="K34" s="73" t="s">
        <v>171</v>
      </c>
      <c r="L34" s="74">
        <v>2</v>
      </c>
      <c r="M34" s="75" t="s">
        <v>178</v>
      </c>
      <c r="N34" s="76" t="s">
        <v>140</v>
      </c>
      <c r="O34" s="77" t="s">
        <v>140</v>
      </c>
      <c r="P34" s="78" t="s">
        <v>1246</v>
      </c>
      <c r="Q34" s="79" t="s">
        <v>1247</v>
      </c>
      <c r="R34" s="80" t="s">
        <v>147</v>
      </c>
      <c r="S34" s="81">
        <f>IF(R34="U",T34/1.2,T34)</f>
        <v>73</v>
      </c>
      <c r="T34" s="82">
        <v>73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149</v>
      </c>
      <c r="D35" s="67" t="s">
        <v>187</v>
      </c>
      <c r="E35" s="68" t="s">
        <v>240</v>
      </c>
      <c r="F35" s="69" t="s">
        <v>140</v>
      </c>
      <c r="G35" s="70" t="s">
        <v>241</v>
      </c>
      <c r="H35" s="71" t="s">
        <v>438</v>
      </c>
      <c r="I35" s="68" t="s">
        <v>184</v>
      </c>
      <c r="J35" s="72" t="s">
        <v>237</v>
      </c>
      <c r="K35" s="73" t="s">
        <v>171</v>
      </c>
      <c r="L35" s="74">
        <v>3</v>
      </c>
      <c r="M35" s="75" t="s">
        <v>178</v>
      </c>
      <c r="N35" s="76" t="s">
        <v>140</v>
      </c>
      <c r="O35" s="77" t="s">
        <v>140</v>
      </c>
      <c r="P35" s="78" t="s">
        <v>216</v>
      </c>
      <c r="Q35" s="79" t="s">
        <v>1510</v>
      </c>
      <c r="R35" s="80" t="s">
        <v>147</v>
      </c>
      <c r="S35" s="81">
        <f>IF(R35="U",T35/1.2,T35)</f>
        <v>130</v>
      </c>
      <c r="T35" s="82">
        <v>130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149</v>
      </c>
      <c r="D36" s="67" t="s">
        <v>187</v>
      </c>
      <c r="E36" s="68" t="s">
        <v>240</v>
      </c>
      <c r="F36" s="69" t="s">
        <v>140</v>
      </c>
      <c r="G36" s="70" t="s">
        <v>241</v>
      </c>
      <c r="H36" s="71" t="s">
        <v>438</v>
      </c>
      <c r="I36" s="68" t="s">
        <v>184</v>
      </c>
      <c r="J36" s="72" t="s">
        <v>261</v>
      </c>
      <c r="K36" s="73" t="s">
        <v>171</v>
      </c>
      <c r="L36" s="74">
        <v>1</v>
      </c>
      <c r="M36" s="75" t="s">
        <v>178</v>
      </c>
      <c r="N36" s="76" t="s">
        <v>140</v>
      </c>
      <c r="O36" s="77" t="s">
        <v>140</v>
      </c>
      <c r="P36" s="78" t="s">
        <v>1035</v>
      </c>
      <c r="Q36" s="79" t="s">
        <v>1036</v>
      </c>
      <c r="R36" s="80" t="s">
        <v>147</v>
      </c>
      <c r="S36" s="81">
        <f>IF(R36="U",T36/1.2,T36)</f>
        <v>110</v>
      </c>
      <c r="T36" s="82">
        <v>110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149</v>
      </c>
      <c r="D37" s="67" t="s">
        <v>187</v>
      </c>
      <c r="E37" s="68" t="s">
        <v>240</v>
      </c>
      <c r="F37" s="69" t="s">
        <v>140</v>
      </c>
      <c r="G37" s="70" t="s">
        <v>241</v>
      </c>
      <c r="H37" s="71" t="s">
        <v>372</v>
      </c>
      <c r="I37" s="68" t="s">
        <v>184</v>
      </c>
      <c r="J37" s="72" t="s">
        <v>237</v>
      </c>
      <c r="K37" s="73" t="s">
        <v>171</v>
      </c>
      <c r="L37" s="74">
        <v>1</v>
      </c>
      <c r="M37" s="75" t="s">
        <v>194</v>
      </c>
      <c r="N37" s="76" t="s">
        <v>140</v>
      </c>
      <c r="O37" s="77" t="s">
        <v>140</v>
      </c>
      <c r="P37" s="78" t="s">
        <v>373</v>
      </c>
      <c r="Q37" s="79" t="s">
        <v>374</v>
      </c>
      <c r="R37" s="101" t="s">
        <v>147</v>
      </c>
      <c r="S37" s="81">
        <f>IF(R37="U",T37/1.2,T37)</f>
        <v>160</v>
      </c>
      <c r="T37" s="82">
        <v>160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149</v>
      </c>
      <c r="D38" s="67" t="s">
        <v>187</v>
      </c>
      <c r="E38" s="68" t="s">
        <v>240</v>
      </c>
      <c r="F38" s="69" t="s">
        <v>140</v>
      </c>
      <c r="G38" s="70" t="s">
        <v>241</v>
      </c>
      <c r="H38" s="71" t="s">
        <v>372</v>
      </c>
      <c r="I38" s="68" t="s">
        <v>184</v>
      </c>
      <c r="J38" s="72" t="s">
        <v>237</v>
      </c>
      <c r="K38" s="73" t="s">
        <v>171</v>
      </c>
      <c r="L38" s="74">
        <v>1</v>
      </c>
      <c r="M38" s="75" t="s">
        <v>178</v>
      </c>
      <c r="N38" s="76" t="s">
        <v>140</v>
      </c>
      <c r="O38" s="77" t="s">
        <v>140</v>
      </c>
      <c r="P38" s="78" t="s">
        <v>1035</v>
      </c>
      <c r="Q38" s="79" t="s">
        <v>1037</v>
      </c>
      <c r="R38" s="80" t="s">
        <v>147</v>
      </c>
      <c r="S38" s="81">
        <f>IF(R38="U",T38/1.2,T38)</f>
        <v>160</v>
      </c>
      <c r="T38" s="82">
        <v>160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137</v>
      </c>
      <c r="D39" s="67" t="s">
        <v>187</v>
      </c>
      <c r="E39" s="68" t="s">
        <v>390</v>
      </c>
      <c r="F39" s="69" t="s">
        <v>140</v>
      </c>
      <c r="G39" s="70" t="s">
        <v>391</v>
      </c>
      <c r="H39" s="71" t="s">
        <v>545</v>
      </c>
      <c r="I39" s="68" t="s">
        <v>184</v>
      </c>
      <c r="J39" s="72" t="s">
        <v>415</v>
      </c>
      <c r="K39" s="73" t="s">
        <v>171</v>
      </c>
      <c r="L39" s="74">
        <v>2</v>
      </c>
      <c r="M39" s="75" t="s">
        <v>178</v>
      </c>
      <c r="N39" s="76" t="s">
        <v>140</v>
      </c>
      <c r="O39" s="77" t="s">
        <v>140</v>
      </c>
      <c r="P39" s="78" t="s">
        <v>269</v>
      </c>
      <c r="Q39" s="79" t="s">
        <v>1264</v>
      </c>
      <c r="R39" s="101" t="s">
        <v>159</v>
      </c>
      <c r="S39" s="81">
        <f>IF(R39="U",T39/1.2,T39)</f>
        <v>325</v>
      </c>
      <c r="T39" s="82">
        <v>390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137</v>
      </c>
      <c r="D40" s="67" t="s">
        <v>187</v>
      </c>
      <c r="E40" s="68" t="s">
        <v>390</v>
      </c>
      <c r="F40" s="69" t="s">
        <v>140</v>
      </c>
      <c r="G40" s="70" t="s">
        <v>391</v>
      </c>
      <c r="H40" s="71" t="s">
        <v>545</v>
      </c>
      <c r="I40" s="68" t="s">
        <v>184</v>
      </c>
      <c r="J40" s="72" t="s">
        <v>503</v>
      </c>
      <c r="K40" s="73" t="s">
        <v>171</v>
      </c>
      <c r="L40" s="74">
        <v>2</v>
      </c>
      <c r="M40" s="75" t="s">
        <v>178</v>
      </c>
      <c r="N40" s="76" t="s">
        <v>140</v>
      </c>
      <c r="O40" s="77" t="s">
        <v>140</v>
      </c>
      <c r="P40" s="78" t="s">
        <v>269</v>
      </c>
      <c r="Q40" s="79" t="s">
        <v>1265</v>
      </c>
      <c r="R40" s="101" t="s">
        <v>159</v>
      </c>
      <c r="S40" s="81">
        <f>IF(R40="U",T40/1.2,T40)</f>
        <v>350</v>
      </c>
      <c r="T40" s="82">
        <v>420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137</v>
      </c>
      <c r="D41" s="67" t="s">
        <v>187</v>
      </c>
      <c r="E41" s="68" t="s">
        <v>390</v>
      </c>
      <c r="F41" s="69" t="s">
        <v>140</v>
      </c>
      <c r="G41" s="70" t="s">
        <v>391</v>
      </c>
      <c r="H41" s="71" t="s">
        <v>545</v>
      </c>
      <c r="I41" s="68" t="s">
        <v>184</v>
      </c>
      <c r="J41" s="72" t="s">
        <v>261</v>
      </c>
      <c r="K41" s="73" t="s">
        <v>171</v>
      </c>
      <c r="L41" s="74">
        <v>1</v>
      </c>
      <c r="M41" s="75" t="s">
        <v>194</v>
      </c>
      <c r="N41" s="76" t="s">
        <v>140</v>
      </c>
      <c r="O41" s="77" t="s">
        <v>298</v>
      </c>
      <c r="P41" s="78" t="s">
        <v>546</v>
      </c>
      <c r="Q41" s="79" t="s">
        <v>547</v>
      </c>
      <c r="R41" s="80" t="s">
        <v>147</v>
      </c>
      <c r="S41" s="81">
        <f>IF(R41="U",T41/1.2,T41)</f>
        <v>420</v>
      </c>
      <c r="T41" s="82">
        <v>420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137</v>
      </c>
      <c r="D42" s="67" t="s">
        <v>187</v>
      </c>
      <c r="E42" s="68" t="s">
        <v>390</v>
      </c>
      <c r="F42" s="69" t="s">
        <v>140</v>
      </c>
      <c r="G42" s="70" t="s">
        <v>391</v>
      </c>
      <c r="H42" s="71" t="s">
        <v>1038</v>
      </c>
      <c r="I42" s="68" t="s">
        <v>184</v>
      </c>
      <c r="J42" s="72" t="s">
        <v>550</v>
      </c>
      <c r="K42" s="73" t="s">
        <v>171</v>
      </c>
      <c r="L42" s="74">
        <v>2</v>
      </c>
      <c r="M42" s="75" t="s">
        <v>178</v>
      </c>
      <c r="N42" s="76" t="s">
        <v>140</v>
      </c>
      <c r="O42" s="77" t="s">
        <v>140</v>
      </c>
      <c r="P42" s="78" t="s">
        <v>1020</v>
      </c>
      <c r="Q42" s="79" t="s">
        <v>1321</v>
      </c>
      <c r="R42" s="101" t="s">
        <v>147</v>
      </c>
      <c r="S42" s="81">
        <f>IF(R42="U",T42/1.2,T42)</f>
        <v>220</v>
      </c>
      <c r="T42" s="82">
        <v>220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149</v>
      </c>
      <c r="D43" s="67" t="s">
        <v>187</v>
      </c>
      <c r="E43" s="68" t="s">
        <v>390</v>
      </c>
      <c r="F43" s="69" t="s">
        <v>140</v>
      </c>
      <c r="G43" s="70" t="s">
        <v>391</v>
      </c>
      <c r="H43" s="71" t="s">
        <v>1038</v>
      </c>
      <c r="I43" s="68" t="s">
        <v>184</v>
      </c>
      <c r="J43" s="72" t="s">
        <v>503</v>
      </c>
      <c r="K43" s="73" t="s">
        <v>171</v>
      </c>
      <c r="L43" s="74">
        <v>1</v>
      </c>
      <c r="M43" s="75" t="s">
        <v>178</v>
      </c>
      <c r="N43" s="76" t="s">
        <v>140</v>
      </c>
      <c r="O43" s="77" t="s">
        <v>140</v>
      </c>
      <c r="P43" s="78" t="s">
        <v>323</v>
      </c>
      <c r="Q43" s="79" t="s">
        <v>1039</v>
      </c>
      <c r="R43" s="101" t="s">
        <v>147</v>
      </c>
      <c r="S43" s="81">
        <f>IF(R43="U",T43/1.2,T43)</f>
        <v>180</v>
      </c>
      <c r="T43" s="82">
        <v>180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149</v>
      </c>
      <c r="D44" s="67" t="s">
        <v>187</v>
      </c>
      <c r="E44" s="68" t="s">
        <v>390</v>
      </c>
      <c r="F44" s="69" t="s">
        <v>140</v>
      </c>
      <c r="G44" s="70" t="s">
        <v>391</v>
      </c>
      <c r="H44" s="71" t="s">
        <v>1038</v>
      </c>
      <c r="I44" s="68" t="s">
        <v>184</v>
      </c>
      <c r="J44" s="72" t="s">
        <v>261</v>
      </c>
      <c r="K44" s="73" t="s">
        <v>171</v>
      </c>
      <c r="L44" s="74">
        <v>1</v>
      </c>
      <c r="M44" s="75" t="s">
        <v>178</v>
      </c>
      <c r="N44" s="76" t="s">
        <v>140</v>
      </c>
      <c r="O44" s="77" t="s">
        <v>140</v>
      </c>
      <c r="P44" s="78" t="s">
        <v>323</v>
      </c>
      <c r="Q44" s="79" t="s">
        <v>1040</v>
      </c>
      <c r="R44" s="101" t="s">
        <v>147</v>
      </c>
      <c r="S44" s="81">
        <f>IF(R44="U",T44/1.2,T44)</f>
        <v>190</v>
      </c>
      <c r="T44" s="82">
        <v>190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149</v>
      </c>
      <c r="D45" s="67" t="s">
        <v>187</v>
      </c>
      <c r="E45" s="68" t="s">
        <v>390</v>
      </c>
      <c r="F45" s="69" t="s">
        <v>140</v>
      </c>
      <c r="G45" s="70" t="s">
        <v>391</v>
      </c>
      <c r="H45" s="71" t="s">
        <v>932</v>
      </c>
      <c r="I45" s="68" t="s">
        <v>184</v>
      </c>
      <c r="J45" s="72" t="s">
        <v>261</v>
      </c>
      <c r="K45" s="73" t="s">
        <v>171</v>
      </c>
      <c r="L45" s="74">
        <v>1</v>
      </c>
      <c r="M45" s="75" t="s">
        <v>178</v>
      </c>
      <c r="N45" s="76" t="s">
        <v>140</v>
      </c>
      <c r="O45" s="77" t="s">
        <v>298</v>
      </c>
      <c r="P45" s="78" t="s">
        <v>933</v>
      </c>
      <c r="Q45" s="79" t="s">
        <v>934</v>
      </c>
      <c r="R45" s="101" t="s">
        <v>147</v>
      </c>
      <c r="S45" s="81">
        <f>IF(R45="U",T45/1.2,T45)</f>
        <v>240</v>
      </c>
      <c r="T45" s="82">
        <v>240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148</v>
      </c>
      <c r="C46" s="66" t="s">
        <v>149</v>
      </c>
      <c r="D46" s="67" t="s">
        <v>166</v>
      </c>
      <c r="E46" s="68" t="s">
        <v>43</v>
      </c>
      <c r="F46" s="69" t="s">
        <v>167</v>
      </c>
      <c r="G46" s="70" t="s">
        <v>1762</v>
      </c>
      <c r="H46" s="71" t="s">
        <v>1763</v>
      </c>
      <c r="I46" s="68" t="s">
        <v>153</v>
      </c>
      <c r="J46" s="72" t="s">
        <v>232</v>
      </c>
      <c r="K46" s="73" t="s">
        <v>171</v>
      </c>
      <c r="L46" s="74">
        <v>6</v>
      </c>
      <c r="M46" s="75" t="s">
        <v>178</v>
      </c>
      <c r="N46" s="76" t="s">
        <v>140</v>
      </c>
      <c r="O46" s="77" t="s">
        <v>140</v>
      </c>
      <c r="P46" s="78" t="s">
        <v>816</v>
      </c>
      <c r="Q46" s="79" t="s">
        <v>1764</v>
      </c>
      <c r="R46" s="101" t="s">
        <v>147</v>
      </c>
      <c r="S46" s="81">
        <f>IF(R46="U",T46/1.2,T46)</f>
        <v>65</v>
      </c>
      <c r="T46" s="82">
        <v>65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148</v>
      </c>
      <c r="C47" s="66" t="s">
        <v>149</v>
      </c>
      <c r="D47" s="67" t="s">
        <v>166</v>
      </c>
      <c r="E47" s="68" t="s">
        <v>43</v>
      </c>
      <c r="F47" s="69" t="s">
        <v>653</v>
      </c>
      <c r="G47" s="70" t="s">
        <v>1624</v>
      </c>
      <c r="H47" s="71" t="s">
        <v>1625</v>
      </c>
      <c r="I47" s="68" t="s">
        <v>153</v>
      </c>
      <c r="J47" s="72" t="s">
        <v>170</v>
      </c>
      <c r="K47" s="73" t="s">
        <v>171</v>
      </c>
      <c r="L47" s="74">
        <v>3</v>
      </c>
      <c r="M47" s="75" t="s">
        <v>178</v>
      </c>
      <c r="N47" s="76" t="s">
        <v>140</v>
      </c>
      <c r="O47" s="77" t="s">
        <v>140</v>
      </c>
      <c r="P47" s="78" t="s">
        <v>441</v>
      </c>
      <c r="Q47" s="79" t="s">
        <v>1626</v>
      </c>
      <c r="R47" s="101" t="s">
        <v>147</v>
      </c>
      <c r="S47" s="81">
        <f>IF(R47="U",T47/1.2,T47)</f>
        <v>100</v>
      </c>
      <c r="T47" s="82">
        <v>100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148</v>
      </c>
      <c r="C48" s="66" t="s">
        <v>149</v>
      </c>
      <c r="D48" s="67" t="s">
        <v>166</v>
      </c>
      <c r="E48" s="68" t="s">
        <v>43</v>
      </c>
      <c r="F48" s="69" t="s">
        <v>1231</v>
      </c>
      <c r="G48" s="70" t="s">
        <v>1713</v>
      </c>
      <c r="H48" s="71" t="s">
        <v>1714</v>
      </c>
      <c r="I48" s="68" t="s">
        <v>153</v>
      </c>
      <c r="J48" s="72" t="s">
        <v>550</v>
      </c>
      <c r="K48" s="73" t="s">
        <v>171</v>
      </c>
      <c r="L48" s="74">
        <v>5</v>
      </c>
      <c r="M48" s="75" t="s">
        <v>178</v>
      </c>
      <c r="N48" s="76" t="s">
        <v>140</v>
      </c>
      <c r="O48" s="77" t="s">
        <v>140</v>
      </c>
      <c r="P48" s="78" t="s">
        <v>607</v>
      </c>
      <c r="Q48" s="79" t="s">
        <v>1715</v>
      </c>
      <c r="R48" s="80" t="s">
        <v>147</v>
      </c>
      <c r="S48" s="81">
        <f>IF(R48="U",T48/1.2,T48)</f>
        <v>110</v>
      </c>
      <c r="T48" s="82">
        <v>110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148</v>
      </c>
      <c r="C49" s="66" t="s">
        <v>149</v>
      </c>
      <c r="D49" s="67" t="s">
        <v>166</v>
      </c>
      <c r="E49" s="68" t="s">
        <v>43</v>
      </c>
      <c r="F49" s="69" t="s">
        <v>1079</v>
      </c>
      <c r="G49" s="70" t="s">
        <v>1645</v>
      </c>
      <c r="H49" s="71" t="s">
        <v>1646</v>
      </c>
      <c r="I49" s="68" t="s">
        <v>153</v>
      </c>
      <c r="J49" s="72" t="s">
        <v>524</v>
      </c>
      <c r="K49" s="73" t="s">
        <v>171</v>
      </c>
      <c r="L49" s="74">
        <v>3</v>
      </c>
      <c r="M49" s="75" t="s">
        <v>178</v>
      </c>
      <c r="N49" s="76" t="s">
        <v>140</v>
      </c>
      <c r="O49" s="77" t="s">
        <v>140</v>
      </c>
      <c r="P49" s="78" t="s">
        <v>877</v>
      </c>
      <c r="Q49" s="79" t="s">
        <v>1647</v>
      </c>
      <c r="R49" s="101" t="s">
        <v>147</v>
      </c>
      <c r="S49" s="81">
        <f>IF(R49="U",T49/1.2,T49)</f>
        <v>100</v>
      </c>
      <c r="T49" s="82">
        <v>100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148</v>
      </c>
      <c r="C50" s="66" t="s">
        <v>149</v>
      </c>
      <c r="D50" s="67" t="s">
        <v>166</v>
      </c>
      <c r="E50" s="68" t="s">
        <v>43</v>
      </c>
      <c r="F50" s="69" t="s">
        <v>167</v>
      </c>
      <c r="G50" s="70" t="s">
        <v>168</v>
      </c>
      <c r="H50" s="71" t="s">
        <v>169</v>
      </c>
      <c r="I50" s="68" t="s">
        <v>153</v>
      </c>
      <c r="J50" s="72" t="s">
        <v>170</v>
      </c>
      <c r="K50" s="73" t="s">
        <v>171</v>
      </c>
      <c r="L50" s="74">
        <v>1</v>
      </c>
      <c r="M50" s="75" t="s">
        <v>156</v>
      </c>
      <c r="N50" s="76" t="s">
        <v>140</v>
      </c>
      <c r="O50" s="77" t="s">
        <v>140</v>
      </c>
      <c r="P50" s="78" t="s">
        <v>172</v>
      </c>
      <c r="Q50" s="79" t="s">
        <v>173</v>
      </c>
      <c r="R50" s="101" t="s">
        <v>147</v>
      </c>
      <c r="S50" s="81">
        <f>IF(R50="U",T50/1.2,T50)</f>
        <v>250</v>
      </c>
      <c r="T50" s="82">
        <v>250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148</v>
      </c>
      <c r="C51" s="66" t="s">
        <v>149</v>
      </c>
      <c r="D51" s="67" t="s">
        <v>166</v>
      </c>
      <c r="E51" s="68" t="s">
        <v>43</v>
      </c>
      <c r="F51" s="69" t="s">
        <v>167</v>
      </c>
      <c r="G51" s="70" t="s">
        <v>1620</v>
      </c>
      <c r="H51" s="71" t="s">
        <v>1621</v>
      </c>
      <c r="I51" s="68" t="s">
        <v>153</v>
      </c>
      <c r="J51" s="72" t="s">
        <v>170</v>
      </c>
      <c r="K51" s="73" t="s">
        <v>171</v>
      </c>
      <c r="L51" s="74">
        <v>3</v>
      </c>
      <c r="M51" s="75" t="s">
        <v>178</v>
      </c>
      <c r="N51" s="76" t="s">
        <v>140</v>
      </c>
      <c r="O51" s="77" t="s">
        <v>140</v>
      </c>
      <c r="P51" s="78" t="s">
        <v>1622</v>
      </c>
      <c r="Q51" s="79" t="s">
        <v>1623</v>
      </c>
      <c r="R51" s="101" t="s">
        <v>147</v>
      </c>
      <c r="S51" s="81">
        <f>IF(R51="U",T51/1.2,T51)</f>
        <v>90</v>
      </c>
      <c r="T51" s="82">
        <v>90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148</v>
      </c>
      <c r="C52" s="66" t="s">
        <v>149</v>
      </c>
      <c r="D52" s="67" t="s">
        <v>166</v>
      </c>
      <c r="E52" s="68" t="s">
        <v>43</v>
      </c>
      <c r="F52" s="69" t="s">
        <v>461</v>
      </c>
      <c r="G52" s="70" t="s">
        <v>1233</v>
      </c>
      <c r="H52" s="71" t="s">
        <v>1234</v>
      </c>
      <c r="I52" s="68" t="s">
        <v>153</v>
      </c>
      <c r="J52" s="72" t="s">
        <v>415</v>
      </c>
      <c r="K52" s="73" t="s">
        <v>171</v>
      </c>
      <c r="L52" s="74">
        <v>12</v>
      </c>
      <c r="M52" s="75" t="s">
        <v>178</v>
      </c>
      <c r="N52" s="76" t="s">
        <v>140</v>
      </c>
      <c r="O52" s="77" t="s">
        <v>140</v>
      </c>
      <c r="P52" s="78" t="s">
        <v>657</v>
      </c>
      <c r="Q52" s="79" t="s">
        <v>1823</v>
      </c>
      <c r="R52" s="80" t="s">
        <v>147</v>
      </c>
      <c r="S52" s="81">
        <f>IF(R52="U",T52/1.2,T52)</f>
        <v>160</v>
      </c>
      <c r="T52" s="82">
        <v>160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148</v>
      </c>
      <c r="C53" s="66" t="s">
        <v>149</v>
      </c>
      <c r="D53" s="67" t="s">
        <v>166</v>
      </c>
      <c r="E53" s="68" t="s">
        <v>43</v>
      </c>
      <c r="F53" s="69" t="s">
        <v>461</v>
      </c>
      <c r="G53" s="70" t="s">
        <v>1233</v>
      </c>
      <c r="H53" s="71" t="s">
        <v>1234</v>
      </c>
      <c r="I53" s="68" t="s">
        <v>153</v>
      </c>
      <c r="J53" s="72" t="s">
        <v>415</v>
      </c>
      <c r="K53" s="73" t="s">
        <v>171</v>
      </c>
      <c r="L53" s="74">
        <v>1</v>
      </c>
      <c r="M53" s="75" t="s">
        <v>178</v>
      </c>
      <c r="N53" s="76" t="s">
        <v>140</v>
      </c>
      <c r="O53" s="77" t="s">
        <v>140</v>
      </c>
      <c r="P53" s="78" t="s">
        <v>450</v>
      </c>
      <c r="Q53" s="79" t="s">
        <v>1235</v>
      </c>
      <c r="R53" s="80" t="s">
        <v>147</v>
      </c>
      <c r="S53" s="81">
        <f>IF(R53="U",T53/1.2,T53)</f>
        <v>160</v>
      </c>
      <c r="T53" s="82">
        <v>160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148</v>
      </c>
      <c r="C54" s="66" t="s">
        <v>149</v>
      </c>
      <c r="D54" s="67" t="s">
        <v>166</v>
      </c>
      <c r="E54" s="68" t="s">
        <v>43</v>
      </c>
      <c r="F54" s="69" t="s">
        <v>1483</v>
      </c>
      <c r="G54" s="70" t="s">
        <v>1691</v>
      </c>
      <c r="H54" s="71" t="s">
        <v>1692</v>
      </c>
      <c r="I54" s="68" t="s">
        <v>153</v>
      </c>
      <c r="J54" s="72" t="s">
        <v>384</v>
      </c>
      <c r="K54" s="73" t="s">
        <v>171</v>
      </c>
      <c r="L54" s="74">
        <v>4</v>
      </c>
      <c r="M54" s="75" t="s">
        <v>178</v>
      </c>
      <c r="N54" s="76" t="s">
        <v>140</v>
      </c>
      <c r="O54" s="77" t="s">
        <v>1271</v>
      </c>
      <c r="P54" s="78" t="s">
        <v>1512</v>
      </c>
      <c r="Q54" s="79" t="s">
        <v>1693</v>
      </c>
      <c r="R54" s="101" t="s">
        <v>147</v>
      </c>
      <c r="S54" s="81">
        <f>IF(R54="U",T54/1.2,T54)</f>
        <v>40</v>
      </c>
      <c r="T54" s="82">
        <v>40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148</v>
      </c>
      <c r="C55" s="66" t="s">
        <v>149</v>
      </c>
      <c r="D55" s="67" t="s">
        <v>166</v>
      </c>
      <c r="E55" s="68" t="s">
        <v>43</v>
      </c>
      <c r="F55" s="69" t="s">
        <v>1000</v>
      </c>
      <c r="G55" s="70" t="s">
        <v>1134</v>
      </c>
      <c r="H55" s="71" t="s">
        <v>1135</v>
      </c>
      <c r="I55" s="68" t="s">
        <v>153</v>
      </c>
      <c r="J55" s="72" t="s">
        <v>273</v>
      </c>
      <c r="K55" s="73" t="s">
        <v>171</v>
      </c>
      <c r="L55" s="74">
        <v>1</v>
      </c>
      <c r="M55" s="75" t="s">
        <v>178</v>
      </c>
      <c r="N55" s="76" t="s">
        <v>140</v>
      </c>
      <c r="O55" s="77" t="s">
        <v>140</v>
      </c>
      <c r="P55" s="78" t="s">
        <v>1073</v>
      </c>
      <c r="Q55" s="79" t="s">
        <v>1136</v>
      </c>
      <c r="R55" s="101" t="s">
        <v>147</v>
      </c>
      <c r="S55" s="81">
        <f>IF(R55="U",T55/1.2,T55)</f>
        <v>100</v>
      </c>
      <c r="T55" s="82">
        <v>100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148</v>
      </c>
      <c r="C56" s="66" t="s">
        <v>149</v>
      </c>
      <c r="D56" s="67" t="s">
        <v>166</v>
      </c>
      <c r="E56" s="68" t="s">
        <v>43</v>
      </c>
      <c r="F56" s="69" t="s">
        <v>1079</v>
      </c>
      <c r="G56" s="70" t="s">
        <v>1080</v>
      </c>
      <c r="H56" s="71" t="s">
        <v>1081</v>
      </c>
      <c r="I56" s="68" t="s">
        <v>153</v>
      </c>
      <c r="J56" s="72" t="s">
        <v>486</v>
      </c>
      <c r="K56" s="73" t="s">
        <v>171</v>
      </c>
      <c r="L56" s="74">
        <v>1</v>
      </c>
      <c r="M56" s="75" t="s">
        <v>156</v>
      </c>
      <c r="N56" s="76" t="s">
        <v>140</v>
      </c>
      <c r="O56" s="77" t="s">
        <v>140</v>
      </c>
      <c r="P56" s="78" t="s">
        <v>816</v>
      </c>
      <c r="Q56" s="79" t="s">
        <v>1210</v>
      </c>
      <c r="R56" s="101" t="s">
        <v>147</v>
      </c>
      <c r="S56" s="81">
        <f>IF(R56="U",T56/1.2,T56)</f>
        <v>240</v>
      </c>
      <c r="T56" s="82">
        <v>240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148</v>
      </c>
      <c r="C57" s="66" t="s">
        <v>149</v>
      </c>
      <c r="D57" s="67" t="s">
        <v>166</v>
      </c>
      <c r="E57" s="68" t="s">
        <v>43</v>
      </c>
      <c r="F57" s="69" t="s">
        <v>1079</v>
      </c>
      <c r="G57" s="70" t="s">
        <v>1080</v>
      </c>
      <c r="H57" s="71" t="s">
        <v>1081</v>
      </c>
      <c r="I57" s="68" t="s">
        <v>153</v>
      </c>
      <c r="J57" s="72" t="s">
        <v>154</v>
      </c>
      <c r="K57" s="73" t="s">
        <v>171</v>
      </c>
      <c r="L57" s="74">
        <v>2</v>
      </c>
      <c r="M57" s="75" t="s">
        <v>178</v>
      </c>
      <c r="N57" s="76" t="s">
        <v>140</v>
      </c>
      <c r="O57" s="77" t="s">
        <v>140</v>
      </c>
      <c r="P57" s="78" t="s">
        <v>1232</v>
      </c>
      <c r="Q57" s="79" t="s">
        <v>1452</v>
      </c>
      <c r="R57" s="101" t="s">
        <v>147</v>
      </c>
      <c r="S57" s="81">
        <f>IF(R57="U",T57/1.2,T57)</f>
        <v>140</v>
      </c>
      <c r="T57" s="82">
        <v>140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148</v>
      </c>
      <c r="C58" s="66" t="s">
        <v>149</v>
      </c>
      <c r="D58" s="67" t="s">
        <v>166</v>
      </c>
      <c r="E58" s="68" t="s">
        <v>43</v>
      </c>
      <c r="F58" s="69" t="s">
        <v>1079</v>
      </c>
      <c r="G58" s="70" t="s">
        <v>1080</v>
      </c>
      <c r="H58" s="71" t="s">
        <v>1081</v>
      </c>
      <c r="I58" s="68" t="s">
        <v>153</v>
      </c>
      <c r="J58" s="72" t="s">
        <v>170</v>
      </c>
      <c r="K58" s="73" t="s">
        <v>171</v>
      </c>
      <c r="L58" s="74">
        <v>1</v>
      </c>
      <c r="M58" s="75" t="s">
        <v>178</v>
      </c>
      <c r="N58" s="76" t="s">
        <v>140</v>
      </c>
      <c r="O58" s="77" t="s">
        <v>140</v>
      </c>
      <c r="P58" s="78" t="s">
        <v>323</v>
      </c>
      <c r="Q58" s="79" t="s">
        <v>1082</v>
      </c>
      <c r="R58" s="101" t="s">
        <v>147</v>
      </c>
      <c r="S58" s="81">
        <f>IF(R58="U",T58/1.2,T58)</f>
        <v>170</v>
      </c>
      <c r="T58" s="82">
        <v>170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137</v>
      </c>
      <c r="D59" s="67" t="s">
        <v>166</v>
      </c>
      <c r="E59" s="68" t="s">
        <v>43</v>
      </c>
      <c r="F59" s="69" t="s">
        <v>297</v>
      </c>
      <c r="G59" s="70" t="s">
        <v>300</v>
      </c>
      <c r="H59" s="71" t="s">
        <v>301</v>
      </c>
      <c r="I59" s="68" t="s">
        <v>153</v>
      </c>
      <c r="J59" s="72" t="s">
        <v>170</v>
      </c>
      <c r="K59" s="73" t="s">
        <v>143</v>
      </c>
      <c r="L59" s="74">
        <v>24</v>
      </c>
      <c r="M59" s="75" t="s">
        <v>178</v>
      </c>
      <c r="N59" s="76" t="s">
        <v>140</v>
      </c>
      <c r="O59" s="77" t="s">
        <v>140</v>
      </c>
      <c r="P59" s="78" t="s">
        <v>1208</v>
      </c>
      <c r="Q59" s="79" t="s">
        <v>1838</v>
      </c>
      <c r="R59" s="80" t="s">
        <v>159</v>
      </c>
      <c r="S59" s="81">
        <f>IF(R59="U",T59/1.2,T59)</f>
        <v>200</v>
      </c>
      <c r="T59" s="82">
        <v>240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137</v>
      </c>
      <c r="D60" s="67" t="s">
        <v>166</v>
      </c>
      <c r="E60" s="68" t="s">
        <v>43</v>
      </c>
      <c r="F60" s="69" t="s">
        <v>297</v>
      </c>
      <c r="G60" s="70" t="s">
        <v>300</v>
      </c>
      <c r="H60" s="71" t="s">
        <v>301</v>
      </c>
      <c r="I60" s="68" t="s">
        <v>153</v>
      </c>
      <c r="J60" s="72" t="s">
        <v>170</v>
      </c>
      <c r="K60" s="73" t="s">
        <v>143</v>
      </c>
      <c r="L60" s="74">
        <v>1</v>
      </c>
      <c r="M60" s="75" t="s">
        <v>178</v>
      </c>
      <c r="N60" s="76" t="s">
        <v>140</v>
      </c>
      <c r="O60" s="77" t="s">
        <v>140</v>
      </c>
      <c r="P60" s="78" t="s">
        <v>302</v>
      </c>
      <c r="Q60" s="79" t="s">
        <v>303</v>
      </c>
      <c r="R60" s="101" t="s">
        <v>159</v>
      </c>
      <c r="S60" s="81">
        <f>IF(R60="U",T60/1.2,T60)</f>
        <v>200</v>
      </c>
      <c r="T60" s="82">
        <v>240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137</v>
      </c>
      <c r="D61" s="67" t="s">
        <v>166</v>
      </c>
      <c r="E61" s="68" t="s">
        <v>43</v>
      </c>
      <c r="F61" s="69" t="s">
        <v>297</v>
      </c>
      <c r="G61" s="70" t="s">
        <v>300</v>
      </c>
      <c r="H61" s="71" t="s">
        <v>301</v>
      </c>
      <c r="I61" s="68" t="s">
        <v>153</v>
      </c>
      <c r="J61" s="72" t="s">
        <v>170</v>
      </c>
      <c r="K61" s="73" t="s">
        <v>171</v>
      </c>
      <c r="L61" s="74">
        <v>14</v>
      </c>
      <c r="M61" s="75" t="s">
        <v>178</v>
      </c>
      <c r="N61" s="76" t="s">
        <v>140</v>
      </c>
      <c r="O61" s="77" t="s">
        <v>140</v>
      </c>
      <c r="P61" s="78" t="s">
        <v>649</v>
      </c>
      <c r="Q61" s="79" t="s">
        <v>1825</v>
      </c>
      <c r="R61" s="80" t="s">
        <v>159</v>
      </c>
      <c r="S61" s="81">
        <f>IF(R61="U",T61/1.2,T61)</f>
        <v>400</v>
      </c>
      <c r="T61" s="82">
        <v>480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148</v>
      </c>
      <c r="C62" s="66" t="s">
        <v>149</v>
      </c>
      <c r="D62" s="67" t="s">
        <v>166</v>
      </c>
      <c r="E62" s="68" t="s">
        <v>43</v>
      </c>
      <c r="F62" s="69" t="s">
        <v>461</v>
      </c>
      <c r="G62" s="70" t="s">
        <v>1140</v>
      </c>
      <c r="H62" s="71" t="s">
        <v>1141</v>
      </c>
      <c r="I62" s="68" t="s">
        <v>153</v>
      </c>
      <c r="J62" s="72" t="s">
        <v>261</v>
      </c>
      <c r="K62" s="73" t="s">
        <v>171</v>
      </c>
      <c r="L62" s="74">
        <v>1</v>
      </c>
      <c r="M62" s="75" t="s">
        <v>178</v>
      </c>
      <c r="N62" s="76" t="s">
        <v>140</v>
      </c>
      <c r="O62" s="77" t="s">
        <v>140</v>
      </c>
      <c r="P62" s="78" t="s">
        <v>1142</v>
      </c>
      <c r="Q62" s="79" t="s">
        <v>1143</v>
      </c>
      <c r="R62" s="101" t="s">
        <v>147</v>
      </c>
      <c r="S62" s="81">
        <f>IF(R62="U",T62/1.2,T62)</f>
        <v>45</v>
      </c>
      <c r="T62" s="82">
        <v>45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148</v>
      </c>
      <c r="C63" s="66" t="s">
        <v>149</v>
      </c>
      <c r="D63" s="67" t="s">
        <v>166</v>
      </c>
      <c r="E63" s="68" t="s">
        <v>43</v>
      </c>
      <c r="F63" s="69" t="s">
        <v>1000</v>
      </c>
      <c r="G63" s="70" t="s">
        <v>1475</v>
      </c>
      <c r="H63" s="71" t="s">
        <v>1476</v>
      </c>
      <c r="I63" s="68" t="s">
        <v>153</v>
      </c>
      <c r="J63" s="72" t="s">
        <v>345</v>
      </c>
      <c r="K63" s="73" t="s">
        <v>171</v>
      </c>
      <c r="L63" s="74">
        <v>2</v>
      </c>
      <c r="M63" s="75" t="s">
        <v>178</v>
      </c>
      <c r="N63" s="76" t="s">
        <v>140</v>
      </c>
      <c r="O63" s="77" t="s">
        <v>140</v>
      </c>
      <c r="P63" s="78" t="s">
        <v>1477</v>
      </c>
      <c r="Q63" s="79" t="s">
        <v>1478</v>
      </c>
      <c r="R63" s="101" t="s">
        <v>147</v>
      </c>
      <c r="S63" s="81">
        <f>IF(R63="U",T63/1.2,T63)</f>
        <v>130</v>
      </c>
      <c r="T63" s="82">
        <v>130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148</v>
      </c>
      <c r="C64" s="66" t="s">
        <v>149</v>
      </c>
      <c r="D64" s="67" t="s">
        <v>166</v>
      </c>
      <c r="E64" s="68" t="s">
        <v>43</v>
      </c>
      <c r="F64" s="69" t="s">
        <v>653</v>
      </c>
      <c r="G64" s="70" t="s">
        <v>1721</v>
      </c>
      <c r="H64" s="71" t="s">
        <v>1722</v>
      </c>
      <c r="I64" s="68" t="s">
        <v>153</v>
      </c>
      <c r="J64" s="72" t="s">
        <v>503</v>
      </c>
      <c r="K64" s="73" t="s">
        <v>171</v>
      </c>
      <c r="L64" s="74">
        <v>5</v>
      </c>
      <c r="M64" s="75" t="s">
        <v>178</v>
      </c>
      <c r="N64" s="76" t="s">
        <v>140</v>
      </c>
      <c r="O64" s="77" t="s">
        <v>140</v>
      </c>
      <c r="P64" s="78" t="s">
        <v>1622</v>
      </c>
      <c r="Q64" s="79" t="s">
        <v>1723</v>
      </c>
      <c r="R64" s="101" t="s">
        <v>147</v>
      </c>
      <c r="S64" s="81">
        <f>IF(R64="U",T64/1.2,T64)</f>
        <v>65</v>
      </c>
      <c r="T64" s="82">
        <v>65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148</v>
      </c>
      <c r="C65" s="66" t="s">
        <v>149</v>
      </c>
      <c r="D65" s="67" t="s">
        <v>166</v>
      </c>
      <c r="E65" s="68" t="s">
        <v>43</v>
      </c>
      <c r="F65" s="69" t="s">
        <v>461</v>
      </c>
      <c r="G65" s="70" t="s">
        <v>1221</v>
      </c>
      <c r="H65" s="71" t="s">
        <v>1222</v>
      </c>
      <c r="I65" s="68" t="s">
        <v>153</v>
      </c>
      <c r="J65" s="72" t="s">
        <v>348</v>
      </c>
      <c r="K65" s="73" t="s">
        <v>171</v>
      </c>
      <c r="L65" s="74">
        <v>1</v>
      </c>
      <c r="M65" s="75" t="s">
        <v>178</v>
      </c>
      <c r="N65" s="76" t="s">
        <v>140</v>
      </c>
      <c r="O65" s="77" t="s">
        <v>140</v>
      </c>
      <c r="P65" s="78" t="s">
        <v>1223</v>
      </c>
      <c r="Q65" s="79" t="s">
        <v>1224</v>
      </c>
      <c r="R65" s="101" t="s">
        <v>147</v>
      </c>
      <c r="S65" s="81">
        <f>IF(R65="U",T65/1.2,T65)</f>
        <v>295</v>
      </c>
      <c r="T65" s="82">
        <v>295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148</v>
      </c>
      <c r="C66" s="66" t="s">
        <v>149</v>
      </c>
      <c r="D66" s="67" t="s">
        <v>166</v>
      </c>
      <c r="E66" s="68" t="s">
        <v>43</v>
      </c>
      <c r="F66" s="69" t="s">
        <v>167</v>
      </c>
      <c r="G66" s="70" t="s">
        <v>571</v>
      </c>
      <c r="H66" s="71" t="s">
        <v>572</v>
      </c>
      <c r="I66" s="68" t="s">
        <v>153</v>
      </c>
      <c r="J66" s="72" t="s">
        <v>259</v>
      </c>
      <c r="K66" s="73" t="s">
        <v>171</v>
      </c>
      <c r="L66" s="74">
        <v>1</v>
      </c>
      <c r="M66" s="75" t="s">
        <v>156</v>
      </c>
      <c r="N66" s="76" t="s">
        <v>140</v>
      </c>
      <c r="O66" s="77" t="s">
        <v>140</v>
      </c>
      <c r="P66" s="78" t="s">
        <v>573</v>
      </c>
      <c r="Q66" s="79" t="s">
        <v>574</v>
      </c>
      <c r="R66" s="101" t="s">
        <v>147</v>
      </c>
      <c r="S66" s="81">
        <f>IF(R66="U",T66/1.2,T66)</f>
        <v>40</v>
      </c>
      <c r="T66" s="82">
        <v>40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148</v>
      </c>
      <c r="C67" s="66" t="s">
        <v>149</v>
      </c>
      <c r="D67" s="67" t="s">
        <v>166</v>
      </c>
      <c r="E67" s="68" t="s">
        <v>43</v>
      </c>
      <c r="F67" s="69" t="s">
        <v>461</v>
      </c>
      <c r="G67" s="70" t="s">
        <v>1240</v>
      </c>
      <c r="H67" s="71" t="s">
        <v>1241</v>
      </c>
      <c r="I67" s="68" t="s">
        <v>153</v>
      </c>
      <c r="J67" s="72" t="s">
        <v>261</v>
      </c>
      <c r="K67" s="73" t="s">
        <v>171</v>
      </c>
      <c r="L67" s="74">
        <v>1</v>
      </c>
      <c r="M67" s="75" t="s">
        <v>178</v>
      </c>
      <c r="N67" s="76" t="s">
        <v>140</v>
      </c>
      <c r="O67" s="77" t="s">
        <v>140</v>
      </c>
      <c r="P67" s="78" t="s">
        <v>450</v>
      </c>
      <c r="Q67" s="79" t="s">
        <v>1242</v>
      </c>
      <c r="R67" s="101" t="s">
        <v>147</v>
      </c>
      <c r="S67" s="81">
        <f>IF(R67="U",T67/1.2,T67)</f>
        <v>210</v>
      </c>
      <c r="T67" s="82">
        <v>210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148</v>
      </c>
      <c r="C68" s="66" t="s">
        <v>149</v>
      </c>
      <c r="D68" s="67" t="s">
        <v>166</v>
      </c>
      <c r="E68" s="68" t="s">
        <v>43</v>
      </c>
      <c r="F68" s="69" t="s">
        <v>1000</v>
      </c>
      <c r="G68" s="70" t="s">
        <v>1779</v>
      </c>
      <c r="H68" s="71" t="s">
        <v>1780</v>
      </c>
      <c r="I68" s="68" t="s">
        <v>153</v>
      </c>
      <c r="J68" s="72" t="s">
        <v>222</v>
      </c>
      <c r="K68" s="73" t="s">
        <v>171</v>
      </c>
      <c r="L68" s="74">
        <v>7</v>
      </c>
      <c r="M68" s="75" t="s">
        <v>178</v>
      </c>
      <c r="N68" s="76" t="s">
        <v>140</v>
      </c>
      <c r="O68" s="77" t="s">
        <v>140</v>
      </c>
      <c r="P68" s="78" t="s">
        <v>816</v>
      </c>
      <c r="Q68" s="79" t="s">
        <v>1781</v>
      </c>
      <c r="R68" s="80" t="s">
        <v>147</v>
      </c>
      <c r="S68" s="81">
        <f>IF(R68="U",T68/1.2,T68)</f>
        <v>55</v>
      </c>
      <c r="T68" s="82">
        <v>55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148</v>
      </c>
      <c r="C69" s="66" t="s">
        <v>149</v>
      </c>
      <c r="D69" s="67" t="s">
        <v>166</v>
      </c>
      <c r="E69" s="68" t="s">
        <v>43</v>
      </c>
      <c r="F69" s="69" t="s">
        <v>1469</v>
      </c>
      <c r="G69" s="70" t="s">
        <v>1470</v>
      </c>
      <c r="H69" s="71" t="s">
        <v>1471</v>
      </c>
      <c r="I69" s="68" t="s">
        <v>153</v>
      </c>
      <c r="J69" s="72" t="s">
        <v>170</v>
      </c>
      <c r="K69" s="73" t="s">
        <v>171</v>
      </c>
      <c r="L69" s="74">
        <v>2</v>
      </c>
      <c r="M69" s="75" t="s">
        <v>178</v>
      </c>
      <c r="N69" s="76" t="s">
        <v>140</v>
      </c>
      <c r="O69" s="77" t="s">
        <v>140</v>
      </c>
      <c r="P69" s="78" t="s">
        <v>311</v>
      </c>
      <c r="Q69" s="79" t="s">
        <v>1472</v>
      </c>
      <c r="R69" s="101" t="s">
        <v>147</v>
      </c>
      <c r="S69" s="81">
        <f>IF(R69="U",T69/1.2,T69)</f>
        <v>360</v>
      </c>
      <c r="T69" s="82">
        <v>360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148</v>
      </c>
      <c r="C70" s="66" t="s">
        <v>149</v>
      </c>
      <c r="D70" s="67" t="s">
        <v>166</v>
      </c>
      <c r="E70" s="68" t="s">
        <v>43</v>
      </c>
      <c r="F70" s="69" t="s">
        <v>167</v>
      </c>
      <c r="G70" s="70" t="s">
        <v>907</v>
      </c>
      <c r="H70" s="71" t="s">
        <v>908</v>
      </c>
      <c r="I70" s="68" t="s">
        <v>153</v>
      </c>
      <c r="J70" s="72" t="s">
        <v>259</v>
      </c>
      <c r="K70" s="73" t="s">
        <v>171</v>
      </c>
      <c r="L70" s="74">
        <v>1</v>
      </c>
      <c r="M70" s="75" t="s">
        <v>178</v>
      </c>
      <c r="N70" s="76" t="s">
        <v>140</v>
      </c>
      <c r="O70" s="77" t="s">
        <v>140</v>
      </c>
      <c r="P70" s="78" t="s">
        <v>909</v>
      </c>
      <c r="Q70" s="79" t="s">
        <v>910</v>
      </c>
      <c r="R70" s="80" t="s">
        <v>147</v>
      </c>
      <c r="S70" s="81">
        <f>IF(R70="U",T70/1.2,T70)</f>
        <v>250</v>
      </c>
      <c r="T70" s="82">
        <v>250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148</v>
      </c>
      <c r="C71" s="66" t="s">
        <v>149</v>
      </c>
      <c r="D71" s="67" t="s">
        <v>166</v>
      </c>
      <c r="E71" s="68" t="s">
        <v>43</v>
      </c>
      <c r="F71" s="69" t="s">
        <v>1000</v>
      </c>
      <c r="G71" s="70" t="s">
        <v>1001</v>
      </c>
      <c r="H71" s="71" t="s">
        <v>1137</v>
      </c>
      <c r="I71" s="68" t="s">
        <v>153</v>
      </c>
      <c r="J71" s="72" t="s">
        <v>432</v>
      </c>
      <c r="K71" s="73" t="s">
        <v>171</v>
      </c>
      <c r="L71" s="74">
        <v>1</v>
      </c>
      <c r="M71" s="75" t="s">
        <v>178</v>
      </c>
      <c r="N71" s="76" t="s">
        <v>140</v>
      </c>
      <c r="O71" s="77" t="s">
        <v>140</v>
      </c>
      <c r="P71" s="78" t="s">
        <v>1138</v>
      </c>
      <c r="Q71" s="79" t="s">
        <v>1139</v>
      </c>
      <c r="R71" s="101" t="s">
        <v>147</v>
      </c>
      <c r="S71" s="81">
        <f>IF(R71="U",T71/1.2,T71)</f>
        <v>210</v>
      </c>
      <c r="T71" s="82">
        <v>210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148</v>
      </c>
      <c r="C72" s="66" t="s">
        <v>149</v>
      </c>
      <c r="D72" s="67" t="s">
        <v>166</v>
      </c>
      <c r="E72" s="68" t="s">
        <v>43</v>
      </c>
      <c r="F72" s="69" t="s">
        <v>1000</v>
      </c>
      <c r="G72" s="70" t="s">
        <v>1001</v>
      </c>
      <c r="H72" s="71" t="s">
        <v>1002</v>
      </c>
      <c r="I72" s="68" t="s">
        <v>153</v>
      </c>
      <c r="J72" s="72" t="s">
        <v>193</v>
      </c>
      <c r="K72" s="73" t="s">
        <v>171</v>
      </c>
      <c r="L72" s="74">
        <v>1</v>
      </c>
      <c r="M72" s="75" t="s">
        <v>156</v>
      </c>
      <c r="N72" s="76" t="s">
        <v>140</v>
      </c>
      <c r="O72" s="77" t="s">
        <v>1003</v>
      </c>
      <c r="P72" s="78" t="s">
        <v>666</v>
      </c>
      <c r="Q72" s="79" t="s">
        <v>1004</v>
      </c>
      <c r="R72" s="80" t="s">
        <v>147</v>
      </c>
      <c r="S72" s="81">
        <f>IF(R72="U",T72/1.2,T72)</f>
        <v>520</v>
      </c>
      <c r="T72" s="82">
        <v>520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148</v>
      </c>
      <c r="C73" s="66" t="s">
        <v>149</v>
      </c>
      <c r="D73" s="67" t="s">
        <v>166</v>
      </c>
      <c r="E73" s="68" t="s">
        <v>43</v>
      </c>
      <c r="F73" s="69" t="s">
        <v>461</v>
      </c>
      <c r="G73" s="70" t="s">
        <v>1636</v>
      </c>
      <c r="H73" s="71" t="s">
        <v>1637</v>
      </c>
      <c r="I73" s="68" t="s">
        <v>153</v>
      </c>
      <c r="J73" s="72" t="s">
        <v>503</v>
      </c>
      <c r="K73" s="73" t="s">
        <v>171</v>
      </c>
      <c r="L73" s="74">
        <v>3</v>
      </c>
      <c r="M73" s="75" t="s">
        <v>178</v>
      </c>
      <c r="N73" s="76" t="s">
        <v>140</v>
      </c>
      <c r="O73" s="77" t="s">
        <v>140</v>
      </c>
      <c r="P73" s="78" t="s">
        <v>1638</v>
      </c>
      <c r="Q73" s="79" t="s">
        <v>1639</v>
      </c>
      <c r="R73" s="80" t="s">
        <v>147</v>
      </c>
      <c r="S73" s="81">
        <f>IF(R73="U",T73/1.2,T73)</f>
        <v>50</v>
      </c>
      <c r="T73" s="82">
        <v>50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148</v>
      </c>
      <c r="C74" s="66" t="s">
        <v>149</v>
      </c>
      <c r="D74" s="67" t="s">
        <v>166</v>
      </c>
      <c r="E74" s="68" t="s">
        <v>43</v>
      </c>
      <c r="F74" s="69" t="s">
        <v>461</v>
      </c>
      <c r="G74" s="70" t="s">
        <v>1636</v>
      </c>
      <c r="H74" s="71" t="s">
        <v>1637</v>
      </c>
      <c r="I74" s="68" t="s">
        <v>153</v>
      </c>
      <c r="J74" s="72" t="s">
        <v>261</v>
      </c>
      <c r="K74" s="73" t="s">
        <v>171</v>
      </c>
      <c r="L74" s="74">
        <v>3</v>
      </c>
      <c r="M74" s="75" t="s">
        <v>178</v>
      </c>
      <c r="N74" s="76" t="s">
        <v>140</v>
      </c>
      <c r="O74" s="77" t="s">
        <v>140</v>
      </c>
      <c r="P74" s="78" t="s">
        <v>1147</v>
      </c>
      <c r="Q74" s="79" t="s">
        <v>1640</v>
      </c>
      <c r="R74" s="101" t="s">
        <v>147</v>
      </c>
      <c r="S74" s="81">
        <f>IF(R74="U",T74/1.2,T74)</f>
        <v>50</v>
      </c>
      <c r="T74" s="82">
        <v>50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148</v>
      </c>
      <c r="C75" s="66" t="s">
        <v>149</v>
      </c>
      <c r="D75" s="67" t="s">
        <v>166</v>
      </c>
      <c r="E75" s="68" t="s">
        <v>43</v>
      </c>
      <c r="F75" s="69" t="s">
        <v>461</v>
      </c>
      <c r="G75" s="70" t="s">
        <v>1636</v>
      </c>
      <c r="H75" s="71" t="s">
        <v>1637</v>
      </c>
      <c r="I75" s="68" t="s">
        <v>153</v>
      </c>
      <c r="J75" s="72" t="s">
        <v>170</v>
      </c>
      <c r="K75" s="73" t="s">
        <v>171</v>
      </c>
      <c r="L75" s="74">
        <v>9</v>
      </c>
      <c r="M75" s="75" t="s">
        <v>178</v>
      </c>
      <c r="N75" s="76" t="s">
        <v>140</v>
      </c>
      <c r="O75" s="77" t="s">
        <v>140</v>
      </c>
      <c r="P75" s="78" t="s">
        <v>836</v>
      </c>
      <c r="Q75" s="79" t="s">
        <v>1804</v>
      </c>
      <c r="R75" s="80" t="s">
        <v>147</v>
      </c>
      <c r="S75" s="81">
        <f>IF(R75="U",T75/1.2,T75)</f>
        <v>60</v>
      </c>
      <c r="T75" s="82">
        <v>60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148</v>
      </c>
      <c r="C76" s="66" t="s">
        <v>149</v>
      </c>
      <c r="D76" s="67" t="s">
        <v>166</v>
      </c>
      <c r="E76" s="68" t="s">
        <v>43</v>
      </c>
      <c r="F76" s="69" t="s">
        <v>1231</v>
      </c>
      <c r="G76" s="70" t="s">
        <v>1632</v>
      </c>
      <c r="H76" s="71" t="s">
        <v>1633</v>
      </c>
      <c r="I76" s="68" t="s">
        <v>153</v>
      </c>
      <c r="J76" s="72" t="s">
        <v>524</v>
      </c>
      <c r="K76" s="73" t="s">
        <v>171</v>
      </c>
      <c r="L76" s="74">
        <v>3</v>
      </c>
      <c r="M76" s="75" t="s">
        <v>178</v>
      </c>
      <c r="N76" s="76" t="s">
        <v>140</v>
      </c>
      <c r="O76" s="77" t="s">
        <v>140</v>
      </c>
      <c r="P76" s="78" t="s">
        <v>1406</v>
      </c>
      <c r="Q76" s="79" t="s">
        <v>1634</v>
      </c>
      <c r="R76" s="101" t="s">
        <v>147</v>
      </c>
      <c r="S76" s="81">
        <f>IF(R76="U",T76/1.2,T76)</f>
        <v>80</v>
      </c>
      <c r="T76" s="82">
        <v>80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148</v>
      </c>
      <c r="C77" s="66" t="s">
        <v>149</v>
      </c>
      <c r="D77" s="67" t="s">
        <v>166</v>
      </c>
      <c r="E77" s="68" t="s">
        <v>43</v>
      </c>
      <c r="F77" s="69" t="s">
        <v>1000</v>
      </c>
      <c r="G77" s="70" t="s">
        <v>1710</v>
      </c>
      <c r="H77" s="71" t="s">
        <v>1711</v>
      </c>
      <c r="I77" s="68" t="s">
        <v>153</v>
      </c>
      <c r="J77" s="72" t="s">
        <v>261</v>
      </c>
      <c r="K77" s="73" t="s">
        <v>171</v>
      </c>
      <c r="L77" s="74">
        <v>5</v>
      </c>
      <c r="M77" s="75" t="s">
        <v>178</v>
      </c>
      <c r="N77" s="76" t="s">
        <v>140</v>
      </c>
      <c r="O77" s="77" t="s">
        <v>140</v>
      </c>
      <c r="P77" s="78" t="s">
        <v>919</v>
      </c>
      <c r="Q77" s="79" t="s">
        <v>1712</v>
      </c>
      <c r="R77" s="80" t="s">
        <v>147</v>
      </c>
      <c r="S77" s="81">
        <f>IF(R77="U",T77/1.2,T77)</f>
        <v>550</v>
      </c>
      <c r="T77" s="82">
        <v>550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148</v>
      </c>
      <c r="C78" s="66" t="s">
        <v>149</v>
      </c>
      <c r="D78" s="67" t="s">
        <v>166</v>
      </c>
      <c r="E78" s="68" t="s">
        <v>43</v>
      </c>
      <c r="F78" s="69" t="s">
        <v>1000</v>
      </c>
      <c r="G78" s="70" t="s">
        <v>1533</v>
      </c>
      <c r="H78" s="71" t="s">
        <v>1534</v>
      </c>
      <c r="I78" s="68" t="s">
        <v>153</v>
      </c>
      <c r="J78" s="72" t="s">
        <v>524</v>
      </c>
      <c r="K78" s="73" t="s">
        <v>171</v>
      </c>
      <c r="L78" s="74">
        <v>3</v>
      </c>
      <c r="M78" s="75" t="s">
        <v>178</v>
      </c>
      <c r="N78" s="76" t="s">
        <v>140</v>
      </c>
      <c r="O78" s="77" t="s">
        <v>140</v>
      </c>
      <c r="P78" s="78" t="s">
        <v>339</v>
      </c>
      <c r="Q78" s="91" t="s">
        <v>1535</v>
      </c>
      <c r="R78" s="101" t="s">
        <v>159</v>
      </c>
      <c r="S78" s="81">
        <f>IF(R78="U",T78/1.2,T78)</f>
        <v>650</v>
      </c>
      <c r="T78" s="82">
        <v>780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148</v>
      </c>
      <c r="C79" s="66" t="s">
        <v>149</v>
      </c>
      <c r="D79" s="67" t="s">
        <v>166</v>
      </c>
      <c r="E79" s="68" t="s">
        <v>43</v>
      </c>
      <c r="F79" s="69" t="s">
        <v>167</v>
      </c>
      <c r="G79" s="70" t="s">
        <v>413</v>
      </c>
      <c r="H79" s="71" t="s">
        <v>414</v>
      </c>
      <c r="I79" s="68" t="s">
        <v>153</v>
      </c>
      <c r="J79" s="72" t="s">
        <v>415</v>
      </c>
      <c r="K79" s="73" t="s">
        <v>171</v>
      </c>
      <c r="L79" s="74">
        <v>1</v>
      </c>
      <c r="M79" s="75" t="s">
        <v>178</v>
      </c>
      <c r="N79" s="76" t="s">
        <v>140</v>
      </c>
      <c r="O79" s="77" t="s">
        <v>140</v>
      </c>
      <c r="P79" s="78" t="s">
        <v>416</v>
      </c>
      <c r="Q79" s="79" t="s">
        <v>417</v>
      </c>
      <c r="R79" s="101" t="s">
        <v>159</v>
      </c>
      <c r="S79" s="81">
        <f>IF(R79="U",T79/1.2,T79)</f>
        <v>266.66666666666669</v>
      </c>
      <c r="T79" s="82">
        <v>320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148</v>
      </c>
      <c r="C80" s="66" t="s">
        <v>149</v>
      </c>
      <c r="D80" s="67" t="s">
        <v>166</v>
      </c>
      <c r="E80" s="68" t="s">
        <v>43</v>
      </c>
      <c r="F80" s="69" t="s">
        <v>653</v>
      </c>
      <c r="G80" s="70" t="s">
        <v>654</v>
      </c>
      <c r="H80" s="71" t="s">
        <v>655</v>
      </c>
      <c r="I80" s="68" t="s">
        <v>153</v>
      </c>
      <c r="J80" s="72" t="s">
        <v>486</v>
      </c>
      <c r="K80" s="73" t="s">
        <v>171</v>
      </c>
      <c r="L80" s="74">
        <v>1</v>
      </c>
      <c r="M80" s="75" t="s">
        <v>178</v>
      </c>
      <c r="N80" s="76" t="s">
        <v>140</v>
      </c>
      <c r="O80" s="77" t="s">
        <v>140</v>
      </c>
      <c r="P80" s="78" t="s">
        <v>450</v>
      </c>
      <c r="Q80" s="79" t="s">
        <v>1236</v>
      </c>
      <c r="R80" s="101" t="s">
        <v>147</v>
      </c>
      <c r="S80" s="81">
        <f>IF(R80="U",T80/1.2,T80)</f>
        <v>330</v>
      </c>
      <c r="T80" s="82">
        <v>330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148</v>
      </c>
      <c r="C81" s="66" t="s">
        <v>149</v>
      </c>
      <c r="D81" s="67" t="s">
        <v>166</v>
      </c>
      <c r="E81" s="68" t="s">
        <v>43</v>
      </c>
      <c r="F81" s="69" t="s">
        <v>653</v>
      </c>
      <c r="G81" s="70" t="s">
        <v>654</v>
      </c>
      <c r="H81" s="71" t="s">
        <v>655</v>
      </c>
      <c r="I81" s="68" t="s">
        <v>153</v>
      </c>
      <c r="J81" s="72" t="s">
        <v>432</v>
      </c>
      <c r="K81" s="73" t="s">
        <v>177</v>
      </c>
      <c r="L81" s="74">
        <v>1</v>
      </c>
      <c r="M81" s="75" t="s">
        <v>178</v>
      </c>
      <c r="N81" s="76" t="s">
        <v>140</v>
      </c>
      <c r="O81" s="77" t="s">
        <v>140</v>
      </c>
      <c r="P81" s="78" t="s">
        <v>1223</v>
      </c>
      <c r="Q81" s="79" t="s">
        <v>1225</v>
      </c>
      <c r="R81" s="80" t="s">
        <v>147</v>
      </c>
      <c r="S81" s="81">
        <f>IF(R81="U",T81/1.2,T81)</f>
        <v>720</v>
      </c>
      <c r="T81" s="82">
        <v>720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148</v>
      </c>
      <c r="C82" s="66" t="s">
        <v>149</v>
      </c>
      <c r="D82" s="67" t="s">
        <v>166</v>
      </c>
      <c r="E82" s="68" t="s">
        <v>43</v>
      </c>
      <c r="F82" s="69" t="s">
        <v>653</v>
      </c>
      <c r="G82" s="70" t="s">
        <v>654</v>
      </c>
      <c r="H82" s="71" t="s">
        <v>655</v>
      </c>
      <c r="I82" s="68" t="s">
        <v>153</v>
      </c>
      <c r="J82" s="72" t="s">
        <v>259</v>
      </c>
      <c r="K82" s="73" t="s">
        <v>171</v>
      </c>
      <c r="L82" s="74">
        <v>1</v>
      </c>
      <c r="M82" s="75" t="s">
        <v>178</v>
      </c>
      <c r="N82" s="76" t="s">
        <v>140</v>
      </c>
      <c r="O82" s="77" t="s">
        <v>140</v>
      </c>
      <c r="P82" s="78" t="s">
        <v>450</v>
      </c>
      <c r="Q82" s="79" t="s">
        <v>1237</v>
      </c>
      <c r="R82" s="101" t="s">
        <v>147</v>
      </c>
      <c r="S82" s="81">
        <f>IF(R82="U",T82/1.2,T82)</f>
        <v>195</v>
      </c>
      <c r="T82" s="82">
        <v>195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148</v>
      </c>
      <c r="C83" s="66" t="s">
        <v>149</v>
      </c>
      <c r="D83" s="67" t="s">
        <v>166</v>
      </c>
      <c r="E83" s="68" t="s">
        <v>43</v>
      </c>
      <c r="F83" s="69" t="s">
        <v>653</v>
      </c>
      <c r="G83" s="70" t="s">
        <v>654</v>
      </c>
      <c r="H83" s="71" t="s">
        <v>655</v>
      </c>
      <c r="I83" s="68" t="s">
        <v>153</v>
      </c>
      <c r="J83" s="72" t="s">
        <v>232</v>
      </c>
      <c r="K83" s="73" t="s">
        <v>171</v>
      </c>
      <c r="L83" s="74">
        <v>1</v>
      </c>
      <c r="M83" s="75" t="s">
        <v>178</v>
      </c>
      <c r="N83" s="76" t="s">
        <v>140</v>
      </c>
      <c r="O83" s="77" t="s">
        <v>140</v>
      </c>
      <c r="P83" s="78" t="s">
        <v>1232</v>
      </c>
      <c r="Q83" s="79" t="s">
        <v>1238</v>
      </c>
      <c r="R83" s="80" t="s">
        <v>147</v>
      </c>
      <c r="S83" s="81">
        <f>IF(R83="U",T83/1.2,T83)</f>
        <v>140</v>
      </c>
      <c r="T83" s="82">
        <v>140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148</v>
      </c>
      <c r="C84" s="66" t="s">
        <v>149</v>
      </c>
      <c r="D84" s="67" t="s">
        <v>166</v>
      </c>
      <c r="E84" s="68" t="s">
        <v>43</v>
      </c>
      <c r="F84" s="69" t="s">
        <v>653</v>
      </c>
      <c r="G84" s="70" t="s">
        <v>654</v>
      </c>
      <c r="H84" s="71" t="s">
        <v>655</v>
      </c>
      <c r="I84" s="68" t="s">
        <v>153</v>
      </c>
      <c r="J84" s="72" t="s">
        <v>170</v>
      </c>
      <c r="K84" s="73" t="s">
        <v>171</v>
      </c>
      <c r="L84" s="74">
        <v>1</v>
      </c>
      <c r="M84" s="75" t="s">
        <v>178</v>
      </c>
      <c r="N84" s="76" t="s">
        <v>140</v>
      </c>
      <c r="O84" s="77" t="s">
        <v>140</v>
      </c>
      <c r="P84" s="78" t="s">
        <v>1232</v>
      </c>
      <c r="Q84" s="79" t="s">
        <v>1239</v>
      </c>
      <c r="R84" s="80" t="s">
        <v>147</v>
      </c>
      <c r="S84" s="81">
        <f>IF(R84="U",T84/1.2,T84)</f>
        <v>200</v>
      </c>
      <c r="T84" s="82">
        <v>200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148</v>
      </c>
      <c r="C85" s="66" t="s">
        <v>149</v>
      </c>
      <c r="D85" s="67" t="s">
        <v>166</v>
      </c>
      <c r="E85" s="68" t="s">
        <v>43</v>
      </c>
      <c r="F85" s="69" t="s">
        <v>1000</v>
      </c>
      <c r="G85" s="70" t="s">
        <v>1199</v>
      </c>
      <c r="H85" s="71" t="s">
        <v>1200</v>
      </c>
      <c r="I85" s="68" t="s">
        <v>153</v>
      </c>
      <c r="J85" s="72" t="s">
        <v>384</v>
      </c>
      <c r="K85" s="73" t="s">
        <v>171</v>
      </c>
      <c r="L85" s="74">
        <v>1</v>
      </c>
      <c r="M85" s="75" t="s">
        <v>178</v>
      </c>
      <c r="N85" s="76" t="s">
        <v>140</v>
      </c>
      <c r="O85" s="77" t="s">
        <v>808</v>
      </c>
      <c r="P85" s="78" t="s">
        <v>1201</v>
      </c>
      <c r="Q85" s="79" t="s">
        <v>1202</v>
      </c>
      <c r="R85" s="101" t="s">
        <v>147</v>
      </c>
      <c r="S85" s="81">
        <f>IF(R85="U",T85/1.2,T85)</f>
        <v>120</v>
      </c>
      <c r="T85" s="82">
        <v>120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148</v>
      </c>
      <c r="C86" s="66" t="s">
        <v>149</v>
      </c>
      <c r="D86" s="67" t="s">
        <v>166</v>
      </c>
      <c r="E86" s="68" t="s">
        <v>43</v>
      </c>
      <c r="F86" s="69" t="s">
        <v>1000</v>
      </c>
      <c r="G86" s="70" t="s">
        <v>1199</v>
      </c>
      <c r="H86" s="71" t="s">
        <v>1200</v>
      </c>
      <c r="I86" s="68" t="s">
        <v>153</v>
      </c>
      <c r="J86" s="72" t="s">
        <v>524</v>
      </c>
      <c r="K86" s="73" t="s">
        <v>177</v>
      </c>
      <c r="L86" s="74">
        <v>1</v>
      </c>
      <c r="M86" s="75" t="s">
        <v>178</v>
      </c>
      <c r="N86" s="76" t="s">
        <v>140</v>
      </c>
      <c r="O86" s="77" t="s">
        <v>140</v>
      </c>
      <c r="P86" s="78" t="s">
        <v>686</v>
      </c>
      <c r="Q86" s="79" t="s">
        <v>1203</v>
      </c>
      <c r="R86" s="101" t="s">
        <v>147</v>
      </c>
      <c r="S86" s="81">
        <f>IF(R86="U",T86/1.2,T86)</f>
        <v>240</v>
      </c>
      <c r="T86" s="82">
        <v>240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149</v>
      </c>
      <c r="D87" s="67" t="s">
        <v>166</v>
      </c>
      <c r="E87" s="68" t="s">
        <v>43</v>
      </c>
      <c r="F87" s="69" t="s">
        <v>312</v>
      </c>
      <c r="G87" s="70" t="s">
        <v>560</v>
      </c>
      <c r="H87" s="71" t="s">
        <v>561</v>
      </c>
      <c r="I87" s="68" t="s">
        <v>153</v>
      </c>
      <c r="J87" s="72" t="s">
        <v>222</v>
      </c>
      <c r="K87" s="73" t="s">
        <v>171</v>
      </c>
      <c r="L87" s="74">
        <v>1</v>
      </c>
      <c r="M87" s="75" t="s">
        <v>178</v>
      </c>
      <c r="N87" s="76" t="s">
        <v>140</v>
      </c>
      <c r="O87" s="77" t="s">
        <v>140</v>
      </c>
      <c r="P87" s="78" t="s">
        <v>562</v>
      </c>
      <c r="Q87" s="79" t="s">
        <v>563</v>
      </c>
      <c r="R87" s="101" t="s">
        <v>159</v>
      </c>
      <c r="S87" s="81">
        <f>IF(R87="U",T87/1.2,T87)</f>
        <v>66.666666666666671</v>
      </c>
      <c r="T87" s="82">
        <v>80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148</v>
      </c>
      <c r="C88" s="66" t="s">
        <v>149</v>
      </c>
      <c r="D88" s="67" t="s">
        <v>166</v>
      </c>
      <c r="E88" s="68" t="s">
        <v>43</v>
      </c>
      <c r="F88" s="69" t="s">
        <v>1231</v>
      </c>
      <c r="G88" s="70" t="s">
        <v>1724</v>
      </c>
      <c r="H88" s="71" t="s">
        <v>1725</v>
      </c>
      <c r="I88" s="68" t="s">
        <v>153</v>
      </c>
      <c r="J88" s="72" t="s">
        <v>222</v>
      </c>
      <c r="K88" s="73" t="s">
        <v>171</v>
      </c>
      <c r="L88" s="74">
        <v>5</v>
      </c>
      <c r="M88" s="75" t="s">
        <v>178</v>
      </c>
      <c r="N88" s="76" t="s">
        <v>140</v>
      </c>
      <c r="O88" s="77" t="s">
        <v>140</v>
      </c>
      <c r="P88" s="78" t="s">
        <v>1138</v>
      </c>
      <c r="Q88" s="79" t="s">
        <v>1726</v>
      </c>
      <c r="R88" s="101" t="s">
        <v>147</v>
      </c>
      <c r="S88" s="81">
        <f>IF(R88="U",T88/1.2,T88)</f>
        <v>100</v>
      </c>
      <c r="T88" s="82">
        <v>100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148</v>
      </c>
      <c r="C89" s="66" t="s">
        <v>149</v>
      </c>
      <c r="D89" s="67" t="s">
        <v>166</v>
      </c>
      <c r="E89" s="68" t="s">
        <v>43</v>
      </c>
      <c r="F89" s="69" t="s">
        <v>167</v>
      </c>
      <c r="G89" s="70" t="s">
        <v>658</v>
      </c>
      <c r="H89" s="71" t="s">
        <v>659</v>
      </c>
      <c r="I89" s="68" t="s">
        <v>153</v>
      </c>
      <c r="J89" s="72" t="s">
        <v>432</v>
      </c>
      <c r="K89" s="73" t="s">
        <v>171</v>
      </c>
      <c r="L89" s="74">
        <v>1</v>
      </c>
      <c r="M89" s="75" t="s">
        <v>178</v>
      </c>
      <c r="N89" s="76" t="s">
        <v>140</v>
      </c>
      <c r="O89" s="77" t="s">
        <v>140</v>
      </c>
      <c r="P89" s="78" t="s">
        <v>233</v>
      </c>
      <c r="Q89" s="79" t="s">
        <v>660</v>
      </c>
      <c r="R89" s="101" t="s">
        <v>147</v>
      </c>
      <c r="S89" s="81">
        <f>IF(R89="U",T89/1.2,T89)</f>
        <v>100</v>
      </c>
      <c r="T89" s="82">
        <v>100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148</v>
      </c>
      <c r="C90" s="66" t="s">
        <v>149</v>
      </c>
      <c r="D90" s="67" t="s">
        <v>166</v>
      </c>
      <c r="E90" s="68" t="s">
        <v>43</v>
      </c>
      <c r="F90" s="69" t="s">
        <v>1000</v>
      </c>
      <c r="G90" s="70" t="s">
        <v>1490</v>
      </c>
      <c r="H90" s="71" t="s">
        <v>1491</v>
      </c>
      <c r="I90" s="68" t="s">
        <v>153</v>
      </c>
      <c r="J90" s="72" t="s">
        <v>348</v>
      </c>
      <c r="K90" s="73" t="s">
        <v>171</v>
      </c>
      <c r="L90" s="74">
        <v>2</v>
      </c>
      <c r="M90" s="75" t="s">
        <v>178</v>
      </c>
      <c r="N90" s="76" t="s">
        <v>140</v>
      </c>
      <c r="O90" s="77" t="s">
        <v>140</v>
      </c>
      <c r="P90" s="78" t="s">
        <v>595</v>
      </c>
      <c r="Q90" s="79" t="s">
        <v>1492</v>
      </c>
      <c r="R90" s="101" t="s">
        <v>147</v>
      </c>
      <c r="S90" s="81">
        <f>IF(R90="U",T90/1.2,T90)</f>
        <v>160</v>
      </c>
      <c r="T90" s="82">
        <v>160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148</v>
      </c>
      <c r="C91" s="66" t="s">
        <v>149</v>
      </c>
      <c r="D91" s="67" t="s">
        <v>166</v>
      </c>
      <c r="E91" s="68" t="s">
        <v>43</v>
      </c>
      <c r="F91" s="69" t="s">
        <v>1000</v>
      </c>
      <c r="G91" s="70" t="s">
        <v>1419</v>
      </c>
      <c r="H91" s="71" t="s">
        <v>1420</v>
      </c>
      <c r="I91" s="68" t="s">
        <v>153</v>
      </c>
      <c r="J91" s="72" t="s">
        <v>284</v>
      </c>
      <c r="K91" s="73" t="s">
        <v>171</v>
      </c>
      <c r="L91" s="74">
        <v>2</v>
      </c>
      <c r="M91" s="75" t="s">
        <v>156</v>
      </c>
      <c r="N91" s="76" t="s">
        <v>140</v>
      </c>
      <c r="O91" s="77" t="s">
        <v>298</v>
      </c>
      <c r="P91" s="78" t="s">
        <v>1417</v>
      </c>
      <c r="Q91" s="79" t="s">
        <v>1421</v>
      </c>
      <c r="R91" s="101" t="s">
        <v>147</v>
      </c>
      <c r="S91" s="81">
        <f>IF(R91="U",T91/1.2,T91)</f>
        <v>110</v>
      </c>
      <c r="T91" s="82">
        <v>110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148</v>
      </c>
      <c r="C92" s="66" t="s">
        <v>149</v>
      </c>
      <c r="D92" s="67" t="s">
        <v>166</v>
      </c>
      <c r="E92" s="68" t="s">
        <v>43</v>
      </c>
      <c r="F92" s="69" t="s">
        <v>1130</v>
      </c>
      <c r="G92" s="70" t="s">
        <v>1131</v>
      </c>
      <c r="H92" s="71" t="s">
        <v>1132</v>
      </c>
      <c r="I92" s="68" t="s">
        <v>153</v>
      </c>
      <c r="J92" s="72" t="s">
        <v>432</v>
      </c>
      <c r="K92" s="73" t="s">
        <v>171</v>
      </c>
      <c r="L92" s="74">
        <v>1</v>
      </c>
      <c r="M92" s="75" t="s">
        <v>178</v>
      </c>
      <c r="N92" s="76" t="s">
        <v>140</v>
      </c>
      <c r="O92" s="77" t="s">
        <v>298</v>
      </c>
      <c r="P92" s="78" t="s">
        <v>1073</v>
      </c>
      <c r="Q92" s="79" t="s">
        <v>1133</v>
      </c>
      <c r="R92" s="101" t="s">
        <v>147</v>
      </c>
      <c r="S92" s="81">
        <f>IF(R92="U",T92/1.2,T92)</f>
        <v>40</v>
      </c>
      <c r="T92" s="82">
        <v>40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148</v>
      </c>
      <c r="C93" s="66" t="s">
        <v>149</v>
      </c>
      <c r="D93" s="67" t="s">
        <v>166</v>
      </c>
      <c r="E93" s="68" t="s">
        <v>43</v>
      </c>
      <c r="F93" s="69" t="s">
        <v>1231</v>
      </c>
      <c r="G93" s="70" t="s">
        <v>1487</v>
      </c>
      <c r="H93" s="71" t="s">
        <v>1488</v>
      </c>
      <c r="I93" s="68" t="s">
        <v>153</v>
      </c>
      <c r="J93" s="72" t="s">
        <v>550</v>
      </c>
      <c r="K93" s="73" t="s">
        <v>171</v>
      </c>
      <c r="L93" s="74">
        <v>2</v>
      </c>
      <c r="M93" s="75" t="s">
        <v>178</v>
      </c>
      <c r="N93" s="76" t="s">
        <v>140</v>
      </c>
      <c r="O93" s="77" t="s">
        <v>298</v>
      </c>
      <c r="P93" s="78" t="s">
        <v>519</v>
      </c>
      <c r="Q93" s="79" t="s">
        <v>1489</v>
      </c>
      <c r="R93" s="101" t="s">
        <v>147</v>
      </c>
      <c r="S93" s="81">
        <f>IF(R93="U",T93/1.2,T93)</f>
        <v>65</v>
      </c>
      <c r="T93" s="82">
        <v>65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148</v>
      </c>
      <c r="C94" s="66" t="s">
        <v>149</v>
      </c>
      <c r="D94" s="67" t="s">
        <v>166</v>
      </c>
      <c r="E94" s="68" t="s">
        <v>43</v>
      </c>
      <c r="F94" s="69" t="s">
        <v>167</v>
      </c>
      <c r="G94" s="70" t="s">
        <v>1144</v>
      </c>
      <c r="H94" s="71" t="s">
        <v>1145</v>
      </c>
      <c r="I94" s="68" t="s">
        <v>153</v>
      </c>
      <c r="J94" s="72" t="s">
        <v>273</v>
      </c>
      <c r="K94" s="73" t="s">
        <v>171</v>
      </c>
      <c r="L94" s="74">
        <v>1</v>
      </c>
      <c r="M94" s="75" t="s">
        <v>178</v>
      </c>
      <c r="N94" s="76" t="s">
        <v>140</v>
      </c>
      <c r="O94" s="77" t="s">
        <v>140</v>
      </c>
      <c r="P94" s="78" t="s">
        <v>546</v>
      </c>
      <c r="Q94" s="79" t="s">
        <v>1146</v>
      </c>
      <c r="R94" s="101" t="s">
        <v>147</v>
      </c>
      <c r="S94" s="81">
        <f>IF(R94="U",T94/1.2,T94)</f>
        <v>60</v>
      </c>
      <c r="T94" s="82">
        <v>60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148</v>
      </c>
      <c r="C95" s="66" t="s">
        <v>149</v>
      </c>
      <c r="D95" s="67" t="s">
        <v>166</v>
      </c>
      <c r="E95" s="68" t="s">
        <v>43</v>
      </c>
      <c r="F95" s="69" t="s">
        <v>167</v>
      </c>
      <c r="G95" s="70" t="s">
        <v>1144</v>
      </c>
      <c r="H95" s="71" t="s">
        <v>1145</v>
      </c>
      <c r="I95" s="68" t="s">
        <v>153</v>
      </c>
      <c r="J95" s="72" t="s">
        <v>524</v>
      </c>
      <c r="K95" s="73" t="s">
        <v>171</v>
      </c>
      <c r="L95" s="74">
        <v>2</v>
      </c>
      <c r="M95" s="75" t="s">
        <v>178</v>
      </c>
      <c r="N95" s="76" t="s">
        <v>140</v>
      </c>
      <c r="O95" s="77" t="s">
        <v>140</v>
      </c>
      <c r="P95" s="78" t="s">
        <v>903</v>
      </c>
      <c r="Q95" s="79" t="s">
        <v>1448</v>
      </c>
      <c r="R95" s="80" t="s">
        <v>147</v>
      </c>
      <c r="S95" s="81">
        <f>IF(R95="U",T95/1.2,T95)</f>
        <v>45</v>
      </c>
      <c r="T95" s="82">
        <v>45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148</v>
      </c>
      <c r="C96" s="66" t="s">
        <v>149</v>
      </c>
      <c r="D96" s="67" t="s">
        <v>166</v>
      </c>
      <c r="E96" s="68" t="s">
        <v>43</v>
      </c>
      <c r="F96" s="69" t="s">
        <v>653</v>
      </c>
      <c r="G96" s="70" t="s">
        <v>1204</v>
      </c>
      <c r="H96" s="71" t="s">
        <v>1205</v>
      </c>
      <c r="I96" s="68" t="s">
        <v>153</v>
      </c>
      <c r="J96" s="72" t="s">
        <v>334</v>
      </c>
      <c r="K96" s="73" t="s">
        <v>171</v>
      </c>
      <c r="L96" s="74">
        <v>1</v>
      </c>
      <c r="M96" s="75" t="s">
        <v>178</v>
      </c>
      <c r="N96" s="76" t="s">
        <v>140</v>
      </c>
      <c r="O96" s="77" t="s">
        <v>140</v>
      </c>
      <c r="P96" s="78" t="s">
        <v>877</v>
      </c>
      <c r="Q96" s="79" t="s">
        <v>1206</v>
      </c>
      <c r="R96" s="101" t="s">
        <v>147</v>
      </c>
      <c r="S96" s="81">
        <f>IF(R96="U",T96/1.2,T96)</f>
        <v>60</v>
      </c>
      <c r="T96" s="82">
        <v>60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148</v>
      </c>
      <c r="C97" s="66" t="s">
        <v>149</v>
      </c>
      <c r="D97" s="67" t="s">
        <v>166</v>
      </c>
      <c r="E97" s="68" t="s">
        <v>43</v>
      </c>
      <c r="F97" s="69" t="s">
        <v>1483</v>
      </c>
      <c r="G97" s="70" t="s">
        <v>1484</v>
      </c>
      <c r="H97" s="71" t="s">
        <v>1485</v>
      </c>
      <c r="I97" s="68" t="s">
        <v>153</v>
      </c>
      <c r="J97" s="72" t="s">
        <v>432</v>
      </c>
      <c r="K97" s="73" t="s">
        <v>171</v>
      </c>
      <c r="L97" s="74">
        <v>2</v>
      </c>
      <c r="M97" s="75" t="s">
        <v>178</v>
      </c>
      <c r="N97" s="76" t="s">
        <v>140</v>
      </c>
      <c r="O97" s="77" t="s">
        <v>140</v>
      </c>
      <c r="P97" s="78" t="s">
        <v>1477</v>
      </c>
      <c r="Q97" s="79" t="s">
        <v>1486</v>
      </c>
      <c r="R97" s="101" t="s">
        <v>147</v>
      </c>
      <c r="S97" s="81">
        <f>IF(R97="U",T97/1.2,T97)</f>
        <v>65</v>
      </c>
      <c r="T97" s="82">
        <v>65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148</v>
      </c>
      <c r="C98" s="66" t="s">
        <v>149</v>
      </c>
      <c r="D98" s="67" t="s">
        <v>166</v>
      </c>
      <c r="E98" s="68" t="s">
        <v>43</v>
      </c>
      <c r="F98" s="69" t="s">
        <v>1130</v>
      </c>
      <c r="G98" s="70" t="s">
        <v>1484</v>
      </c>
      <c r="H98" s="71" t="s">
        <v>1485</v>
      </c>
      <c r="I98" s="68" t="s">
        <v>153</v>
      </c>
      <c r="J98" s="72" t="s">
        <v>550</v>
      </c>
      <c r="K98" s="73" t="s">
        <v>171</v>
      </c>
      <c r="L98" s="74">
        <v>5</v>
      </c>
      <c r="M98" s="75" t="s">
        <v>178</v>
      </c>
      <c r="N98" s="76" t="s">
        <v>140</v>
      </c>
      <c r="O98" s="77" t="s">
        <v>140</v>
      </c>
      <c r="P98" s="78" t="s">
        <v>1727</v>
      </c>
      <c r="Q98" s="79" t="s">
        <v>1728</v>
      </c>
      <c r="R98" s="101" t="s">
        <v>147</v>
      </c>
      <c r="S98" s="81">
        <f>IF(R98="U",T98/1.2,T98)</f>
        <v>60</v>
      </c>
      <c r="T98" s="82">
        <v>60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148</v>
      </c>
      <c r="C99" s="66" t="s">
        <v>149</v>
      </c>
      <c r="D99" s="67" t="s">
        <v>166</v>
      </c>
      <c r="E99" s="68" t="s">
        <v>43</v>
      </c>
      <c r="F99" s="69" t="s">
        <v>1130</v>
      </c>
      <c r="G99" s="70" t="s">
        <v>1484</v>
      </c>
      <c r="H99" s="71" t="s">
        <v>1485</v>
      </c>
      <c r="I99" s="68" t="s">
        <v>153</v>
      </c>
      <c r="J99" s="72" t="s">
        <v>261</v>
      </c>
      <c r="K99" s="73" t="s">
        <v>171</v>
      </c>
      <c r="L99" s="74">
        <v>3</v>
      </c>
      <c r="M99" s="75" t="s">
        <v>178</v>
      </c>
      <c r="N99" s="76" t="s">
        <v>140</v>
      </c>
      <c r="O99" s="77" t="s">
        <v>140</v>
      </c>
      <c r="P99" s="78" t="s">
        <v>831</v>
      </c>
      <c r="Q99" s="79" t="s">
        <v>1635</v>
      </c>
      <c r="R99" s="101" t="s">
        <v>147</v>
      </c>
      <c r="S99" s="81">
        <f>IF(R99="U",T99/1.2,T99)</f>
        <v>40</v>
      </c>
      <c r="T99" s="82">
        <v>40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148</v>
      </c>
      <c r="C100" s="66" t="s">
        <v>149</v>
      </c>
      <c r="D100" s="67" t="s">
        <v>166</v>
      </c>
      <c r="E100" s="68" t="s">
        <v>43</v>
      </c>
      <c r="F100" s="69" t="s">
        <v>167</v>
      </c>
      <c r="G100" s="70" t="s">
        <v>1449</v>
      </c>
      <c r="H100" s="71" t="s">
        <v>1450</v>
      </c>
      <c r="I100" s="68" t="s">
        <v>153</v>
      </c>
      <c r="J100" s="72" t="s">
        <v>384</v>
      </c>
      <c r="K100" s="73" t="s">
        <v>171</v>
      </c>
      <c r="L100" s="74">
        <v>2</v>
      </c>
      <c r="M100" s="75" t="s">
        <v>178</v>
      </c>
      <c r="N100" s="76" t="s">
        <v>140</v>
      </c>
      <c r="O100" s="77" t="s">
        <v>140</v>
      </c>
      <c r="P100" s="78" t="s">
        <v>1138</v>
      </c>
      <c r="Q100" s="79" t="s">
        <v>1451</v>
      </c>
      <c r="R100" s="101" t="s">
        <v>147</v>
      </c>
      <c r="S100" s="81">
        <f>IF(R100="U",T100/1.2,T100)</f>
        <v>90</v>
      </c>
      <c r="T100" s="82">
        <v>90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148</v>
      </c>
      <c r="C101" s="66" t="s">
        <v>149</v>
      </c>
      <c r="D101" s="67" t="s">
        <v>166</v>
      </c>
      <c r="E101" s="68" t="s">
        <v>43</v>
      </c>
      <c r="F101" s="69" t="s">
        <v>167</v>
      </c>
      <c r="G101" s="70" t="s">
        <v>1289</v>
      </c>
      <c r="H101" s="71" t="s">
        <v>1290</v>
      </c>
      <c r="I101" s="68" t="s">
        <v>153</v>
      </c>
      <c r="J101" s="72" t="s">
        <v>358</v>
      </c>
      <c r="K101" s="73" t="s">
        <v>171</v>
      </c>
      <c r="L101" s="74">
        <v>2</v>
      </c>
      <c r="M101" s="75" t="s">
        <v>156</v>
      </c>
      <c r="N101" s="76" t="s">
        <v>140</v>
      </c>
      <c r="O101" s="77" t="s">
        <v>522</v>
      </c>
      <c r="P101" s="78" t="s">
        <v>581</v>
      </c>
      <c r="Q101" s="79" t="s">
        <v>1291</v>
      </c>
      <c r="R101" s="101" t="s">
        <v>147</v>
      </c>
      <c r="S101" s="81">
        <f>IF(R101="U",T101/1.2,T101)</f>
        <v>200</v>
      </c>
      <c r="T101" s="82">
        <v>200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148</v>
      </c>
      <c r="C102" s="66" t="s">
        <v>149</v>
      </c>
      <c r="D102" s="67" t="s">
        <v>166</v>
      </c>
      <c r="E102" s="68" t="s">
        <v>43</v>
      </c>
      <c r="F102" s="69" t="s">
        <v>461</v>
      </c>
      <c r="G102" s="70" t="s">
        <v>1782</v>
      </c>
      <c r="H102" s="71" t="s">
        <v>1782</v>
      </c>
      <c r="I102" s="68" t="s">
        <v>153</v>
      </c>
      <c r="J102" s="72" t="s">
        <v>550</v>
      </c>
      <c r="K102" s="73" t="s">
        <v>171</v>
      </c>
      <c r="L102" s="74">
        <v>7</v>
      </c>
      <c r="M102" s="75" t="s">
        <v>156</v>
      </c>
      <c r="N102" s="76" t="s">
        <v>140</v>
      </c>
      <c r="O102" s="77" t="s">
        <v>140</v>
      </c>
      <c r="P102" s="78" t="s">
        <v>657</v>
      </c>
      <c r="Q102" s="79" t="s">
        <v>1783</v>
      </c>
      <c r="R102" s="80" t="s">
        <v>147</v>
      </c>
      <c r="S102" s="81">
        <f>IF(R102="U",T102/1.2,T102)</f>
        <v>320</v>
      </c>
      <c r="T102" s="82">
        <v>320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148</v>
      </c>
      <c r="C103" s="66" t="s">
        <v>149</v>
      </c>
      <c r="D103" s="67" t="s">
        <v>166</v>
      </c>
      <c r="E103" s="68" t="s">
        <v>249</v>
      </c>
      <c r="F103" s="69" t="s">
        <v>140</v>
      </c>
      <c r="G103" s="70" t="s">
        <v>1276</v>
      </c>
      <c r="H103" s="71" t="s">
        <v>1682</v>
      </c>
      <c r="I103" s="68" t="s">
        <v>251</v>
      </c>
      <c r="J103" s="72" t="s">
        <v>222</v>
      </c>
      <c r="K103" s="73" t="s">
        <v>171</v>
      </c>
      <c r="L103" s="74">
        <v>4</v>
      </c>
      <c r="M103" s="75" t="s">
        <v>194</v>
      </c>
      <c r="N103" s="76" t="s">
        <v>140</v>
      </c>
      <c r="O103" s="77" t="s">
        <v>140</v>
      </c>
      <c r="P103" s="78" t="s">
        <v>602</v>
      </c>
      <c r="Q103" s="79" t="s">
        <v>1683</v>
      </c>
      <c r="R103" s="101" t="s">
        <v>147</v>
      </c>
      <c r="S103" s="81">
        <f>IF(R103="U",T103/1.2,T103)</f>
        <v>340</v>
      </c>
      <c r="T103" s="82">
        <v>340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149</v>
      </c>
      <c r="D104" s="67" t="s">
        <v>166</v>
      </c>
      <c r="E104" s="68" t="s">
        <v>249</v>
      </c>
      <c r="F104" s="69" t="s">
        <v>140</v>
      </c>
      <c r="G104" s="70" t="s">
        <v>838</v>
      </c>
      <c r="H104" s="71" t="s">
        <v>839</v>
      </c>
      <c r="I104" s="68" t="s">
        <v>142</v>
      </c>
      <c r="J104" s="72" t="s">
        <v>222</v>
      </c>
      <c r="K104" s="73" t="s">
        <v>171</v>
      </c>
      <c r="L104" s="74">
        <v>1</v>
      </c>
      <c r="M104" s="75" t="s">
        <v>178</v>
      </c>
      <c r="N104" s="76" t="s">
        <v>140</v>
      </c>
      <c r="O104" s="77" t="s">
        <v>140</v>
      </c>
      <c r="P104" s="78" t="s">
        <v>840</v>
      </c>
      <c r="Q104" s="79" t="s">
        <v>841</v>
      </c>
      <c r="R104" s="101" t="s">
        <v>147</v>
      </c>
      <c r="S104" s="81">
        <f>IF(R104="U",T104/1.2,T104)</f>
        <v>290</v>
      </c>
      <c r="T104" s="82">
        <v>290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149</v>
      </c>
      <c r="D105" s="67" t="s">
        <v>166</v>
      </c>
      <c r="E105" s="68" t="s">
        <v>249</v>
      </c>
      <c r="F105" s="69" t="s">
        <v>140</v>
      </c>
      <c r="G105" s="70" t="s">
        <v>314</v>
      </c>
      <c r="H105" s="71" t="s">
        <v>1518</v>
      </c>
      <c r="I105" s="68" t="s">
        <v>142</v>
      </c>
      <c r="J105" s="72" t="s">
        <v>222</v>
      </c>
      <c r="K105" s="73" t="s">
        <v>171</v>
      </c>
      <c r="L105" s="74">
        <v>3</v>
      </c>
      <c r="M105" s="75" t="s">
        <v>194</v>
      </c>
      <c r="N105" s="76" t="s">
        <v>140</v>
      </c>
      <c r="O105" s="77" t="s">
        <v>140</v>
      </c>
      <c r="P105" s="78" t="s">
        <v>408</v>
      </c>
      <c r="Q105" s="79" t="s">
        <v>1519</v>
      </c>
      <c r="R105" s="80" t="s">
        <v>159</v>
      </c>
      <c r="S105" s="81">
        <f>IF(R105="U",T105/1.2,T105)</f>
        <v>500</v>
      </c>
      <c r="T105" s="82">
        <v>600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149</v>
      </c>
      <c r="D106" s="67" t="s">
        <v>166</v>
      </c>
      <c r="E106" s="68" t="s">
        <v>249</v>
      </c>
      <c r="F106" s="69" t="s">
        <v>140</v>
      </c>
      <c r="G106" s="70" t="s">
        <v>314</v>
      </c>
      <c r="H106" s="71" t="s">
        <v>1322</v>
      </c>
      <c r="I106" s="68" t="s">
        <v>712</v>
      </c>
      <c r="J106" s="72" t="s">
        <v>503</v>
      </c>
      <c r="K106" s="73" t="s">
        <v>171</v>
      </c>
      <c r="L106" s="74">
        <v>2</v>
      </c>
      <c r="M106" s="75" t="s">
        <v>178</v>
      </c>
      <c r="N106" s="76" t="s">
        <v>140</v>
      </c>
      <c r="O106" s="77" t="s">
        <v>140</v>
      </c>
      <c r="P106" s="78" t="s">
        <v>1323</v>
      </c>
      <c r="Q106" s="79" t="s">
        <v>1324</v>
      </c>
      <c r="R106" s="101" t="s">
        <v>147</v>
      </c>
      <c r="S106" s="81">
        <f>IF(R106="U",T106/1.2,T106)</f>
        <v>490</v>
      </c>
      <c r="T106" s="82">
        <v>490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149</v>
      </c>
      <c r="D107" s="67" t="s">
        <v>166</v>
      </c>
      <c r="E107" s="68" t="s">
        <v>249</v>
      </c>
      <c r="F107" s="69" t="s">
        <v>140</v>
      </c>
      <c r="G107" s="70" t="s">
        <v>314</v>
      </c>
      <c r="H107" s="71" t="s">
        <v>895</v>
      </c>
      <c r="I107" s="68" t="s">
        <v>142</v>
      </c>
      <c r="J107" s="72" t="s">
        <v>170</v>
      </c>
      <c r="K107" s="73" t="s">
        <v>171</v>
      </c>
      <c r="L107" s="74">
        <v>1</v>
      </c>
      <c r="M107" s="75" t="s">
        <v>178</v>
      </c>
      <c r="N107" s="76" t="s">
        <v>140</v>
      </c>
      <c r="O107" s="77" t="s">
        <v>140</v>
      </c>
      <c r="P107" s="78" t="s">
        <v>896</v>
      </c>
      <c r="Q107" s="79" t="s">
        <v>897</v>
      </c>
      <c r="R107" s="101" t="s">
        <v>147</v>
      </c>
      <c r="S107" s="81">
        <f>IF(R107="U",T107/1.2,T107)</f>
        <v>280</v>
      </c>
      <c r="T107" s="82">
        <v>280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149</v>
      </c>
      <c r="D108" s="67" t="s">
        <v>166</v>
      </c>
      <c r="E108" s="68" t="s">
        <v>249</v>
      </c>
      <c r="F108" s="69" t="s">
        <v>140</v>
      </c>
      <c r="G108" s="70" t="s">
        <v>926</v>
      </c>
      <c r="H108" s="71" t="s">
        <v>927</v>
      </c>
      <c r="I108" s="68" t="s">
        <v>142</v>
      </c>
      <c r="J108" s="72" t="s">
        <v>154</v>
      </c>
      <c r="K108" s="73" t="s">
        <v>171</v>
      </c>
      <c r="L108" s="74">
        <v>1</v>
      </c>
      <c r="M108" s="75" t="s">
        <v>178</v>
      </c>
      <c r="N108" s="76" t="s">
        <v>140</v>
      </c>
      <c r="O108" s="77" t="s">
        <v>140</v>
      </c>
      <c r="P108" s="78" t="s">
        <v>349</v>
      </c>
      <c r="Q108" s="79" t="s">
        <v>928</v>
      </c>
      <c r="R108" s="101" t="s">
        <v>147</v>
      </c>
      <c r="S108" s="81">
        <f>IF(R108="U",T108/1.2,T108)</f>
        <v>400</v>
      </c>
      <c r="T108" s="82">
        <v>400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148</v>
      </c>
      <c r="C109" s="66" t="s">
        <v>149</v>
      </c>
      <c r="D109" s="67" t="s">
        <v>166</v>
      </c>
      <c r="E109" s="68" t="s">
        <v>249</v>
      </c>
      <c r="F109" s="69" t="s">
        <v>140</v>
      </c>
      <c r="G109" s="70" t="s">
        <v>386</v>
      </c>
      <c r="H109" s="71" t="s">
        <v>387</v>
      </c>
      <c r="I109" s="68" t="s">
        <v>251</v>
      </c>
      <c r="J109" s="72" t="s">
        <v>222</v>
      </c>
      <c r="K109" s="73" t="s">
        <v>171</v>
      </c>
      <c r="L109" s="74">
        <v>1</v>
      </c>
      <c r="M109" s="75" t="s">
        <v>178</v>
      </c>
      <c r="N109" s="76" t="s">
        <v>140</v>
      </c>
      <c r="O109" s="77" t="s">
        <v>140</v>
      </c>
      <c r="P109" s="78" t="s">
        <v>388</v>
      </c>
      <c r="Q109" s="79" t="s">
        <v>389</v>
      </c>
      <c r="R109" s="80" t="s">
        <v>147</v>
      </c>
      <c r="S109" s="81">
        <f>IF(R109="U",T109/1.2,T109)</f>
        <v>200</v>
      </c>
      <c r="T109" s="82">
        <v>200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148</v>
      </c>
      <c r="C110" s="66" t="s">
        <v>149</v>
      </c>
      <c r="D110" s="67" t="s">
        <v>166</v>
      </c>
      <c r="E110" s="68" t="s">
        <v>249</v>
      </c>
      <c r="F110" s="69" t="s">
        <v>140</v>
      </c>
      <c r="G110" s="70" t="s">
        <v>448</v>
      </c>
      <c r="H110" s="71" t="s">
        <v>592</v>
      </c>
      <c r="I110" s="68" t="s">
        <v>251</v>
      </c>
      <c r="J110" s="72" t="s">
        <v>503</v>
      </c>
      <c r="K110" s="73" t="s">
        <v>171</v>
      </c>
      <c r="L110" s="74">
        <v>3</v>
      </c>
      <c r="M110" s="75" t="s">
        <v>178</v>
      </c>
      <c r="N110" s="76" t="s">
        <v>140</v>
      </c>
      <c r="O110" s="77" t="s">
        <v>140</v>
      </c>
      <c r="P110" s="78" t="s">
        <v>772</v>
      </c>
      <c r="Q110" s="79" t="s">
        <v>1583</v>
      </c>
      <c r="R110" s="101" t="s">
        <v>147</v>
      </c>
      <c r="S110" s="81">
        <f>IF(R110="U",T110/1.2,T110)</f>
        <v>60</v>
      </c>
      <c r="T110" s="82">
        <v>60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148</v>
      </c>
      <c r="C111" s="66" t="s">
        <v>149</v>
      </c>
      <c r="D111" s="67" t="s">
        <v>166</v>
      </c>
      <c r="E111" s="68" t="s">
        <v>249</v>
      </c>
      <c r="F111" s="69" t="s">
        <v>140</v>
      </c>
      <c r="G111" s="70" t="s">
        <v>448</v>
      </c>
      <c r="H111" s="71" t="s">
        <v>449</v>
      </c>
      <c r="I111" s="68" t="s">
        <v>251</v>
      </c>
      <c r="J111" s="72" t="s">
        <v>259</v>
      </c>
      <c r="K111" s="73" t="s">
        <v>171</v>
      </c>
      <c r="L111" s="74">
        <v>1</v>
      </c>
      <c r="M111" s="75" t="s">
        <v>396</v>
      </c>
      <c r="N111" s="76" t="s">
        <v>140</v>
      </c>
      <c r="O111" s="77" t="s">
        <v>140</v>
      </c>
      <c r="P111" s="78" t="s">
        <v>450</v>
      </c>
      <c r="Q111" s="79" t="s">
        <v>451</v>
      </c>
      <c r="R111" s="80" t="s">
        <v>147</v>
      </c>
      <c r="S111" s="81">
        <f>IF(R111="U",T111/1.2,T111)</f>
        <v>140</v>
      </c>
      <c r="T111" s="82">
        <v>140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148</v>
      </c>
      <c r="C112" s="66" t="s">
        <v>149</v>
      </c>
      <c r="D112" s="67" t="s">
        <v>166</v>
      </c>
      <c r="E112" s="68" t="s">
        <v>249</v>
      </c>
      <c r="F112" s="69" t="s">
        <v>140</v>
      </c>
      <c r="G112" s="70" t="s">
        <v>448</v>
      </c>
      <c r="H112" s="71" t="s">
        <v>1584</v>
      </c>
      <c r="I112" s="68" t="s">
        <v>251</v>
      </c>
      <c r="J112" s="72" t="s">
        <v>503</v>
      </c>
      <c r="K112" s="73" t="s">
        <v>171</v>
      </c>
      <c r="L112" s="74">
        <v>3</v>
      </c>
      <c r="M112" s="75" t="s">
        <v>178</v>
      </c>
      <c r="N112" s="76" t="s">
        <v>140</v>
      </c>
      <c r="O112" s="77" t="s">
        <v>140</v>
      </c>
      <c r="P112" s="78" t="s">
        <v>818</v>
      </c>
      <c r="Q112" s="79" t="s">
        <v>1585</v>
      </c>
      <c r="R112" s="101" t="s">
        <v>147</v>
      </c>
      <c r="S112" s="81">
        <f>IF(R112="U",T112/1.2,T112)</f>
        <v>80</v>
      </c>
      <c r="T112" s="82">
        <v>80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149</v>
      </c>
      <c r="D113" s="67" t="s">
        <v>166</v>
      </c>
      <c r="E113" s="68" t="s">
        <v>249</v>
      </c>
      <c r="F113" s="69" t="s">
        <v>140</v>
      </c>
      <c r="G113" s="70" t="s">
        <v>591</v>
      </c>
      <c r="H113" s="71" t="s">
        <v>842</v>
      </c>
      <c r="I113" s="68" t="s">
        <v>142</v>
      </c>
      <c r="J113" s="72" t="s">
        <v>278</v>
      </c>
      <c r="K113" s="73" t="s">
        <v>171</v>
      </c>
      <c r="L113" s="74">
        <v>1</v>
      </c>
      <c r="M113" s="75" t="s">
        <v>178</v>
      </c>
      <c r="N113" s="76" t="s">
        <v>140</v>
      </c>
      <c r="O113" s="77" t="s">
        <v>140</v>
      </c>
      <c r="P113" s="78" t="s">
        <v>843</v>
      </c>
      <c r="Q113" s="79" t="s">
        <v>844</v>
      </c>
      <c r="R113" s="101" t="s">
        <v>147</v>
      </c>
      <c r="S113" s="81">
        <f>IF(R113="U",T113/1.2,T113)</f>
        <v>750</v>
      </c>
      <c r="T113" s="82">
        <v>750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149</v>
      </c>
      <c r="D114" s="67" t="s">
        <v>166</v>
      </c>
      <c r="E114" s="68" t="s">
        <v>249</v>
      </c>
      <c r="F114" s="69" t="s">
        <v>140</v>
      </c>
      <c r="G114" s="70" t="s">
        <v>1273</v>
      </c>
      <c r="H114" s="71" t="s">
        <v>1274</v>
      </c>
      <c r="I114" s="68" t="s">
        <v>142</v>
      </c>
      <c r="J114" s="72" t="s">
        <v>415</v>
      </c>
      <c r="K114" s="73" t="s">
        <v>171</v>
      </c>
      <c r="L114" s="74">
        <v>2</v>
      </c>
      <c r="M114" s="75" t="s">
        <v>178</v>
      </c>
      <c r="N114" s="76" t="s">
        <v>140</v>
      </c>
      <c r="O114" s="77" t="s">
        <v>140</v>
      </c>
      <c r="P114" s="78" t="s">
        <v>315</v>
      </c>
      <c r="Q114" s="79" t="s">
        <v>1275</v>
      </c>
      <c r="R114" s="101" t="s">
        <v>147</v>
      </c>
      <c r="S114" s="81">
        <f>IF(R114="U",T114/1.2,T114)</f>
        <v>3700</v>
      </c>
      <c r="T114" s="82">
        <v>3700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148</v>
      </c>
      <c r="C115" s="66" t="s">
        <v>149</v>
      </c>
      <c r="D115" s="67" t="s">
        <v>166</v>
      </c>
      <c r="E115" s="68" t="s">
        <v>249</v>
      </c>
      <c r="F115" s="69" t="s">
        <v>140</v>
      </c>
      <c r="G115" s="70" t="s">
        <v>474</v>
      </c>
      <c r="H115" s="71" t="s">
        <v>475</v>
      </c>
      <c r="I115" s="68" t="s">
        <v>251</v>
      </c>
      <c r="J115" s="72" t="s">
        <v>415</v>
      </c>
      <c r="K115" s="73" t="s">
        <v>171</v>
      </c>
      <c r="L115" s="74">
        <v>1</v>
      </c>
      <c r="M115" s="75" t="s">
        <v>194</v>
      </c>
      <c r="N115" s="76" t="s">
        <v>140</v>
      </c>
      <c r="O115" s="77" t="s">
        <v>140</v>
      </c>
      <c r="P115" s="78" t="s">
        <v>476</v>
      </c>
      <c r="Q115" s="79" t="s">
        <v>477</v>
      </c>
      <c r="R115" s="101" t="s">
        <v>147</v>
      </c>
      <c r="S115" s="81">
        <f>IF(R115="U",T115/1.2,T115)</f>
        <v>950</v>
      </c>
      <c r="T115" s="82">
        <v>950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148</v>
      </c>
      <c r="C116" s="66" t="s">
        <v>149</v>
      </c>
      <c r="D116" s="67" t="s">
        <v>166</v>
      </c>
      <c r="E116" s="68" t="s">
        <v>249</v>
      </c>
      <c r="F116" s="69" t="s">
        <v>140</v>
      </c>
      <c r="G116" s="70" t="s">
        <v>317</v>
      </c>
      <c r="H116" s="71" t="s">
        <v>357</v>
      </c>
      <c r="I116" s="68" t="s">
        <v>251</v>
      </c>
      <c r="J116" s="72" t="s">
        <v>503</v>
      </c>
      <c r="K116" s="73" t="s">
        <v>171</v>
      </c>
      <c r="L116" s="74">
        <v>1</v>
      </c>
      <c r="M116" s="75" t="s">
        <v>178</v>
      </c>
      <c r="N116" s="76" t="s">
        <v>140</v>
      </c>
      <c r="O116" s="77" t="s">
        <v>140</v>
      </c>
      <c r="P116" s="78" t="s">
        <v>313</v>
      </c>
      <c r="Q116" s="79" t="s">
        <v>504</v>
      </c>
      <c r="R116" s="80" t="s">
        <v>147</v>
      </c>
      <c r="S116" s="81">
        <f>IF(R116="U",T116/1.2,T116)</f>
        <v>1350</v>
      </c>
      <c r="T116" s="82">
        <v>1350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148</v>
      </c>
      <c r="C117" s="66" t="s">
        <v>149</v>
      </c>
      <c r="D117" s="67" t="s">
        <v>166</v>
      </c>
      <c r="E117" s="68" t="s">
        <v>249</v>
      </c>
      <c r="F117" s="69" t="s">
        <v>140</v>
      </c>
      <c r="G117" s="70" t="s">
        <v>332</v>
      </c>
      <c r="H117" s="71" t="s">
        <v>463</v>
      </c>
      <c r="I117" s="68" t="s">
        <v>251</v>
      </c>
      <c r="J117" s="72" t="s">
        <v>284</v>
      </c>
      <c r="K117" s="73" t="s">
        <v>171</v>
      </c>
      <c r="L117" s="74">
        <v>1</v>
      </c>
      <c r="M117" s="75" t="s">
        <v>178</v>
      </c>
      <c r="N117" s="76" t="s">
        <v>140</v>
      </c>
      <c r="O117" s="77" t="s">
        <v>140</v>
      </c>
      <c r="P117" s="78" t="s">
        <v>481</v>
      </c>
      <c r="Q117" s="79" t="s">
        <v>482</v>
      </c>
      <c r="R117" s="80" t="s">
        <v>147</v>
      </c>
      <c r="S117" s="81">
        <f>IF(R117="U",T117/1.2,T117)</f>
        <v>2700</v>
      </c>
      <c r="T117" s="82">
        <v>2700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148</v>
      </c>
      <c r="C118" s="66" t="s">
        <v>149</v>
      </c>
      <c r="D118" s="67" t="s">
        <v>166</v>
      </c>
      <c r="E118" s="68" t="s">
        <v>249</v>
      </c>
      <c r="F118" s="69" t="s">
        <v>140</v>
      </c>
      <c r="G118" s="70" t="s">
        <v>332</v>
      </c>
      <c r="H118" s="71" t="s">
        <v>463</v>
      </c>
      <c r="I118" s="68" t="s">
        <v>251</v>
      </c>
      <c r="J118" s="72" t="s">
        <v>259</v>
      </c>
      <c r="K118" s="73" t="s">
        <v>171</v>
      </c>
      <c r="L118" s="74">
        <v>1</v>
      </c>
      <c r="M118" s="75" t="s">
        <v>178</v>
      </c>
      <c r="N118" s="76" t="s">
        <v>140</v>
      </c>
      <c r="O118" s="77" t="s">
        <v>140</v>
      </c>
      <c r="P118" s="78" t="s">
        <v>481</v>
      </c>
      <c r="Q118" s="79" t="s">
        <v>483</v>
      </c>
      <c r="R118" s="80" t="s">
        <v>147</v>
      </c>
      <c r="S118" s="81">
        <f>IF(R118="U",T118/1.2,T118)</f>
        <v>2500</v>
      </c>
      <c r="T118" s="82">
        <v>2500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148</v>
      </c>
      <c r="C119" s="66" t="s">
        <v>149</v>
      </c>
      <c r="D119" s="67" t="s">
        <v>166</v>
      </c>
      <c r="E119" s="68" t="s">
        <v>249</v>
      </c>
      <c r="F119" s="69" t="s">
        <v>140</v>
      </c>
      <c r="G119" s="70" t="s">
        <v>332</v>
      </c>
      <c r="H119" s="71" t="s">
        <v>463</v>
      </c>
      <c r="I119" s="68" t="s">
        <v>251</v>
      </c>
      <c r="J119" s="72" t="s">
        <v>232</v>
      </c>
      <c r="K119" s="73" t="s">
        <v>171</v>
      </c>
      <c r="L119" s="74">
        <v>1</v>
      </c>
      <c r="M119" s="75" t="s">
        <v>178</v>
      </c>
      <c r="N119" s="76" t="s">
        <v>140</v>
      </c>
      <c r="O119" s="77" t="s">
        <v>140</v>
      </c>
      <c r="P119" s="78" t="s">
        <v>462</v>
      </c>
      <c r="Q119" s="79" t="s">
        <v>464</v>
      </c>
      <c r="R119" s="80" t="s">
        <v>159</v>
      </c>
      <c r="S119" s="81">
        <f>IF(R119="U",T119/1.2,T119)</f>
        <v>2250</v>
      </c>
      <c r="T119" s="82">
        <v>2700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148</v>
      </c>
      <c r="C120" s="66" t="s">
        <v>149</v>
      </c>
      <c r="D120" s="67" t="s">
        <v>166</v>
      </c>
      <c r="E120" s="68" t="s">
        <v>249</v>
      </c>
      <c r="F120" s="69" t="s">
        <v>140</v>
      </c>
      <c r="G120" s="70" t="s">
        <v>332</v>
      </c>
      <c r="H120" s="71" t="s">
        <v>357</v>
      </c>
      <c r="I120" s="68" t="s">
        <v>251</v>
      </c>
      <c r="J120" s="72" t="s">
        <v>358</v>
      </c>
      <c r="K120" s="73" t="s">
        <v>171</v>
      </c>
      <c r="L120" s="74">
        <v>1</v>
      </c>
      <c r="M120" s="75" t="s">
        <v>359</v>
      </c>
      <c r="N120" s="76" t="s">
        <v>140</v>
      </c>
      <c r="O120" s="77" t="s">
        <v>140</v>
      </c>
      <c r="P120" s="78" t="s">
        <v>313</v>
      </c>
      <c r="Q120" s="79" t="s">
        <v>360</v>
      </c>
      <c r="R120" s="80" t="s">
        <v>147</v>
      </c>
      <c r="S120" s="81">
        <f>IF(R120="U",T120/1.2,T120)</f>
        <v>2900</v>
      </c>
      <c r="T120" s="82">
        <v>2900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148</v>
      </c>
      <c r="C121" s="66" t="s">
        <v>149</v>
      </c>
      <c r="D121" s="67" t="s">
        <v>166</v>
      </c>
      <c r="E121" s="68" t="s">
        <v>249</v>
      </c>
      <c r="F121" s="69" t="s">
        <v>140</v>
      </c>
      <c r="G121" s="70" t="s">
        <v>332</v>
      </c>
      <c r="H121" s="71" t="s">
        <v>357</v>
      </c>
      <c r="I121" s="68" t="s">
        <v>251</v>
      </c>
      <c r="J121" s="72" t="s">
        <v>193</v>
      </c>
      <c r="K121" s="73" t="s">
        <v>171</v>
      </c>
      <c r="L121" s="74">
        <v>1</v>
      </c>
      <c r="M121" s="75" t="s">
        <v>396</v>
      </c>
      <c r="N121" s="76" t="s">
        <v>140</v>
      </c>
      <c r="O121" s="77" t="s">
        <v>140</v>
      </c>
      <c r="P121" s="78" t="s">
        <v>408</v>
      </c>
      <c r="Q121" s="79" t="s">
        <v>494</v>
      </c>
      <c r="R121" s="101" t="s">
        <v>147</v>
      </c>
      <c r="S121" s="81">
        <f>IF(R121="U",T121/1.2,T121)</f>
        <v>2900</v>
      </c>
      <c r="T121" s="82">
        <v>2900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148</v>
      </c>
      <c r="C122" s="66" t="s">
        <v>149</v>
      </c>
      <c r="D122" s="67" t="s">
        <v>166</v>
      </c>
      <c r="E122" s="68" t="s">
        <v>249</v>
      </c>
      <c r="F122" s="69" t="s">
        <v>140</v>
      </c>
      <c r="G122" s="70" t="s">
        <v>332</v>
      </c>
      <c r="H122" s="71" t="s">
        <v>475</v>
      </c>
      <c r="I122" s="68" t="s">
        <v>251</v>
      </c>
      <c r="J122" s="72" t="s">
        <v>237</v>
      </c>
      <c r="K122" s="73" t="s">
        <v>171</v>
      </c>
      <c r="L122" s="74">
        <v>1</v>
      </c>
      <c r="M122" s="75" t="s">
        <v>178</v>
      </c>
      <c r="N122" s="76" t="s">
        <v>140</v>
      </c>
      <c r="O122" s="77" t="s">
        <v>140</v>
      </c>
      <c r="P122" s="78" t="s">
        <v>896</v>
      </c>
      <c r="Q122" s="79" t="s">
        <v>1048</v>
      </c>
      <c r="R122" s="101" t="s">
        <v>147</v>
      </c>
      <c r="S122" s="81">
        <f>IF(R122="U",T122/1.2,T122)</f>
        <v>650</v>
      </c>
      <c r="T122" s="82">
        <v>650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148</v>
      </c>
      <c r="C123" s="66" t="s">
        <v>149</v>
      </c>
      <c r="D123" s="67" t="s">
        <v>166</v>
      </c>
      <c r="E123" s="68" t="s">
        <v>249</v>
      </c>
      <c r="F123" s="69" t="s">
        <v>140</v>
      </c>
      <c r="G123" s="70" t="s">
        <v>332</v>
      </c>
      <c r="H123" s="71" t="s">
        <v>484</v>
      </c>
      <c r="I123" s="68" t="s">
        <v>251</v>
      </c>
      <c r="J123" s="72" t="s">
        <v>358</v>
      </c>
      <c r="K123" s="73" t="s">
        <v>171</v>
      </c>
      <c r="L123" s="74">
        <v>1</v>
      </c>
      <c r="M123" s="75" t="s">
        <v>178</v>
      </c>
      <c r="N123" s="76" t="s">
        <v>140</v>
      </c>
      <c r="O123" s="77" t="s">
        <v>140</v>
      </c>
      <c r="P123" s="78" t="s">
        <v>481</v>
      </c>
      <c r="Q123" s="79" t="s">
        <v>485</v>
      </c>
      <c r="R123" s="80" t="s">
        <v>147</v>
      </c>
      <c r="S123" s="81">
        <f>IF(R123="U",T123/1.2,T123)</f>
        <v>1300</v>
      </c>
      <c r="T123" s="82">
        <v>1300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148</v>
      </c>
      <c r="C124" s="66" t="s">
        <v>149</v>
      </c>
      <c r="D124" s="67" t="s">
        <v>166</v>
      </c>
      <c r="E124" s="68" t="s">
        <v>249</v>
      </c>
      <c r="F124" s="69" t="s">
        <v>140</v>
      </c>
      <c r="G124" s="70" t="s">
        <v>332</v>
      </c>
      <c r="H124" s="71" t="s">
        <v>333</v>
      </c>
      <c r="I124" s="68" t="s">
        <v>251</v>
      </c>
      <c r="J124" s="72" t="s">
        <v>486</v>
      </c>
      <c r="K124" s="73" t="s">
        <v>171</v>
      </c>
      <c r="L124" s="74">
        <v>1</v>
      </c>
      <c r="M124" s="75" t="s">
        <v>178</v>
      </c>
      <c r="N124" s="76" t="s">
        <v>140</v>
      </c>
      <c r="O124" s="77" t="s">
        <v>140</v>
      </c>
      <c r="P124" s="78" t="s">
        <v>481</v>
      </c>
      <c r="Q124" s="79" t="s">
        <v>487</v>
      </c>
      <c r="R124" s="80" t="s">
        <v>147</v>
      </c>
      <c r="S124" s="81">
        <f>IF(R124="U",T124/1.2,T124)</f>
        <v>2000</v>
      </c>
      <c r="T124" s="82">
        <v>2000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148</v>
      </c>
      <c r="C125" s="66" t="s">
        <v>149</v>
      </c>
      <c r="D125" s="67" t="s">
        <v>166</v>
      </c>
      <c r="E125" s="68" t="s">
        <v>249</v>
      </c>
      <c r="F125" s="69" t="s">
        <v>140</v>
      </c>
      <c r="G125" s="70" t="s">
        <v>332</v>
      </c>
      <c r="H125" s="71" t="s">
        <v>333</v>
      </c>
      <c r="I125" s="68" t="s">
        <v>251</v>
      </c>
      <c r="J125" s="72" t="s">
        <v>334</v>
      </c>
      <c r="K125" s="73" t="s">
        <v>171</v>
      </c>
      <c r="L125" s="74">
        <v>1</v>
      </c>
      <c r="M125" s="75" t="s">
        <v>194</v>
      </c>
      <c r="N125" s="76" t="s">
        <v>140</v>
      </c>
      <c r="O125" s="77" t="s">
        <v>298</v>
      </c>
      <c r="P125" s="78" t="s">
        <v>335</v>
      </c>
      <c r="Q125" s="79" t="s">
        <v>336</v>
      </c>
      <c r="R125" s="80" t="s">
        <v>147</v>
      </c>
      <c r="S125" s="81">
        <f>IF(R125="U",T125/1.2,T125)</f>
        <v>2900</v>
      </c>
      <c r="T125" s="82">
        <v>2900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148</v>
      </c>
      <c r="C126" s="66" t="s">
        <v>149</v>
      </c>
      <c r="D126" s="67" t="s">
        <v>166</v>
      </c>
      <c r="E126" s="68" t="s">
        <v>249</v>
      </c>
      <c r="F126" s="69" t="s">
        <v>140</v>
      </c>
      <c r="G126" s="70" t="s">
        <v>332</v>
      </c>
      <c r="H126" s="71" t="s">
        <v>488</v>
      </c>
      <c r="I126" s="68" t="s">
        <v>251</v>
      </c>
      <c r="J126" s="72" t="s">
        <v>284</v>
      </c>
      <c r="K126" s="73" t="s">
        <v>171</v>
      </c>
      <c r="L126" s="74">
        <v>1</v>
      </c>
      <c r="M126" s="75" t="s">
        <v>178</v>
      </c>
      <c r="N126" s="76" t="s">
        <v>140</v>
      </c>
      <c r="O126" s="77" t="s">
        <v>140</v>
      </c>
      <c r="P126" s="78" t="s">
        <v>481</v>
      </c>
      <c r="Q126" s="79" t="s">
        <v>489</v>
      </c>
      <c r="R126" s="80" t="s">
        <v>147</v>
      </c>
      <c r="S126" s="81">
        <f>IF(R126="U",T126/1.2,T126)</f>
        <v>1200</v>
      </c>
      <c r="T126" s="82">
        <v>1200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148</v>
      </c>
      <c r="C127" s="66" t="s">
        <v>149</v>
      </c>
      <c r="D127" s="67" t="s">
        <v>166</v>
      </c>
      <c r="E127" s="68" t="s">
        <v>249</v>
      </c>
      <c r="F127" s="69" t="s">
        <v>140</v>
      </c>
      <c r="G127" s="70" t="s">
        <v>518</v>
      </c>
      <c r="H127" s="71" t="s">
        <v>475</v>
      </c>
      <c r="I127" s="68" t="s">
        <v>251</v>
      </c>
      <c r="J127" s="72" t="s">
        <v>237</v>
      </c>
      <c r="K127" s="73" t="s">
        <v>171</v>
      </c>
      <c r="L127" s="74">
        <v>1</v>
      </c>
      <c r="M127" s="75" t="s">
        <v>178</v>
      </c>
      <c r="N127" s="76" t="s">
        <v>140</v>
      </c>
      <c r="O127" s="77" t="s">
        <v>140</v>
      </c>
      <c r="P127" s="78" t="s">
        <v>843</v>
      </c>
      <c r="Q127" s="79" t="s">
        <v>845</v>
      </c>
      <c r="R127" s="80" t="s">
        <v>147</v>
      </c>
      <c r="S127" s="81">
        <f>IF(R127="U",T127/1.2,T127)</f>
        <v>620</v>
      </c>
      <c r="T127" s="82">
        <v>620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148</v>
      </c>
      <c r="C128" s="66" t="s">
        <v>149</v>
      </c>
      <c r="D128" s="67" t="s">
        <v>166</v>
      </c>
      <c r="E128" s="68" t="s">
        <v>249</v>
      </c>
      <c r="F128" s="69" t="s">
        <v>140</v>
      </c>
      <c r="G128" s="70" t="s">
        <v>1300</v>
      </c>
      <c r="H128" s="71" t="s">
        <v>1301</v>
      </c>
      <c r="I128" s="68" t="s">
        <v>251</v>
      </c>
      <c r="J128" s="72" t="s">
        <v>278</v>
      </c>
      <c r="K128" s="73" t="s">
        <v>171</v>
      </c>
      <c r="L128" s="74">
        <v>2</v>
      </c>
      <c r="M128" s="75" t="s">
        <v>359</v>
      </c>
      <c r="N128" s="76" t="s">
        <v>140</v>
      </c>
      <c r="O128" s="77" t="s">
        <v>140</v>
      </c>
      <c r="P128" s="78" t="s">
        <v>1068</v>
      </c>
      <c r="Q128" s="79" t="s">
        <v>1302</v>
      </c>
      <c r="R128" s="101" t="s">
        <v>147</v>
      </c>
      <c r="S128" s="81">
        <f>IF(R128="U",T128/1.2,T128)</f>
        <v>250</v>
      </c>
      <c r="T128" s="82">
        <v>250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149</v>
      </c>
      <c r="D129" s="67" t="s">
        <v>166</v>
      </c>
      <c r="E129" s="68" t="s">
        <v>249</v>
      </c>
      <c r="F129" s="69" t="s">
        <v>140</v>
      </c>
      <c r="G129" s="70" t="s">
        <v>600</v>
      </c>
      <c r="H129" s="71" t="s">
        <v>1046</v>
      </c>
      <c r="I129" s="68" t="s">
        <v>142</v>
      </c>
      <c r="J129" s="72" t="s">
        <v>222</v>
      </c>
      <c r="K129" s="73" t="s">
        <v>171</v>
      </c>
      <c r="L129" s="74">
        <v>1</v>
      </c>
      <c r="M129" s="75" t="s">
        <v>178</v>
      </c>
      <c r="N129" s="76" t="s">
        <v>140</v>
      </c>
      <c r="O129" s="77" t="s">
        <v>904</v>
      </c>
      <c r="P129" s="78" t="s">
        <v>299</v>
      </c>
      <c r="Q129" s="79" t="s">
        <v>1047</v>
      </c>
      <c r="R129" s="101" t="s">
        <v>147</v>
      </c>
      <c r="S129" s="81">
        <f>IF(R129="U",T129/1.2,T129)</f>
        <v>320</v>
      </c>
      <c r="T129" s="82">
        <v>320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149</v>
      </c>
      <c r="D130" s="67" t="s">
        <v>166</v>
      </c>
      <c r="E130" s="68" t="s">
        <v>249</v>
      </c>
      <c r="F130" s="69" t="s">
        <v>140</v>
      </c>
      <c r="G130" s="70" t="s">
        <v>600</v>
      </c>
      <c r="H130" s="71" t="s">
        <v>1385</v>
      </c>
      <c r="I130" s="68" t="s">
        <v>142</v>
      </c>
      <c r="J130" s="72" t="s">
        <v>415</v>
      </c>
      <c r="K130" s="73" t="s">
        <v>171</v>
      </c>
      <c r="L130" s="74">
        <v>2</v>
      </c>
      <c r="M130" s="75" t="s">
        <v>178</v>
      </c>
      <c r="N130" s="76" t="s">
        <v>140</v>
      </c>
      <c r="O130" s="77" t="s">
        <v>140</v>
      </c>
      <c r="P130" s="78" t="s">
        <v>408</v>
      </c>
      <c r="Q130" s="79" t="s">
        <v>1386</v>
      </c>
      <c r="R130" s="101" t="s">
        <v>147</v>
      </c>
      <c r="S130" s="81">
        <f>IF(R130="U",T130/1.2,T130)</f>
        <v>570</v>
      </c>
      <c r="T130" s="82">
        <v>570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149</v>
      </c>
      <c r="D131" s="67" t="s">
        <v>166</v>
      </c>
      <c r="E131" s="68" t="s">
        <v>249</v>
      </c>
      <c r="F131" s="69" t="s">
        <v>140</v>
      </c>
      <c r="G131" s="70" t="s">
        <v>600</v>
      </c>
      <c r="H131" s="71" t="s">
        <v>601</v>
      </c>
      <c r="I131" s="68" t="s">
        <v>142</v>
      </c>
      <c r="J131" s="72" t="s">
        <v>222</v>
      </c>
      <c r="K131" s="73" t="s">
        <v>171</v>
      </c>
      <c r="L131" s="74">
        <v>1</v>
      </c>
      <c r="M131" s="75" t="s">
        <v>178</v>
      </c>
      <c r="N131" s="76" t="s">
        <v>140</v>
      </c>
      <c r="O131" s="77" t="s">
        <v>140</v>
      </c>
      <c r="P131" s="78" t="s">
        <v>408</v>
      </c>
      <c r="Q131" s="79" t="s">
        <v>846</v>
      </c>
      <c r="R131" s="80" t="s">
        <v>147</v>
      </c>
      <c r="S131" s="81">
        <f>IF(R131="U",T131/1.2,T131)</f>
        <v>600</v>
      </c>
      <c r="T131" s="82">
        <v>600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149</v>
      </c>
      <c r="D132" s="67" t="s">
        <v>166</v>
      </c>
      <c r="E132" s="68" t="s">
        <v>249</v>
      </c>
      <c r="F132" s="69" t="s">
        <v>140</v>
      </c>
      <c r="G132" s="70" t="s">
        <v>600</v>
      </c>
      <c r="H132" s="71" t="s">
        <v>847</v>
      </c>
      <c r="I132" s="68" t="s">
        <v>142</v>
      </c>
      <c r="J132" s="72" t="s">
        <v>222</v>
      </c>
      <c r="K132" s="73" t="s">
        <v>171</v>
      </c>
      <c r="L132" s="74">
        <v>1</v>
      </c>
      <c r="M132" s="75" t="s">
        <v>178</v>
      </c>
      <c r="N132" s="76" t="s">
        <v>140</v>
      </c>
      <c r="O132" s="77" t="s">
        <v>140</v>
      </c>
      <c r="P132" s="78" t="s">
        <v>408</v>
      </c>
      <c r="Q132" s="79" t="s">
        <v>848</v>
      </c>
      <c r="R132" s="101" t="s">
        <v>147</v>
      </c>
      <c r="S132" s="81">
        <f>IF(R132="U",T132/1.2,T132)</f>
        <v>310</v>
      </c>
      <c r="T132" s="82">
        <v>310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148</v>
      </c>
      <c r="C133" s="66" t="s">
        <v>149</v>
      </c>
      <c r="D133" s="67" t="s">
        <v>166</v>
      </c>
      <c r="E133" s="68" t="s">
        <v>249</v>
      </c>
      <c r="F133" s="69" t="s">
        <v>140</v>
      </c>
      <c r="G133" s="70" t="s">
        <v>337</v>
      </c>
      <c r="H133" s="71" t="s">
        <v>338</v>
      </c>
      <c r="I133" s="68" t="s">
        <v>251</v>
      </c>
      <c r="J133" s="72" t="s">
        <v>193</v>
      </c>
      <c r="K133" s="73" t="s">
        <v>171</v>
      </c>
      <c r="L133" s="74">
        <v>1</v>
      </c>
      <c r="M133" s="75" t="s">
        <v>194</v>
      </c>
      <c r="N133" s="76" t="s">
        <v>140</v>
      </c>
      <c r="O133" s="77" t="s">
        <v>298</v>
      </c>
      <c r="P133" s="78" t="s">
        <v>339</v>
      </c>
      <c r="Q133" s="79" t="s">
        <v>340</v>
      </c>
      <c r="R133" s="80" t="s">
        <v>147</v>
      </c>
      <c r="S133" s="81">
        <f>IF(R133="U",T133/1.2,T133)</f>
        <v>3500</v>
      </c>
      <c r="T133" s="82">
        <v>3500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149</v>
      </c>
      <c r="D134" s="67" t="s">
        <v>166</v>
      </c>
      <c r="E134" s="68" t="s">
        <v>249</v>
      </c>
      <c r="F134" s="69" t="s">
        <v>140</v>
      </c>
      <c r="G134" s="70" t="s">
        <v>520</v>
      </c>
      <c r="H134" s="71" t="s">
        <v>521</v>
      </c>
      <c r="I134" s="68" t="s">
        <v>142</v>
      </c>
      <c r="J134" s="72" t="s">
        <v>486</v>
      </c>
      <c r="K134" s="73" t="s">
        <v>171</v>
      </c>
      <c r="L134" s="74">
        <v>1</v>
      </c>
      <c r="M134" s="75" t="s">
        <v>194</v>
      </c>
      <c r="N134" s="76" t="s">
        <v>140</v>
      </c>
      <c r="O134" s="77" t="s">
        <v>522</v>
      </c>
      <c r="P134" s="78" t="s">
        <v>459</v>
      </c>
      <c r="Q134" s="79" t="s">
        <v>523</v>
      </c>
      <c r="R134" s="80" t="s">
        <v>147</v>
      </c>
      <c r="S134" s="81">
        <f>IF(R134="U",T134/1.2,T134)</f>
        <v>500</v>
      </c>
      <c r="T134" s="82">
        <v>500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148</v>
      </c>
      <c r="C135" s="66" t="s">
        <v>149</v>
      </c>
      <c r="D135" s="67" t="s">
        <v>166</v>
      </c>
      <c r="E135" s="68" t="s">
        <v>249</v>
      </c>
      <c r="F135" s="69" t="s">
        <v>140</v>
      </c>
      <c r="G135" s="70" t="s">
        <v>452</v>
      </c>
      <c r="H135" s="71" t="s">
        <v>383</v>
      </c>
      <c r="I135" s="68" t="s">
        <v>251</v>
      </c>
      <c r="J135" s="72" t="s">
        <v>453</v>
      </c>
      <c r="K135" s="73" t="s">
        <v>171</v>
      </c>
      <c r="L135" s="74">
        <v>1</v>
      </c>
      <c r="M135" s="75" t="s">
        <v>359</v>
      </c>
      <c r="N135" s="76" t="s">
        <v>140</v>
      </c>
      <c r="O135" s="77" t="s">
        <v>454</v>
      </c>
      <c r="P135" s="78" t="s">
        <v>455</v>
      </c>
      <c r="Q135" s="79" t="s">
        <v>456</v>
      </c>
      <c r="R135" s="80" t="s">
        <v>147</v>
      </c>
      <c r="S135" s="81">
        <f>IF(R135="U",T135/1.2,T135)</f>
        <v>3750</v>
      </c>
      <c r="T135" s="82">
        <v>3750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148</v>
      </c>
      <c r="C136" s="66" t="s">
        <v>149</v>
      </c>
      <c r="D136" s="67" t="s">
        <v>166</v>
      </c>
      <c r="E136" s="68" t="s">
        <v>249</v>
      </c>
      <c r="F136" s="69" t="s">
        <v>140</v>
      </c>
      <c r="G136" s="70" t="s">
        <v>452</v>
      </c>
      <c r="H136" s="71" t="s">
        <v>383</v>
      </c>
      <c r="I136" s="68" t="s">
        <v>251</v>
      </c>
      <c r="J136" s="72" t="s">
        <v>237</v>
      </c>
      <c r="K136" s="73" t="s">
        <v>171</v>
      </c>
      <c r="L136" s="74">
        <v>1</v>
      </c>
      <c r="M136" s="75" t="s">
        <v>178</v>
      </c>
      <c r="N136" s="76" t="s">
        <v>140</v>
      </c>
      <c r="O136" s="77" t="s">
        <v>140</v>
      </c>
      <c r="P136" s="78" t="s">
        <v>349</v>
      </c>
      <c r="Q136" s="79" t="s">
        <v>1045</v>
      </c>
      <c r="R136" s="101" t="s">
        <v>147</v>
      </c>
      <c r="S136" s="81">
        <f>IF(R136="U",T136/1.2,T136)</f>
        <v>3000</v>
      </c>
      <c r="T136" s="82">
        <v>3000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148</v>
      </c>
      <c r="C137" s="66" t="s">
        <v>149</v>
      </c>
      <c r="D137" s="67" t="s">
        <v>166</v>
      </c>
      <c r="E137" s="68" t="s">
        <v>249</v>
      </c>
      <c r="F137" s="69" t="s">
        <v>140</v>
      </c>
      <c r="G137" s="70" t="s">
        <v>452</v>
      </c>
      <c r="H137" s="71" t="s">
        <v>905</v>
      </c>
      <c r="I137" s="68" t="s">
        <v>251</v>
      </c>
      <c r="J137" s="72" t="s">
        <v>503</v>
      </c>
      <c r="K137" s="73" t="s">
        <v>171</v>
      </c>
      <c r="L137" s="74">
        <v>1</v>
      </c>
      <c r="M137" s="75" t="s">
        <v>178</v>
      </c>
      <c r="N137" s="76" t="s">
        <v>140</v>
      </c>
      <c r="O137" s="77" t="s">
        <v>140</v>
      </c>
      <c r="P137" s="78" t="s">
        <v>315</v>
      </c>
      <c r="Q137" s="79" t="s">
        <v>906</v>
      </c>
      <c r="R137" s="101" t="s">
        <v>147</v>
      </c>
      <c r="S137" s="81">
        <f>IF(R137="U",T137/1.2,T137)</f>
        <v>3100</v>
      </c>
      <c r="T137" s="82">
        <v>3100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148</v>
      </c>
      <c r="C138" s="66" t="s">
        <v>149</v>
      </c>
      <c r="D138" s="67" t="s">
        <v>166</v>
      </c>
      <c r="E138" s="68" t="s">
        <v>249</v>
      </c>
      <c r="F138" s="69" t="s">
        <v>140</v>
      </c>
      <c r="G138" s="70" t="s">
        <v>452</v>
      </c>
      <c r="H138" s="71" t="s">
        <v>500</v>
      </c>
      <c r="I138" s="68" t="s">
        <v>251</v>
      </c>
      <c r="J138" s="72" t="s">
        <v>432</v>
      </c>
      <c r="K138" s="73" t="s">
        <v>171</v>
      </c>
      <c r="L138" s="74">
        <v>1</v>
      </c>
      <c r="M138" s="75" t="s">
        <v>178</v>
      </c>
      <c r="N138" s="76" t="s">
        <v>140</v>
      </c>
      <c r="O138" s="77" t="s">
        <v>140</v>
      </c>
      <c r="P138" s="78" t="s">
        <v>501</v>
      </c>
      <c r="Q138" s="79" t="s">
        <v>502</v>
      </c>
      <c r="R138" s="80" t="s">
        <v>159</v>
      </c>
      <c r="S138" s="81">
        <f>IF(R138="U",T138/1.2,T138)</f>
        <v>19000</v>
      </c>
      <c r="T138" s="82">
        <v>22800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148</v>
      </c>
      <c r="C139" s="66" t="s">
        <v>149</v>
      </c>
      <c r="D139" s="67" t="s">
        <v>166</v>
      </c>
      <c r="E139" s="68" t="s">
        <v>249</v>
      </c>
      <c r="F139" s="69" t="s">
        <v>140</v>
      </c>
      <c r="G139" s="70" t="s">
        <v>1581</v>
      </c>
      <c r="H139" s="71" t="s">
        <v>942</v>
      </c>
      <c r="I139" s="68" t="s">
        <v>251</v>
      </c>
      <c r="J139" s="72" t="s">
        <v>170</v>
      </c>
      <c r="K139" s="73" t="s">
        <v>171</v>
      </c>
      <c r="L139" s="74">
        <v>3</v>
      </c>
      <c r="M139" s="75" t="s">
        <v>178</v>
      </c>
      <c r="N139" s="76" t="s">
        <v>140</v>
      </c>
      <c r="O139" s="77" t="s">
        <v>140</v>
      </c>
      <c r="P139" s="78" t="s">
        <v>594</v>
      </c>
      <c r="Q139" s="79" t="s">
        <v>1582</v>
      </c>
      <c r="R139" s="101" t="s">
        <v>147</v>
      </c>
      <c r="S139" s="81">
        <f>IF(R139="U",T139/1.2,T139)</f>
        <v>150</v>
      </c>
      <c r="T139" s="82">
        <v>150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148</v>
      </c>
      <c r="C140" s="66" t="s">
        <v>149</v>
      </c>
      <c r="D140" s="67" t="s">
        <v>166</v>
      </c>
      <c r="E140" s="68" t="s">
        <v>249</v>
      </c>
      <c r="F140" s="69" t="s">
        <v>140</v>
      </c>
      <c r="G140" s="70" t="s">
        <v>849</v>
      </c>
      <c r="H140" s="71" t="s">
        <v>850</v>
      </c>
      <c r="I140" s="68" t="s">
        <v>251</v>
      </c>
      <c r="J140" s="72" t="s">
        <v>503</v>
      </c>
      <c r="K140" s="73" t="s">
        <v>171</v>
      </c>
      <c r="L140" s="74">
        <v>1</v>
      </c>
      <c r="M140" s="75" t="s">
        <v>178</v>
      </c>
      <c r="N140" s="76" t="s">
        <v>140</v>
      </c>
      <c r="O140" s="77" t="s">
        <v>140</v>
      </c>
      <c r="P140" s="78" t="s">
        <v>843</v>
      </c>
      <c r="Q140" s="79" t="s">
        <v>851</v>
      </c>
      <c r="R140" s="101" t="s">
        <v>147</v>
      </c>
      <c r="S140" s="81">
        <f>IF(R140="U",T140/1.2,T140)</f>
        <v>220</v>
      </c>
      <c r="T140" s="82">
        <v>220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148</v>
      </c>
      <c r="C141" s="66" t="s">
        <v>149</v>
      </c>
      <c r="D141" s="67" t="s">
        <v>166</v>
      </c>
      <c r="E141" s="68" t="s">
        <v>249</v>
      </c>
      <c r="F141" s="69" t="s">
        <v>140</v>
      </c>
      <c r="G141" s="70" t="s">
        <v>250</v>
      </c>
      <c r="H141" s="71" t="s">
        <v>1669</v>
      </c>
      <c r="I141" s="68" t="s">
        <v>251</v>
      </c>
      <c r="J141" s="72" t="s">
        <v>261</v>
      </c>
      <c r="K141" s="73" t="s">
        <v>171</v>
      </c>
      <c r="L141" s="74">
        <v>4</v>
      </c>
      <c r="M141" s="75" t="s">
        <v>178</v>
      </c>
      <c r="N141" s="76" t="s">
        <v>140</v>
      </c>
      <c r="O141" s="77" t="s">
        <v>140</v>
      </c>
      <c r="P141" s="78" t="s">
        <v>1382</v>
      </c>
      <c r="Q141" s="79" t="s">
        <v>1670</v>
      </c>
      <c r="R141" s="101" t="s">
        <v>147</v>
      </c>
      <c r="S141" s="81">
        <f>IF(R141="U",T141/1.2,T141)</f>
        <v>130</v>
      </c>
      <c r="T141" s="82">
        <v>130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148</v>
      </c>
      <c r="C142" s="66" t="s">
        <v>149</v>
      </c>
      <c r="D142" s="67" t="s">
        <v>166</v>
      </c>
      <c r="E142" s="68" t="s">
        <v>249</v>
      </c>
      <c r="F142" s="69" t="s">
        <v>140</v>
      </c>
      <c r="G142" s="70" t="s">
        <v>250</v>
      </c>
      <c r="H142" s="71" t="s">
        <v>1671</v>
      </c>
      <c r="I142" s="68" t="s">
        <v>251</v>
      </c>
      <c r="J142" s="72" t="s">
        <v>415</v>
      </c>
      <c r="K142" s="73" t="s">
        <v>171</v>
      </c>
      <c r="L142" s="74">
        <v>4</v>
      </c>
      <c r="M142" s="75" t="s">
        <v>178</v>
      </c>
      <c r="N142" s="76" t="s">
        <v>140</v>
      </c>
      <c r="O142" s="77" t="s">
        <v>140</v>
      </c>
      <c r="P142" s="78" t="s">
        <v>1382</v>
      </c>
      <c r="Q142" s="79" t="s">
        <v>1672</v>
      </c>
      <c r="R142" s="101" t="s">
        <v>147</v>
      </c>
      <c r="S142" s="81">
        <f>IF(R142="U",T142/1.2,T142)</f>
        <v>120</v>
      </c>
      <c r="T142" s="82">
        <v>120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148</v>
      </c>
      <c r="C143" s="66" t="s">
        <v>149</v>
      </c>
      <c r="D143" s="67" t="s">
        <v>166</v>
      </c>
      <c r="E143" s="68" t="s">
        <v>249</v>
      </c>
      <c r="F143" s="69" t="s">
        <v>140</v>
      </c>
      <c r="G143" s="70" t="s">
        <v>250</v>
      </c>
      <c r="H143" s="71" t="s">
        <v>1284</v>
      </c>
      <c r="I143" s="68" t="s">
        <v>251</v>
      </c>
      <c r="J143" s="72" t="s">
        <v>237</v>
      </c>
      <c r="K143" s="73" t="s">
        <v>171</v>
      </c>
      <c r="L143" s="74">
        <v>2</v>
      </c>
      <c r="M143" s="75" t="s">
        <v>178</v>
      </c>
      <c r="N143" s="76" t="s">
        <v>140</v>
      </c>
      <c r="O143" s="77" t="s">
        <v>140</v>
      </c>
      <c r="P143" s="78" t="s">
        <v>1167</v>
      </c>
      <c r="Q143" s="79" t="s">
        <v>1285</v>
      </c>
      <c r="R143" s="101" t="s">
        <v>147</v>
      </c>
      <c r="S143" s="81">
        <f>IF(R143="U",T143/1.2,T143)</f>
        <v>260</v>
      </c>
      <c r="T143" s="82">
        <v>260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148</v>
      </c>
      <c r="C144" s="66" t="s">
        <v>149</v>
      </c>
      <c r="D144" s="67" t="s">
        <v>166</v>
      </c>
      <c r="E144" s="68" t="s">
        <v>249</v>
      </c>
      <c r="F144" s="69" t="s">
        <v>140</v>
      </c>
      <c r="G144" s="70" t="s">
        <v>250</v>
      </c>
      <c r="H144" s="71" t="s">
        <v>514</v>
      </c>
      <c r="I144" s="68" t="s">
        <v>251</v>
      </c>
      <c r="J144" s="72" t="s">
        <v>237</v>
      </c>
      <c r="K144" s="73" t="s">
        <v>171</v>
      </c>
      <c r="L144" s="74">
        <v>1</v>
      </c>
      <c r="M144" s="75" t="s">
        <v>178</v>
      </c>
      <c r="N144" s="76" t="s">
        <v>140</v>
      </c>
      <c r="O144" s="77" t="s">
        <v>140</v>
      </c>
      <c r="P144" s="78" t="s">
        <v>515</v>
      </c>
      <c r="Q144" s="79" t="s">
        <v>516</v>
      </c>
      <c r="R144" s="101" t="s">
        <v>147</v>
      </c>
      <c r="S144" s="81">
        <f>IF(R144="U",T144/1.2,T144)</f>
        <v>240</v>
      </c>
      <c r="T144" s="82">
        <v>240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148</v>
      </c>
      <c r="C145" s="66" t="s">
        <v>149</v>
      </c>
      <c r="D145" s="67" t="s">
        <v>166</v>
      </c>
      <c r="E145" s="68" t="s">
        <v>249</v>
      </c>
      <c r="F145" s="69" t="s">
        <v>140</v>
      </c>
      <c r="G145" s="70" t="s">
        <v>250</v>
      </c>
      <c r="H145" s="71" t="s">
        <v>514</v>
      </c>
      <c r="I145" s="68" t="s">
        <v>251</v>
      </c>
      <c r="J145" s="72" t="s">
        <v>415</v>
      </c>
      <c r="K145" s="73" t="s">
        <v>171</v>
      </c>
      <c r="L145" s="74">
        <v>5</v>
      </c>
      <c r="M145" s="75" t="s">
        <v>178</v>
      </c>
      <c r="N145" s="76" t="s">
        <v>140</v>
      </c>
      <c r="O145" s="77" t="s">
        <v>140</v>
      </c>
      <c r="P145" s="78" t="s">
        <v>1382</v>
      </c>
      <c r="Q145" s="79" t="s">
        <v>1706</v>
      </c>
      <c r="R145" s="101" t="s">
        <v>147</v>
      </c>
      <c r="S145" s="81">
        <f>IF(R145="U",T145/1.2,T145)</f>
        <v>240</v>
      </c>
      <c r="T145" s="82">
        <v>240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148</v>
      </c>
      <c r="C146" s="66" t="s">
        <v>149</v>
      </c>
      <c r="D146" s="67" t="s">
        <v>166</v>
      </c>
      <c r="E146" s="68" t="s">
        <v>249</v>
      </c>
      <c r="F146" s="69" t="s">
        <v>140</v>
      </c>
      <c r="G146" s="70" t="s">
        <v>250</v>
      </c>
      <c r="H146" s="71" t="s">
        <v>431</v>
      </c>
      <c r="I146" s="68" t="s">
        <v>251</v>
      </c>
      <c r="J146" s="72" t="s">
        <v>503</v>
      </c>
      <c r="K146" s="73" t="s">
        <v>171</v>
      </c>
      <c r="L146" s="74">
        <v>5</v>
      </c>
      <c r="M146" s="75" t="s">
        <v>178</v>
      </c>
      <c r="N146" s="76" t="s">
        <v>140</v>
      </c>
      <c r="O146" s="77" t="s">
        <v>140</v>
      </c>
      <c r="P146" s="78" t="s">
        <v>1382</v>
      </c>
      <c r="Q146" s="79" t="s">
        <v>1707</v>
      </c>
      <c r="R146" s="80" t="s">
        <v>147</v>
      </c>
      <c r="S146" s="81">
        <f>IF(R146="U",T146/1.2,T146)</f>
        <v>100</v>
      </c>
      <c r="T146" s="82">
        <v>100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149</v>
      </c>
      <c r="D147" s="67" t="s">
        <v>166</v>
      </c>
      <c r="E147" s="68" t="s">
        <v>249</v>
      </c>
      <c r="F147" s="69" t="s">
        <v>140</v>
      </c>
      <c r="G147" s="70" t="s">
        <v>852</v>
      </c>
      <c r="H147" s="71" t="s">
        <v>521</v>
      </c>
      <c r="I147" s="68" t="s">
        <v>142</v>
      </c>
      <c r="J147" s="72" t="s">
        <v>237</v>
      </c>
      <c r="K147" s="73" t="s">
        <v>171</v>
      </c>
      <c r="L147" s="74">
        <v>1</v>
      </c>
      <c r="M147" s="75" t="s">
        <v>178</v>
      </c>
      <c r="N147" s="76" t="s">
        <v>140</v>
      </c>
      <c r="O147" s="77" t="s">
        <v>140</v>
      </c>
      <c r="P147" s="78" t="s">
        <v>299</v>
      </c>
      <c r="Q147" s="79" t="s">
        <v>853</v>
      </c>
      <c r="R147" s="101" t="s">
        <v>147</v>
      </c>
      <c r="S147" s="81">
        <f>IF(R147="U",T147/1.2,T147)</f>
        <v>590</v>
      </c>
      <c r="T147" s="82">
        <v>590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148</v>
      </c>
      <c r="C148" s="66" t="s">
        <v>149</v>
      </c>
      <c r="D148" s="67" t="s">
        <v>166</v>
      </c>
      <c r="E148" s="68" t="s">
        <v>249</v>
      </c>
      <c r="F148" s="69" t="s">
        <v>140</v>
      </c>
      <c r="G148" s="70" t="s">
        <v>1479</v>
      </c>
      <c r="H148" s="71" t="s">
        <v>1480</v>
      </c>
      <c r="I148" s="68" t="s">
        <v>251</v>
      </c>
      <c r="J148" s="72" t="s">
        <v>1481</v>
      </c>
      <c r="K148" s="73" t="s">
        <v>171</v>
      </c>
      <c r="L148" s="74">
        <v>2</v>
      </c>
      <c r="M148" s="75" t="s">
        <v>178</v>
      </c>
      <c r="N148" s="76" t="s">
        <v>140</v>
      </c>
      <c r="O148" s="77" t="s">
        <v>140</v>
      </c>
      <c r="P148" s="78" t="s">
        <v>1383</v>
      </c>
      <c r="Q148" s="79" t="s">
        <v>1482</v>
      </c>
      <c r="R148" s="101" t="s">
        <v>147</v>
      </c>
      <c r="S148" s="81">
        <f>IF(R148="U",T148/1.2,T148)</f>
        <v>70</v>
      </c>
      <c r="T148" s="82">
        <v>70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149</v>
      </c>
      <c r="D149" s="67" t="s">
        <v>166</v>
      </c>
      <c r="E149" s="68" t="s">
        <v>249</v>
      </c>
      <c r="F149" s="69" t="s">
        <v>140</v>
      </c>
      <c r="G149" s="70" t="s">
        <v>929</v>
      </c>
      <c r="H149" s="71" t="s">
        <v>930</v>
      </c>
      <c r="I149" s="68" t="s">
        <v>142</v>
      </c>
      <c r="J149" s="72" t="s">
        <v>503</v>
      </c>
      <c r="K149" s="73" t="s">
        <v>171</v>
      </c>
      <c r="L149" s="74">
        <v>1</v>
      </c>
      <c r="M149" s="75" t="s">
        <v>178</v>
      </c>
      <c r="N149" s="76" t="s">
        <v>140</v>
      </c>
      <c r="O149" s="77" t="s">
        <v>140</v>
      </c>
      <c r="P149" s="78" t="s">
        <v>856</v>
      </c>
      <c r="Q149" s="79" t="s">
        <v>931</v>
      </c>
      <c r="R149" s="101" t="s">
        <v>147</v>
      </c>
      <c r="S149" s="81">
        <f>IF(R149="U",T149/1.2,T149)</f>
        <v>450</v>
      </c>
      <c r="T149" s="82">
        <v>450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148</v>
      </c>
      <c r="C150" s="66" t="s">
        <v>149</v>
      </c>
      <c r="D150" s="67" t="s">
        <v>166</v>
      </c>
      <c r="E150" s="68" t="s">
        <v>249</v>
      </c>
      <c r="F150" s="69" t="s">
        <v>140</v>
      </c>
      <c r="G150" s="70" t="s">
        <v>1307</v>
      </c>
      <c r="H150" s="71" t="s">
        <v>1308</v>
      </c>
      <c r="I150" s="68" t="s">
        <v>251</v>
      </c>
      <c r="J150" s="72" t="s">
        <v>232</v>
      </c>
      <c r="K150" s="73" t="s">
        <v>171</v>
      </c>
      <c r="L150" s="74">
        <v>2</v>
      </c>
      <c r="M150" s="75" t="s">
        <v>178</v>
      </c>
      <c r="N150" s="76" t="s">
        <v>140</v>
      </c>
      <c r="O150" s="77" t="s">
        <v>140</v>
      </c>
      <c r="P150" s="78" t="s">
        <v>835</v>
      </c>
      <c r="Q150" s="79" t="s">
        <v>1309</v>
      </c>
      <c r="R150" s="101" t="s">
        <v>147</v>
      </c>
      <c r="S150" s="81">
        <f>IF(R150="U",T150/1.2,T150)</f>
        <v>440</v>
      </c>
      <c r="T150" s="82">
        <v>440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148</v>
      </c>
      <c r="C151" s="66" t="s">
        <v>149</v>
      </c>
      <c r="D151" s="67" t="s">
        <v>166</v>
      </c>
      <c r="E151" s="68" t="s">
        <v>249</v>
      </c>
      <c r="F151" s="69" t="s">
        <v>140</v>
      </c>
      <c r="G151" s="70" t="s">
        <v>810</v>
      </c>
      <c r="H151" s="71" t="s">
        <v>558</v>
      </c>
      <c r="I151" s="68" t="s">
        <v>251</v>
      </c>
      <c r="J151" s="72" t="s">
        <v>415</v>
      </c>
      <c r="K151" s="73" t="s">
        <v>171</v>
      </c>
      <c r="L151" s="74">
        <v>1</v>
      </c>
      <c r="M151" s="75" t="s">
        <v>178</v>
      </c>
      <c r="N151" s="76" t="s">
        <v>140</v>
      </c>
      <c r="O151" s="77" t="s">
        <v>298</v>
      </c>
      <c r="P151" s="78" t="s">
        <v>525</v>
      </c>
      <c r="Q151" s="79" t="s">
        <v>811</v>
      </c>
      <c r="R151" s="101" t="s">
        <v>147</v>
      </c>
      <c r="S151" s="81">
        <f>IF(R151="U",T151/1.2,T151)</f>
        <v>1600</v>
      </c>
      <c r="T151" s="82">
        <v>1600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149</v>
      </c>
      <c r="D152" s="67" t="s">
        <v>166</v>
      </c>
      <c r="E152" s="68" t="s">
        <v>249</v>
      </c>
      <c r="F152" s="69" t="s">
        <v>140</v>
      </c>
      <c r="G152" s="70" t="s">
        <v>490</v>
      </c>
      <c r="H152" s="71" t="s">
        <v>491</v>
      </c>
      <c r="I152" s="68" t="s">
        <v>142</v>
      </c>
      <c r="J152" s="72" t="s">
        <v>193</v>
      </c>
      <c r="K152" s="73" t="s">
        <v>171</v>
      </c>
      <c r="L152" s="74">
        <v>1</v>
      </c>
      <c r="M152" s="75" t="s">
        <v>252</v>
      </c>
      <c r="N152" s="76" t="s">
        <v>140</v>
      </c>
      <c r="O152" s="77" t="s">
        <v>298</v>
      </c>
      <c r="P152" s="78" t="s">
        <v>492</v>
      </c>
      <c r="Q152" s="79" t="s">
        <v>493</v>
      </c>
      <c r="R152" s="80" t="s">
        <v>147</v>
      </c>
      <c r="S152" s="81">
        <f>IF(R152="U",T152/1.2,T152)</f>
        <v>300</v>
      </c>
      <c r="T152" s="82">
        <v>300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148</v>
      </c>
      <c r="C153" s="66" t="s">
        <v>149</v>
      </c>
      <c r="D153" s="67" t="s">
        <v>166</v>
      </c>
      <c r="E153" s="68" t="s">
        <v>249</v>
      </c>
      <c r="F153" s="69" t="s">
        <v>140</v>
      </c>
      <c r="G153" s="70" t="s">
        <v>1557</v>
      </c>
      <c r="H153" s="71" t="s">
        <v>1558</v>
      </c>
      <c r="I153" s="68" t="s">
        <v>720</v>
      </c>
      <c r="J153" s="72" t="s">
        <v>199</v>
      </c>
      <c r="K153" s="73" t="s">
        <v>171</v>
      </c>
      <c r="L153" s="74">
        <v>3</v>
      </c>
      <c r="M153" s="75" t="s">
        <v>178</v>
      </c>
      <c r="N153" s="76" t="s">
        <v>140</v>
      </c>
      <c r="O153" s="77" t="s">
        <v>140</v>
      </c>
      <c r="P153" s="78" t="s">
        <v>1559</v>
      </c>
      <c r="Q153" s="79" t="s">
        <v>1560</v>
      </c>
      <c r="R153" s="101" t="s">
        <v>147</v>
      </c>
      <c r="S153" s="81">
        <f>IF(R153="U",T153/1.2,T153)</f>
        <v>160</v>
      </c>
      <c r="T153" s="82">
        <v>160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148</v>
      </c>
      <c r="C154" s="66" t="s">
        <v>149</v>
      </c>
      <c r="D154" s="67" t="s">
        <v>166</v>
      </c>
      <c r="E154" s="68" t="s">
        <v>249</v>
      </c>
      <c r="F154" s="69" t="s">
        <v>140</v>
      </c>
      <c r="G154" s="70" t="s">
        <v>505</v>
      </c>
      <c r="H154" s="71" t="s">
        <v>582</v>
      </c>
      <c r="I154" s="68" t="s">
        <v>251</v>
      </c>
      <c r="J154" s="72" t="s">
        <v>503</v>
      </c>
      <c r="K154" s="73" t="s">
        <v>171</v>
      </c>
      <c r="L154" s="74">
        <v>1</v>
      </c>
      <c r="M154" s="75" t="s">
        <v>178</v>
      </c>
      <c r="N154" s="76" t="s">
        <v>140</v>
      </c>
      <c r="O154" s="77" t="s">
        <v>404</v>
      </c>
      <c r="P154" s="78" t="s">
        <v>299</v>
      </c>
      <c r="Q154" s="79" t="s">
        <v>583</v>
      </c>
      <c r="R154" s="101" t="s">
        <v>147</v>
      </c>
      <c r="S154" s="81">
        <f>IF(R154="U",T154/1.2,T154)</f>
        <v>1200</v>
      </c>
      <c r="T154" s="82">
        <v>1200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148</v>
      </c>
      <c r="C155" s="66" t="s">
        <v>149</v>
      </c>
      <c r="D155" s="67" t="s">
        <v>166</v>
      </c>
      <c r="E155" s="68" t="s">
        <v>249</v>
      </c>
      <c r="F155" s="69" t="s">
        <v>140</v>
      </c>
      <c r="G155" s="70" t="s">
        <v>382</v>
      </c>
      <c r="H155" s="71" t="s">
        <v>429</v>
      </c>
      <c r="I155" s="68" t="s">
        <v>251</v>
      </c>
      <c r="J155" s="72" t="s">
        <v>273</v>
      </c>
      <c r="K155" s="73" t="s">
        <v>171</v>
      </c>
      <c r="L155" s="74">
        <v>1</v>
      </c>
      <c r="M155" s="75" t="s">
        <v>178</v>
      </c>
      <c r="N155" s="76" t="s">
        <v>140</v>
      </c>
      <c r="O155" s="77" t="s">
        <v>298</v>
      </c>
      <c r="P155" s="78" t="s">
        <v>339</v>
      </c>
      <c r="Q155" s="79" t="s">
        <v>430</v>
      </c>
      <c r="R155" s="101" t="s">
        <v>147</v>
      </c>
      <c r="S155" s="81">
        <f>IF(R155="U",T155/1.2,T155)</f>
        <v>2300</v>
      </c>
      <c r="T155" s="82">
        <v>2300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148</v>
      </c>
      <c r="C156" s="66" t="s">
        <v>149</v>
      </c>
      <c r="D156" s="67" t="s">
        <v>166</v>
      </c>
      <c r="E156" s="68" t="s">
        <v>249</v>
      </c>
      <c r="F156" s="69" t="s">
        <v>140</v>
      </c>
      <c r="G156" s="70" t="s">
        <v>382</v>
      </c>
      <c r="H156" s="71" t="s">
        <v>383</v>
      </c>
      <c r="I156" s="68" t="s">
        <v>251</v>
      </c>
      <c r="J156" s="72" t="s">
        <v>384</v>
      </c>
      <c r="K156" s="73" t="s">
        <v>171</v>
      </c>
      <c r="L156" s="74">
        <v>1</v>
      </c>
      <c r="M156" s="75" t="s">
        <v>178</v>
      </c>
      <c r="N156" s="76" t="s">
        <v>140</v>
      </c>
      <c r="O156" s="77" t="s">
        <v>140</v>
      </c>
      <c r="P156" s="78" t="s">
        <v>313</v>
      </c>
      <c r="Q156" s="79" t="s">
        <v>385</v>
      </c>
      <c r="R156" s="101" t="s">
        <v>147</v>
      </c>
      <c r="S156" s="81">
        <f>IF(R156="U",T156/1.2,T156)</f>
        <v>3600</v>
      </c>
      <c r="T156" s="82">
        <v>3600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148</v>
      </c>
      <c r="C157" s="66" t="s">
        <v>149</v>
      </c>
      <c r="D157" s="67" t="s">
        <v>166</v>
      </c>
      <c r="E157" s="68" t="s">
        <v>249</v>
      </c>
      <c r="F157" s="69" t="s">
        <v>140</v>
      </c>
      <c r="G157" s="70" t="s">
        <v>382</v>
      </c>
      <c r="H157" s="71" t="s">
        <v>383</v>
      </c>
      <c r="I157" s="68" t="s">
        <v>251</v>
      </c>
      <c r="J157" s="72" t="s">
        <v>524</v>
      </c>
      <c r="K157" s="73" t="s">
        <v>171</v>
      </c>
      <c r="L157" s="74">
        <v>1</v>
      </c>
      <c r="M157" s="75" t="s">
        <v>359</v>
      </c>
      <c r="N157" s="76" t="s">
        <v>140</v>
      </c>
      <c r="O157" s="77" t="s">
        <v>522</v>
      </c>
      <c r="P157" s="78" t="s">
        <v>525</v>
      </c>
      <c r="Q157" s="79" t="s">
        <v>526</v>
      </c>
      <c r="R157" s="80" t="s">
        <v>147</v>
      </c>
      <c r="S157" s="81">
        <f>IF(R157="U",T157/1.2,T157)</f>
        <v>2200</v>
      </c>
      <c r="T157" s="82">
        <v>2200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148</v>
      </c>
      <c r="C158" s="66" t="s">
        <v>149</v>
      </c>
      <c r="D158" s="67" t="s">
        <v>166</v>
      </c>
      <c r="E158" s="68" t="s">
        <v>249</v>
      </c>
      <c r="F158" s="69" t="s">
        <v>140</v>
      </c>
      <c r="G158" s="70" t="s">
        <v>382</v>
      </c>
      <c r="H158" s="71" t="s">
        <v>431</v>
      </c>
      <c r="I158" s="68" t="s">
        <v>251</v>
      </c>
      <c r="J158" s="72" t="s">
        <v>432</v>
      </c>
      <c r="K158" s="73" t="s">
        <v>171</v>
      </c>
      <c r="L158" s="74">
        <v>1</v>
      </c>
      <c r="M158" s="75" t="s">
        <v>178</v>
      </c>
      <c r="N158" s="76" t="s">
        <v>140</v>
      </c>
      <c r="O158" s="77" t="s">
        <v>298</v>
      </c>
      <c r="P158" s="78" t="s">
        <v>339</v>
      </c>
      <c r="Q158" s="79" t="s">
        <v>433</v>
      </c>
      <c r="R158" s="101" t="s">
        <v>147</v>
      </c>
      <c r="S158" s="81">
        <f>IF(R158="U",T158/1.2,T158)</f>
        <v>1450</v>
      </c>
      <c r="T158" s="82">
        <v>1450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148</v>
      </c>
      <c r="C159" s="66" t="s">
        <v>149</v>
      </c>
      <c r="D159" s="67" t="s">
        <v>166</v>
      </c>
      <c r="E159" s="68" t="s">
        <v>249</v>
      </c>
      <c r="F159" s="69" t="s">
        <v>140</v>
      </c>
      <c r="G159" s="70" t="s">
        <v>1010</v>
      </c>
      <c r="H159" s="71" t="s">
        <v>1011</v>
      </c>
      <c r="I159" s="68" t="s">
        <v>251</v>
      </c>
      <c r="J159" s="72" t="s">
        <v>237</v>
      </c>
      <c r="K159" s="73" t="s">
        <v>171</v>
      </c>
      <c r="L159" s="74">
        <v>1</v>
      </c>
      <c r="M159" s="75" t="s">
        <v>178</v>
      </c>
      <c r="N159" s="76" t="s">
        <v>140</v>
      </c>
      <c r="O159" s="77" t="s">
        <v>140</v>
      </c>
      <c r="P159" s="78" t="s">
        <v>1012</v>
      </c>
      <c r="Q159" s="79" t="s">
        <v>1013</v>
      </c>
      <c r="R159" s="101" t="s">
        <v>147</v>
      </c>
      <c r="S159" s="81">
        <f>IF(R159="U",T159/1.2,T159)</f>
        <v>155</v>
      </c>
      <c r="T159" s="82">
        <v>155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148</v>
      </c>
      <c r="C160" s="66" t="s">
        <v>149</v>
      </c>
      <c r="D160" s="67" t="s">
        <v>166</v>
      </c>
      <c r="E160" s="68" t="s">
        <v>249</v>
      </c>
      <c r="F160" s="69" t="s">
        <v>140</v>
      </c>
      <c r="G160" s="70" t="s">
        <v>832</v>
      </c>
      <c r="H160" s="71" t="s">
        <v>938</v>
      </c>
      <c r="I160" s="68" t="s">
        <v>251</v>
      </c>
      <c r="J160" s="72" t="s">
        <v>232</v>
      </c>
      <c r="K160" s="73" t="s">
        <v>171</v>
      </c>
      <c r="L160" s="74">
        <v>3</v>
      </c>
      <c r="M160" s="75" t="s">
        <v>178</v>
      </c>
      <c r="N160" s="76" t="s">
        <v>140</v>
      </c>
      <c r="O160" s="77" t="s">
        <v>140</v>
      </c>
      <c r="P160" s="78" t="s">
        <v>856</v>
      </c>
      <c r="Q160" s="79" t="s">
        <v>1588</v>
      </c>
      <c r="R160" s="101" t="s">
        <v>159</v>
      </c>
      <c r="S160" s="81">
        <f>IF(R160="U",T160/1.2,T160)</f>
        <v>275</v>
      </c>
      <c r="T160" s="82">
        <v>330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148</v>
      </c>
      <c r="C161" s="66" t="s">
        <v>149</v>
      </c>
      <c r="D161" s="67" t="s">
        <v>166</v>
      </c>
      <c r="E161" s="68" t="s">
        <v>249</v>
      </c>
      <c r="F161" s="69" t="s">
        <v>140</v>
      </c>
      <c r="G161" s="70" t="s">
        <v>832</v>
      </c>
      <c r="H161" s="71" t="s">
        <v>938</v>
      </c>
      <c r="I161" s="68" t="s">
        <v>251</v>
      </c>
      <c r="J161" s="72" t="s">
        <v>199</v>
      </c>
      <c r="K161" s="73" t="s">
        <v>171</v>
      </c>
      <c r="L161" s="74">
        <v>2</v>
      </c>
      <c r="M161" s="75" t="s">
        <v>178</v>
      </c>
      <c r="N161" s="76" t="s">
        <v>140</v>
      </c>
      <c r="O161" s="77" t="s">
        <v>140</v>
      </c>
      <c r="P161" s="78" t="s">
        <v>856</v>
      </c>
      <c r="Q161" s="79" t="s">
        <v>1393</v>
      </c>
      <c r="R161" s="101" t="s">
        <v>159</v>
      </c>
      <c r="S161" s="81">
        <f>IF(R161="U",T161/1.2,T161)</f>
        <v>283.33333333333337</v>
      </c>
      <c r="T161" s="82">
        <v>340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148</v>
      </c>
      <c r="C162" s="66" t="s">
        <v>149</v>
      </c>
      <c r="D162" s="67" t="s">
        <v>166</v>
      </c>
      <c r="E162" s="68" t="s">
        <v>249</v>
      </c>
      <c r="F162" s="69" t="s">
        <v>140</v>
      </c>
      <c r="G162" s="70" t="s">
        <v>832</v>
      </c>
      <c r="H162" s="71" t="s">
        <v>938</v>
      </c>
      <c r="I162" s="68" t="s">
        <v>251</v>
      </c>
      <c r="J162" s="72" t="s">
        <v>170</v>
      </c>
      <c r="K162" s="73" t="s">
        <v>171</v>
      </c>
      <c r="L162" s="74">
        <v>2</v>
      </c>
      <c r="M162" s="75" t="s">
        <v>178</v>
      </c>
      <c r="N162" s="76" t="s">
        <v>140</v>
      </c>
      <c r="O162" s="77" t="s">
        <v>140</v>
      </c>
      <c r="P162" s="78" t="s">
        <v>856</v>
      </c>
      <c r="Q162" s="79" t="s">
        <v>1394</v>
      </c>
      <c r="R162" s="101" t="s">
        <v>159</v>
      </c>
      <c r="S162" s="81">
        <f>IF(R162="U",T162/1.2,T162)</f>
        <v>333.33333333333337</v>
      </c>
      <c r="T162" s="82">
        <v>400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148</v>
      </c>
      <c r="C163" s="66" t="s">
        <v>149</v>
      </c>
      <c r="D163" s="67" t="s">
        <v>166</v>
      </c>
      <c r="E163" s="68" t="s">
        <v>249</v>
      </c>
      <c r="F163" s="69" t="s">
        <v>140</v>
      </c>
      <c r="G163" s="70" t="s">
        <v>832</v>
      </c>
      <c r="H163" s="71" t="s">
        <v>939</v>
      </c>
      <c r="I163" s="68" t="s">
        <v>251</v>
      </c>
      <c r="J163" s="72" t="s">
        <v>170</v>
      </c>
      <c r="K163" s="73" t="s">
        <v>171</v>
      </c>
      <c r="L163" s="74">
        <v>1</v>
      </c>
      <c r="M163" s="75" t="s">
        <v>178</v>
      </c>
      <c r="N163" s="76" t="s">
        <v>140</v>
      </c>
      <c r="O163" s="77" t="s">
        <v>140</v>
      </c>
      <c r="P163" s="78" t="s">
        <v>602</v>
      </c>
      <c r="Q163" s="79" t="s">
        <v>940</v>
      </c>
      <c r="R163" s="101" t="s">
        <v>159</v>
      </c>
      <c r="S163" s="81">
        <f>IF(R163="U",T163/1.2,T163)</f>
        <v>325</v>
      </c>
      <c r="T163" s="82">
        <v>390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148</v>
      </c>
      <c r="C164" s="66" t="s">
        <v>149</v>
      </c>
      <c r="D164" s="67" t="s">
        <v>166</v>
      </c>
      <c r="E164" s="68" t="s">
        <v>249</v>
      </c>
      <c r="F164" s="69" t="s">
        <v>140</v>
      </c>
      <c r="G164" s="70" t="s">
        <v>832</v>
      </c>
      <c r="H164" s="71" t="s">
        <v>1395</v>
      </c>
      <c r="I164" s="68" t="s">
        <v>251</v>
      </c>
      <c r="J164" s="72" t="s">
        <v>232</v>
      </c>
      <c r="K164" s="73" t="s">
        <v>171</v>
      </c>
      <c r="L164" s="74">
        <v>2</v>
      </c>
      <c r="M164" s="75" t="s">
        <v>178</v>
      </c>
      <c r="N164" s="76" t="s">
        <v>140</v>
      </c>
      <c r="O164" s="77" t="s">
        <v>140</v>
      </c>
      <c r="P164" s="78" t="s">
        <v>462</v>
      </c>
      <c r="Q164" s="79" t="s">
        <v>1396</v>
      </c>
      <c r="R164" s="101" t="s">
        <v>159</v>
      </c>
      <c r="S164" s="81">
        <f>IF(R164="U",T164/1.2,T164)</f>
        <v>683.33333333333337</v>
      </c>
      <c r="T164" s="82">
        <v>820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148</v>
      </c>
      <c r="C165" s="66" t="s">
        <v>149</v>
      </c>
      <c r="D165" s="67" t="s">
        <v>166</v>
      </c>
      <c r="E165" s="68" t="s">
        <v>249</v>
      </c>
      <c r="F165" s="69" t="s">
        <v>140</v>
      </c>
      <c r="G165" s="70" t="s">
        <v>1473</v>
      </c>
      <c r="H165" s="71" t="s">
        <v>475</v>
      </c>
      <c r="I165" s="68" t="s">
        <v>251</v>
      </c>
      <c r="J165" s="72" t="s">
        <v>232</v>
      </c>
      <c r="K165" s="73" t="s">
        <v>171</v>
      </c>
      <c r="L165" s="74">
        <v>2</v>
      </c>
      <c r="M165" s="75" t="s">
        <v>178</v>
      </c>
      <c r="N165" s="76" t="s">
        <v>140</v>
      </c>
      <c r="O165" s="77" t="s">
        <v>140</v>
      </c>
      <c r="P165" s="78" t="s">
        <v>896</v>
      </c>
      <c r="Q165" s="79" t="s">
        <v>1474</v>
      </c>
      <c r="R165" s="101" t="s">
        <v>147</v>
      </c>
      <c r="S165" s="81">
        <f>IF(R165="U",T165/1.2,T165)</f>
        <v>180</v>
      </c>
      <c r="T165" s="82">
        <v>180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149</v>
      </c>
      <c r="D166" s="67" t="s">
        <v>166</v>
      </c>
      <c r="E166" s="68" t="s">
        <v>249</v>
      </c>
      <c r="F166" s="69" t="s">
        <v>140</v>
      </c>
      <c r="G166" s="70" t="s">
        <v>854</v>
      </c>
      <c r="H166" s="71" t="s">
        <v>855</v>
      </c>
      <c r="I166" s="68" t="s">
        <v>142</v>
      </c>
      <c r="J166" s="72" t="s">
        <v>222</v>
      </c>
      <c r="K166" s="73" t="s">
        <v>171</v>
      </c>
      <c r="L166" s="74">
        <v>1</v>
      </c>
      <c r="M166" s="75" t="s">
        <v>178</v>
      </c>
      <c r="N166" s="76" t="s">
        <v>140</v>
      </c>
      <c r="O166" s="77" t="s">
        <v>140</v>
      </c>
      <c r="P166" s="78" t="s">
        <v>856</v>
      </c>
      <c r="Q166" s="79" t="s">
        <v>857</v>
      </c>
      <c r="R166" s="101" t="s">
        <v>147</v>
      </c>
      <c r="S166" s="81">
        <f>IF(R166="U",T166/1.2,T166)</f>
        <v>490</v>
      </c>
      <c r="T166" s="82">
        <v>490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149</v>
      </c>
      <c r="D167" s="67" t="s">
        <v>166</v>
      </c>
      <c r="E167" s="68" t="s">
        <v>249</v>
      </c>
      <c r="F167" s="69" t="s">
        <v>140</v>
      </c>
      <c r="G167" s="70" t="s">
        <v>854</v>
      </c>
      <c r="H167" s="71" t="s">
        <v>858</v>
      </c>
      <c r="I167" s="68" t="s">
        <v>142</v>
      </c>
      <c r="J167" s="72" t="s">
        <v>222</v>
      </c>
      <c r="K167" s="73" t="s">
        <v>171</v>
      </c>
      <c r="L167" s="74">
        <v>1</v>
      </c>
      <c r="M167" s="75" t="s">
        <v>178</v>
      </c>
      <c r="N167" s="76" t="s">
        <v>140</v>
      </c>
      <c r="O167" s="77" t="s">
        <v>140</v>
      </c>
      <c r="P167" s="78" t="s">
        <v>856</v>
      </c>
      <c r="Q167" s="79" t="s">
        <v>859</v>
      </c>
      <c r="R167" s="101" t="s">
        <v>147</v>
      </c>
      <c r="S167" s="81">
        <f>IF(R167="U",T167/1.2,T167)</f>
        <v>490</v>
      </c>
      <c r="T167" s="82">
        <v>490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149</v>
      </c>
      <c r="D168" s="67" t="s">
        <v>166</v>
      </c>
      <c r="E168" s="68" t="s">
        <v>249</v>
      </c>
      <c r="F168" s="69" t="s">
        <v>140</v>
      </c>
      <c r="G168" s="70" t="s">
        <v>854</v>
      </c>
      <c r="H168" s="71" t="s">
        <v>860</v>
      </c>
      <c r="I168" s="68" t="s">
        <v>142</v>
      </c>
      <c r="J168" s="72" t="s">
        <v>222</v>
      </c>
      <c r="K168" s="73" t="s">
        <v>171</v>
      </c>
      <c r="L168" s="74">
        <v>1</v>
      </c>
      <c r="M168" s="75" t="s">
        <v>178</v>
      </c>
      <c r="N168" s="76" t="s">
        <v>140</v>
      </c>
      <c r="O168" s="77" t="s">
        <v>140</v>
      </c>
      <c r="P168" s="78" t="s">
        <v>856</v>
      </c>
      <c r="Q168" s="79" t="s">
        <v>861</v>
      </c>
      <c r="R168" s="101" t="s">
        <v>147</v>
      </c>
      <c r="S168" s="81">
        <f>IF(R168="U",T168/1.2,T168)</f>
        <v>720</v>
      </c>
      <c r="T168" s="82">
        <v>720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149</v>
      </c>
      <c r="D169" s="67" t="s">
        <v>166</v>
      </c>
      <c r="E169" s="68" t="s">
        <v>249</v>
      </c>
      <c r="F169" s="69" t="s">
        <v>140</v>
      </c>
      <c r="G169" s="70" t="s">
        <v>862</v>
      </c>
      <c r="H169" s="71" t="s">
        <v>521</v>
      </c>
      <c r="I169" s="68" t="s">
        <v>142</v>
      </c>
      <c r="J169" s="72" t="s">
        <v>259</v>
      </c>
      <c r="K169" s="73" t="s">
        <v>171</v>
      </c>
      <c r="L169" s="74">
        <v>1</v>
      </c>
      <c r="M169" s="75" t="s">
        <v>178</v>
      </c>
      <c r="N169" s="76" t="s">
        <v>140</v>
      </c>
      <c r="O169" s="77" t="s">
        <v>140</v>
      </c>
      <c r="P169" s="78" t="s">
        <v>843</v>
      </c>
      <c r="Q169" s="79" t="s">
        <v>863</v>
      </c>
      <c r="R169" s="101" t="s">
        <v>147</v>
      </c>
      <c r="S169" s="81">
        <f>IF(R169="U",T169/1.2,T169)</f>
        <v>390</v>
      </c>
      <c r="T169" s="82">
        <v>390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305</v>
      </c>
      <c r="B170" s="65" t="s">
        <v>136</v>
      </c>
      <c r="C170" s="66" t="s">
        <v>149</v>
      </c>
      <c r="D170" s="67" t="s">
        <v>166</v>
      </c>
      <c r="E170" s="68" t="s">
        <v>306</v>
      </c>
      <c r="F170" s="69" t="s">
        <v>140</v>
      </c>
      <c r="G170" s="70" t="s">
        <v>963</v>
      </c>
      <c r="H170" s="71" t="s">
        <v>964</v>
      </c>
      <c r="I170" s="68" t="s">
        <v>142</v>
      </c>
      <c r="J170" s="72" t="s">
        <v>237</v>
      </c>
      <c r="K170" s="73" t="s">
        <v>171</v>
      </c>
      <c r="L170" s="74">
        <v>1</v>
      </c>
      <c r="M170" s="75" t="s">
        <v>178</v>
      </c>
      <c r="N170" s="76" t="s">
        <v>140</v>
      </c>
      <c r="O170" s="77" t="s">
        <v>140</v>
      </c>
      <c r="P170" s="78" t="s">
        <v>664</v>
      </c>
      <c r="Q170" s="79" t="s">
        <v>965</v>
      </c>
      <c r="R170" s="101" t="s">
        <v>147</v>
      </c>
      <c r="S170" s="81">
        <f>IF(R170="U",T170/1.2,T170)</f>
        <v>240</v>
      </c>
      <c r="T170" s="82">
        <v>240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305</v>
      </c>
      <c r="B171" s="65" t="s">
        <v>136</v>
      </c>
      <c r="C171" s="66" t="s">
        <v>149</v>
      </c>
      <c r="D171" s="67" t="s">
        <v>166</v>
      </c>
      <c r="E171" s="68" t="s">
        <v>306</v>
      </c>
      <c r="F171" s="69" t="s">
        <v>140</v>
      </c>
      <c r="G171" s="70" t="s">
        <v>963</v>
      </c>
      <c r="H171" s="71" t="s">
        <v>964</v>
      </c>
      <c r="I171" s="68" t="s">
        <v>142</v>
      </c>
      <c r="J171" s="72" t="s">
        <v>415</v>
      </c>
      <c r="K171" s="73" t="s">
        <v>171</v>
      </c>
      <c r="L171" s="74">
        <v>3</v>
      </c>
      <c r="M171" s="75" t="s">
        <v>178</v>
      </c>
      <c r="N171" s="76" t="s">
        <v>140</v>
      </c>
      <c r="O171" s="77" t="s">
        <v>140</v>
      </c>
      <c r="P171" s="78" t="s">
        <v>1594</v>
      </c>
      <c r="Q171" s="79" t="s">
        <v>1595</v>
      </c>
      <c r="R171" s="101" t="s">
        <v>147</v>
      </c>
      <c r="S171" s="81">
        <f>IF(R171="U",T171/1.2,T171)</f>
        <v>170</v>
      </c>
      <c r="T171" s="82">
        <v>170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305</v>
      </c>
      <c r="B172" s="65" t="s">
        <v>136</v>
      </c>
      <c r="C172" s="66" t="s">
        <v>149</v>
      </c>
      <c r="D172" s="67" t="s">
        <v>166</v>
      </c>
      <c r="E172" s="68" t="s">
        <v>306</v>
      </c>
      <c r="F172" s="69" t="s">
        <v>140</v>
      </c>
      <c r="G172" s="70" t="s">
        <v>963</v>
      </c>
      <c r="H172" s="71" t="s">
        <v>966</v>
      </c>
      <c r="I172" s="68" t="s">
        <v>142</v>
      </c>
      <c r="J172" s="72" t="s">
        <v>237</v>
      </c>
      <c r="K172" s="73" t="s">
        <v>171</v>
      </c>
      <c r="L172" s="74">
        <v>1</v>
      </c>
      <c r="M172" s="75" t="s">
        <v>178</v>
      </c>
      <c r="N172" s="76" t="s">
        <v>140</v>
      </c>
      <c r="O172" s="77" t="s">
        <v>140</v>
      </c>
      <c r="P172" s="78" t="s">
        <v>967</v>
      </c>
      <c r="Q172" s="79" t="s">
        <v>968</v>
      </c>
      <c r="R172" s="101" t="s">
        <v>147</v>
      </c>
      <c r="S172" s="81">
        <f>IF(R172="U",T172/1.2,T172)</f>
        <v>240</v>
      </c>
      <c r="T172" s="82">
        <v>240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305</v>
      </c>
      <c r="B173" s="65" t="s">
        <v>136</v>
      </c>
      <c r="C173" s="66" t="s">
        <v>149</v>
      </c>
      <c r="D173" s="67" t="s">
        <v>166</v>
      </c>
      <c r="E173" s="68" t="s">
        <v>306</v>
      </c>
      <c r="F173" s="69" t="s">
        <v>140</v>
      </c>
      <c r="G173" s="70" t="s">
        <v>963</v>
      </c>
      <c r="H173" s="71" t="s">
        <v>966</v>
      </c>
      <c r="I173" s="68" t="s">
        <v>142</v>
      </c>
      <c r="J173" s="72" t="s">
        <v>503</v>
      </c>
      <c r="K173" s="73" t="s">
        <v>171</v>
      </c>
      <c r="L173" s="74">
        <v>1</v>
      </c>
      <c r="M173" s="75" t="s">
        <v>178</v>
      </c>
      <c r="N173" s="76" t="s">
        <v>140</v>
      </c>
      <c r="O173" s="77" t="s">
        <v>140</v>
      </c>
      <c r="P173" s="78" t="s">
        <v>969</v>
      </c>
      <c r="Q173" s="79" t="s">
        <v>970</v>
      </c>
      <c r="R173" s="101" t="s">
        <v>147</v>
      </c>
      <c r="S173" s="81">
        <f>IF(R173="U",T173/1.2,T173)</f>
        <v>160</v>
      </c>
      <c r="T173" s="82">
        <v>160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305</v>
      </c>
      <c r="B174" s="65" t="s">
        <v>136</v>
      </c>
      <c r="C174" s="66" t="s">
        <v>149</v>
      </c>
      <c r="D174" s="67" t="s">
        <v>166</v>
      </c>
      <c r="E174" s="68" t="s">
        <v>306</v>
      </c>
      <c r="F174" s="69" t="s">
        <v>140</v>
      </c>
      <c r="G174" s="70" t="s">
        <v>963</v>
      </c>
      <c r="H174" s="71" t="s">
        <v>966</v>
      </c>
      <c r="I174" s="68" t="s">
        <v>142</v>
      </c>
      <c r="J174" s="72" t="s">
        <v>170</v>
      </c>
      <c r="K174" s="73" t="s">
        <v>171</v>
      </c>
      <c r="L174" s="74">
        <v>1</v>
      </c>
      <c r="M174" s="75" t="s">
        <v>178</v>
      </c>
      <c r="N174" s="76" t="s">
        <v>140</v>
      </c>
      <c r="O174" s="77" t="s">
        <v>140</v>
      </c>
      <c r="P174" s="78" t="s">
        <v>749</v>
      </c>
      <c r="Q174" s="79" t="s">
        <v>971</v>
      </c>
      <c r="R174" s="101" t="s">
        <v>147</v>
      </c>
      <c r="S174" s="81">
        <f>IF(R174="U",T174/1.2,T174)</f>
        <v>120</v>
      </c>
      <c r="T174" s="82">
        <v>120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305</v>
      </c>
      <c r="B175" s="65" t="s">
        <v>136</v>
      </c>
      <c r="C175" s="66" t="s">
        <v>149</v>
      </c>
      <c r="D175" s="67" t="s">
        <v>166</v>
      </c>
      <c r="E175" s="68" t="s">
        <v>306</v>
      </c>
      <c r="F175" s="69" t="s">
        <v>140</v>
      </c>
      <c r="G175" s="70" t="s">
        <v>963</v>
      </c>
      <c r="H175" s="71" t="s">
        <v>1596</v>
      </c>
      <c r="I175" s="68" t="s">
        <v>142</v>
      </c>
      <c r="J175" s="72" t="s">
        <v>170</v>
      </c>
      <c r="K175" s="73" t="s">
        <v>171</v>
      </c>
      <c r="L175" s="74">
        <v>3</v>
      </c>
      <c r="M175" s="75" t="s">
        <v>178</v>
      </c>
      <c r="N175" s="76" t="s">
        <v>140</v>
      </c>
      <c r="O175" s="77" t="s">
        <v>140</v>
      </c>
      <c r="P175" s="78" t="s">
        <v>718</v>
      </c>
      <c r="Q175" s="79" t="s">
        <v>1597</v>
      </c>
      <c r="R175" s="101" t="s">
        <v>147</v>
      </c>
      <c r="S175" s="81">
        <f>IF(R175="U",T175/1.2,T175)</f>
        <v>220</v>
      </c>
      <c r="T175" s="82">
        <v>220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305</v>
      </c>
      <c r="B176" s="65" t="s">
        <v>136</v>
      </c>
      <c r="C176" s="66" t="s">
        <v>149</v>
      </c>
      <c r="D176" s="67" t="s">
        <v>166</v>
      </c>
      <c r="E176" s="68" t="s">
        <v>306</v>
      </c>
      <c r="F176" s="69" t="s">
        <v>140</v>
      </c>
      <c r="G176" s="70" t="s">
        <v>706</v>
      </c>
      <c r="H176" s="71" t="s">
        <v>1049</v>
      </c>
      <c r="I176" s="68" t="s">
        <v>153</v>
      </c>
      <c r="J176" s="72" t="s">
        <v>369</v>
      </c>
      <c r="K176" s="73" t="s">
        <v>171</v>
      </c>
      <c r="L176" s="74">
        <v>1</v>
      </c>
      <c r="M176" s="75" t="s">
        <v>178</v>
      </c>
      <c r="N176" s="76" t="s">
        <v>140</v>
      </c>
      <c r="O176" s="77" t="s">
        <v>140</v>
      </c>
      <c r="P176" s="78" t="s">
        <v>1050</v>
      </c>
      <c r="Q176" s="79" t="s">
        <v>1051</v>
      </c>
      <c r="R176" s="80" t="s">
        <v>147</v>
      </c>
      <c r="S176" s="81">
        <f>IF(R176="U",T176/1.2,T176)</f>
        <v>390</v>
      </c>
      <c r="T176" s="82">
        <v>390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305</v>
      </c>
      <c r="B177" s="65" t="s">
        <v>136</v>
      </c>
      <c r="C177" s="66" t="s">
        <v>149</v>
      </c>
      <c r="D177" s="67" t="s">
        <v>166</v>
      </c>
      <c r="E177" s="68" t="s">
        <v>306</v>
      </c>
      <c r="F177" s="69" t="s">
        <v>140</v>
      </c>
      <c r="G177" s="70" t="s">
        <v>1397</v>
      </c>
      <c r="H177" s="71" t="s">
        <v>1398</v>
      </c>
      <c r="I177" s="68" t="s">
        <v>153</v>
      </c>
      <c r="J177" s="72" t="s">
        <v>369</v>
      </c>
      <c r="K177" s="73" t="s">
        <v>171</v>
      </c>
      <c r="L177" s="74">
        <v>2</v>
      </c>
      <c r="M177" s="75" t="s">
        <v>359</v>
      </c>
      <c r="N177" s="76" t="s">
        <v>140</v>
      </c>
      <c r="O177" s="77" t="s">
        <v>140</v>
      </c>
      <c r="P177" s="78" t="s">
        <v>559</v>
      </c>
      <c r="Q177" s="79" t="s">
        <v>1399</v>
      </c>
      <c r="R177" s="101" t="s">
        <v>147</v>
      </c>
      <c r="S177" s="81">
        <f>IF(R177="U",T177/1.2,T177)</f>
        <v>540</v>
      </c>
      <c r="T177" s="82">
        <v>540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305</v>
      </c>
      <c r="B178" s="65" t="s">
        <v>136</v>
      </c>
      <c r="C178" s="66" t="s">
        <v>149</v>
      </c>
      <c r="D178" s="67" t="s">
        <v>166</v>
      </c>
      <c r="E178" s="68" t="s">
        <v>306</v>
      </c>
      <c r="F178" s="69" t="s">
        <v>140</v>
      </c>
      <c r="G178" s="70" t="s">
        <v>1397</v>
      </c>
      <c r="H178" s="71" t="s">
        <v>1398</v>
      </c>
      <c r="I178" s="68" t="s">
        <v>153</v>
      </c>
      <c r="J178" s="72" t="s">
        <v>345</v>
      </c>
      <c r="K178" s="73" t="s">
        <v>171</v>
      </c>
      <c r="L178" s="74">
        <v>11</v>
      </c>
      <c r="M178" s="75" t="s">
        <v>178</v>
      </c>
      <c r="N178" s="76" t="s">
        <v>140</v>
      </c>
      <c r="O178" s="77" t="s">
        <v>140</v>
      </c>
      <c r="P178" s="78" t="s">
        <v>1504</v>
      </c>
      <c r="Q178" s="79" t="s">
        <v>1811</v>
      </c>
      <c r="R178" s="80" t="s">
        <v>159</v>
      </c>
      <c r="S178" s="81">
        <f>IF(R178="U",T178/1.2,T178)</f>
        <v>300</v>
      </c>
      <c r="T178" s="82">
        <v>360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305</v>
      </c>
      <c r="B179" s="65" t="s">
        <v>136</v>
      </c>
      <c r="C179" s="66" t="s">
        <v>149</v>
      </c>
      <c r="D179" s="67" t="s">
        <v>166</v>
      </c>
      <c r="E179" s="68" t="s">
        <v>306</v>
      </c>
      <c r="F179" s="69" t="s">
        <v>140</v>
      </c>
      <c r="G179" s="70" t="s">
        <v>898</v>
      </c>
      <c r="H179" s="71" t="s">
        <v>899</v>
      </c>
      <c r="I179" s="68" t="s">
        <v>900</v>
      </c>
      <c r="J179" s="72" t="s">
        <v>170</v>
      </c>
      <c r="K179" s="73" t="s">
        <v>171</v>
      </c>
      <c r="L179" s="74">
        <v>1</v>
      </c>
      <c r="M179" s="75" t="s">
        <v>178</v>
      </c>
      <c r="N179" s="76" t="s">
        <v>140</v>
      </c>
      <c r="O179" s="77" t="s">
        <v>140</v>
      </c>
      <c r="P179" s="78" t="s">
        <v>901</v>
      </c>
      <c r="Q179" s="79" t="s">
        <v>902</v>
      </c>
      <c r="R179" s="101" t="s">
        <v>159</v>
      </c>
      <c r="S179" s="81">
        <f>IF(R179="U",T179/1.2,T179)</f>
        <v>350</v>
      </c>
      <c r="T179" s="82">
        <v>420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305</v>
      </c>
      <c r="B180" s="65" t="s">
        <v>136</v>
      </c>
      <c r="C180" s="66" t="s">
        <v>149</v>
      </c>
      <c r="D180" s="67" t="s">
        <v>166</v>
      </c>
      <c r="E180" s="68" t="s">
        <v>306</v>
      </c>
      <c r="F180" s="69" t="s">
        <v>140</v>
      </c>
      <c r="G180" s="70" t="s">
        <v>898</v>
      </c>
      <c r="H180" s="71" t="s">
        <v>1673</v>
      </c>
      <c r="I180" s="68" t="s">
        <v>142</v>
      </c>
      <c r="J180" s="72" t="s">
        <v>261</v>
      </c>
      <c r="K180" s="73" t="s">
        <v>171</v>
      </c>
      <c r="L180" s="74">
        <v>4</v>
      </c>
      <c r="M180" s="75" t="s">
        <v>178</v>
      </c>
      <c r="N180" s="76" t="s">
        <v>140</v>
      </c>
      <c r="O180" s="77" t="s">
        <v>140</v>
      </c>
      <c r="P180" s="78" t="s">
        <v>1674</v>
      </c>
      <c r="Q180" s="79" t="s">
        <v>1675</v>
      </c>
      <c r="R180" s="101" t="s">
        <v>159</v>
      </c>
      <c r="S180" s="81">
        <f>IF(R180="U",T180/1.2,T180)</f>
        <v>308.33333333333337</v>
      </c>
      <c r="T180" s="82">
        <v>370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305</v>
      </c>
      <c r="B181" s="65" t="s">
        <v>136</v>
      </c>
      <c r="C181" s="66" t="s">
        <v>149</v>
      </c>
      <c r="D181" s="67" t="s">
        <v>166</v>
      </c>
      <c r="E181" s="68" t="s">
        <v>306</v>
      </c>
      <c r="F181" s="69" t="s">
        <v>140</v>
      </c>
      <c r="G181" s="70" t="s">
        <v>817</v>
      </c>
      <c r="H181" s="71" t="s">
        <v>972</v>
      </c>
      <c r="I181" s="68" t="s">
        <v>142</v>
      </c>
      <c r="J181" s="72" t="s">
        <v>154</v>
      </c>
      <c r="K181" s="73" t="s">
        <v>171</v>
      </c>
      <c r="L181" s="74">
        <v>1</v>
      </c>
      <c r="M181" s="75" t="s">
        <v>178</v>
      </c>
      <c r="N181" s="76" t="s">
        <v>140</v>
      </c>
      <c r="O181" s="77" t="s">
        <v>140</v>
      </c>
      <c r="P181" s="78" t="s">
        <v>713</v>
      </c>
      <c r="Q181" s="79" t="s">
        <v>973</v>
      </c>
      <c r="R181" s="101" t="s">
        <v>147</v>
      </c>
      <c r="S181" s="81">
        <f>IF(R181="U",T181/1.2,T181)</f>
        <v>230</v>
      </c>
      <c r="T181" s="82">
        <v>230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305</v>
      </c>
      <c r="B182" s="65" t="s">
        <v>136</v>
      </c>
      <c r="C182" s="66" t="s">
        <v>149</v>
      </c>
      <c r="D182" s="67" t="s">
        <v>166</v>
      </c>
      <c r="E182" s="68" t="s">
        <v>306</v>
      </c>
      <c r="F182" s="69" t="s">
        <v>140</v>
      </c>
      <c r="G182" s="70" t="s">
        <v>817</v>
      </c>
      <c r="H182" s="71" t="s">
        <v>972</v>
      </c>
      <c r="I182" s="68" t="s">
        <v>142</v>
      </c>
      <c r="J182" s="72" t="s">
        <v>524</v>
      </c>
      <c r="K182" s="73" t="s">
        <v>171</v>
      </c>
      <c r="L182" s="74">
        <v>2</v>
      </c>
      <c r="M182" s="75" t="s">
        <v>178</v>
      </c>
      <c r="N182" s="76" t="s">
        <v>140</v>
      </c>
      <c r="O182" s="77" t="s">
        <v>140</v>
      </c>
      <c r="P182" s="78" t="s">
        <v>756</v>
      </c>
      <c r="Q182" s="79" t="s">
        <v>1407</v>
      </c>
      <c r="R182" s="80" t="s">
        <v>147</v>
      </c>
      <c r="S182" s="81">
        <f>IF(R182="U",T182/1.2,T182)</f>
        <v>230</v>
      </c>
      <c r="T182" s="82">
        <v>230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305</v>
      </c>
      <c r="B183" s="65" t="s">
        <v>136</v>
      </c>
      <c r="C183" s="66" t="s">
        <v>149</v>
      </c>
      <c r="D183" s="67" t="s">
        <v>166</v>
      </c>
      <c r="E183" s="68" t="s">
        <v>306</v>
      </c>
      <c r="F183" s="69" t="s">
        <v>140</v>
      </c>
      <c r="G183" s="70" t="s">
        <v>817</v>
      </c>
      <c r="H183" s="71" t="s">
        <v>972</v>
      </c>
      <c r="I183" s="68" t="s">
        <v>142</v>
      </c>
      <c r="J183" s="72" t="s">
        <v>232</v>
      </c>
      <c r="K183" s="73" t="s">
        <v>171</v>
      </c>
      <c r="L183" s="74">
        <v>5</v>
      </c>
      <c r="M183" s="75" t="s">
        <v>178</v>
      </c>
      <c r="N183" s="76" t="s">
        <v>140</v>
      </c>
      <c r="O183" s="77" t="s">
        <v>140</v>
      </c>
      <c r="P183" s="78" t="s">
        <v>1716</v>
      </c>
      <c r="Q183" s="79" t="s">
        <v>1717</v>
      </c>
      <c r="R183" s="80" t="s">
        <v>147</v>
      </c>
      <c r="S183" s="81">
        <f>IF(R183="U",T183/1.2,T183)</f>
        <v>160</v>
      </c>
      <c r="T183" s="82">
        <v>160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305</v>
      </c>
      <c r="B184" s="65" t="s">
        <v>136</v>
      </c>
      <c r="C184" s="66" t="s">
        <v>149</v>
      </c>
      <c r="D184" s="67" t="s">
        <v>166</v>
      </c>
      <c r="E184" s="68" t="s">
        <v>306</v>
      </c>
      <c r="F184" s="69" t="s">
        <v>140</v>
      </c>
      <c r="G184" s="70" t="s">
        <v>974</v>
      </c>
      <c r="H184" s="71" t="s">
        <v>975</v>
      </c>
      <c r="I184" s="68" t="s">
        <v>153</v>
      </c>
      <c r="J184" s="72" t="s">
        <v>261</v>
      </c>
      <c r="K184" s="73" t="s">
        <v>171</v>
      </c>
      <c r="L184" s="74">
        <v>1</v>
      </c>
      <c r="M184" s="75" t="s">
        <v>178</v>
      </c>
      <c r="N184" s="76" t="s">
        <v>140</v>
      </c>
      <c r="O184" s="77" t="s">
        <v>140</v>
      </c>
      <c r="P184" s="78" t="s">
        <v>976</v>
      </c>
      <c r="Q184" s="79" t="s">
        <v>977</v>
      </c>
      <c r="R184" s="101" t="s">
        <v>147</v>
      </c>
      <c r="S184" s="81">
        <f>IF(R184="U",T184/1.2,T184)</f>
        <v>100</v>
      </c>
      <c r="T184" s="82">
        <v>100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305</v>
      </c>
      <c r="B185" s="65" t="s">
        <v>136</v>
      </c>
      <c r="C185" s="66" t="s">
        <v>149</v>
      </c>
      <c r="D185" s="67" t="s">
        <v>166</v>
      </c>
      <c r="E185" s="68" t="s">
        <v>306</v>
      </c>
      <c r="F185" s="69" t="s">
        <v>140</v>
      </c>
      <c r="G185" s="70" t="s">
        <v>553</v>
      </c>
      <c r="H185" s="71" t="s">
        <v>553</v>
      </c>
      <c r="I185" s="68" t="s">
        <v>153</v>
      </c>
      <c r="J185" s="72" t="s">
        <v>369</v>
      </c>
      <c r="K185" s="73" t="s">
        <v>171</v>
      </c>
      <c r="L185" s="74">
        <v>1</v>
      </c>
      <c r="M185" s="75" t="s">
        <v>178</v>
      </c>
      <c r="N185" s="76" t="s">
        <v>140</v>
      </c>
      <c r="O185" s="77" t="s">
        <v>140</v>
      </c>
      <c r="P185" s="78" t="s">
        <v>941</v>
      </c>
      <c r="Q185" s="79" t="s">
        <v>1228</v>
      </c>
      <c r="R185" s="101" t="s">
        <v>147</v>
      </c>
      <c r="S185" s="81">
        <f>IF(R185="U",T185/1.2,T185)</f>
        <v>420</v>
      </c>
      <c r="T185" s="82">
        <v>420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305</v>
      </c>
      <c r="B186" s="65" t="s">
        <v>136</v>
      </c>
      <c r="C186" s="66" t="s">
        <v>149</v>
      </c>
      <c r="D186" s="67" t="s">
        <v>166</v>
      </c>
      <c r="E186" s="68" t="s">
        <v>306</v>
      </c>
      <c r="F186" s="69" t="s">
        <v>140</v>
      </c>
      <c r="G186" s="70" t="s">
        <v>553</v>
      </c>
      <c r="H186" s="71" t="s">
        <v>553</v>
      </c>
      <c r="I186" s="68" t="s">
        <v>153</v>
      </c>
      <c r="J186" s="72" t="s">
        <v>524</v>
      </c>
      <c r="K186" s="73" t="s">
        <v>171</v>
      </c>
      <c r="L186" s="74">
        <v>1</v>
      </c>
      <c r="M186" s="75" t="s">
        <v>178</v>
      </c>
      <c r="N186" s="76" t="s">
        <v>140</v>
      </c>
      <c r="O186" s="77" t="s">
        <v>140</v>
      </c>
      <c r="P186" s="78" t="s">
        <v>1050</v>
      </c>
      <c r="Q186" s="79" t="s">
        <v>1227</v>
      </c>
      <c r="R186" s="101" t="s">
        <v>147</v>
      </c>
      <c r="S186" s="81">
        <f>IF(R186="U",T186/1.2,T186)</f>
        <v>240</v>
      </c>
      <c r="T186" s="82">
        <v>240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305</v>
      </c>
      <c r="B187" s="65" t="s">
        <v>136</v>
      </c>
      <c r="C187" s="66" t="s">
        <v>149</v>
      </c>
      <c r="D187" s="67" t="s">
        <v>166</v>
      </c>
      <c r="E187" s="68" t="s">
        <v>306</v>
      </c>
      <c r="F187" s="69" t="s">
        <v>140</v>
      </c>
      <c r="G187" s="70" t="s">
        <v>553</v>
      </c>
      <c r="H187" s="71" t="s">
        <v>553</v>
      </c>
      <c r="I187" s="68" t="s">
        <v>153</v>
      </c>
      <c r="J187" s="72" t="s">
        <v>415</v>
      </c>
      <c r="K187" s="73" t="s">
        <v>171</v>
      </c>
      <c r="L187" s="74">
        <v>1</v>
      </c>
      <c r="M187" s="75" t="s">
        <v>178</v>
      </c>
      <c r="N187" s="76" t="s">
        <v>140</v>
      </c>
      <c r="O187" s="77" t="s">
        <v>140</v>
      </c>
      <c r="P187" s="78" t="s">
        <v>307</v>
      </c>
      <c r="Q187" s="79" t="s">
        <v>1229</v>
      </c>
      <c r="R187" s="80" t="s">
        <v>147</v>
      </c>
      <c r="S187" s="81">
        <f>IF(R187="U",T187/1.2,T187)</f>
        <v>210</v>
      </c>
      <c r="T187" s="82">
        <v>210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305</v>
      </c>
      <c r="B188" s="65" t="s">
        <v>136</v>
      </c>
      <c r="C188" s="66" t="s">
        <v>149</v>
      </c>
      <c r="D188" s="67" t="s">
        <v>166</v>
      </c>
      <c r="E188" s="68" t="s">
        <v>306</v>
      </c>
      <c r="F188" s="69" t="s">
        <v>140</v>
      </c>
      <c r="G188" s="70" t="s">
        <v>553</v>
      </c>
      <c r="H188" s="71" t="s">
        <v>553</v>
      </c>
      <c r="I188" s="68" t="s">
        <v>153</v>
      </c>
      <c r="J188" s="72" t="s">
        <v>170</v>
      </c>
      <c r="K188" s="73" t="s">
        <v>171</v>
      </c>
      <c r="L188" s="74">
        <v>3</v>
      </c>
      <c r="M188" s="75" t="s">
        <v>178</v>
      </c>
      <c r="N188" s="76" t="s">
        <v>140</v>
      </c>
      <c r="O188" s="77" t="s">
        <v>140</v>
      </c>
      <c r="P188" s="78" t="s">
        <v>1078</v>
      </c>
      <c r="Q188" s="79" t="s">
        <v>1587</v>
      </c>
      <c r="R188" s="101" t="s">
        <v>159</v>
      </c>
      <c r="S188" s="81">
        <f>IF(R188="U",T188/1.2,T188)</f>
        <v>183.33333333333334</v>
      </c>
      <c r="T188" s="82">
        <v>220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305</v>
      </c>
      <c r="B189" s="65" t="s">
        <v>136</v>
      </c>
      <c r="C189" s="66" t="s">
        <v>149</v>
      </c>
      <c r="D189" s="67" t="s">
        <v>166</v>
      </c>
      <c r="E189" s="68" t="s">
        <v>306</v>
      </c>
      <c r="F189" s="69" t="s">
        <v>140</v>
      </c>
      <c r="G189" s="70" t="s">
        <v>553</v>
      </c>
      <c r="H189" s="71" t="s">
        <v>1391</v>
      </c>
      <c r="I189" s="68" t="s">
        <v>153</v>
      </c>
      <c r="J189" s="72" t="s">
        <v>259</v>
      </c>
      <c r="K189" s="73" t="s">
        <v>171</v>
      </c>
      <c r="L189" s="74">
        <v>2</v>
      </c>
      <c r="M189" s="75" t="s">
        <v>178</v>
      </c>
      <c r="N189" s="76" t="s">
        <v>140</v>
      </c>
      <c r="O189" s="77" t="s">
        <v>140</v>
      </c>
      <c r="P189" s="78" t="s">
        <v>499</v>
      </c>
      <c r="Q189" s="79" t="s">
        <v>1392</v>
      </c>
      <c r="R189" s="101" t="s">
        <v>159</v>
      </c>
      <c r="S189" s="81">
        <f>IF(R189="U",T189/1.2,T189)</f>
        <v>375</v>
      </c>
      <c r="T189" s="82">
        <v>450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305</v>
      </c>
      <c r="B190" s="65" t="s">
        <v>894</v>
      </c>
      <c r="C190" s="66" t="s">
        <v>149</v>
      </c>
      <c r="D190" s="67" t="s">
        <v>166</v>
      </c>
      <c r="E190" s="68" t="s">
        <v>306</v>
      </c>
      <c r="F190" s="69" t="s">
        <v>140</v>
      </c>
      <c r="G190" s="70" t="s">
        <v>553</v>
      </c>
      <c r="H190" s="71" t="s">
        <v>1213</v>
      </c>
      <c r="I190" s="68" t="s">
        <v>153</v>
      </c>
      <c r="J190" s="72" t="s">
        <v>345</v>
      </c>
      <c r="K190" s="73" t="s">
        <v>171</v>
      </c>
      <c r="L190" s="74">
        <v>1</v>
      </c>
      <c r="M190" s="75" t="s">
        <v>178</v>
      </c>
      <c r="N190" s="76" t="s">
        <v>140</v>
      </c>
      <c r="O190" s="77" t="s">
        <v>140</v>
      </c>
      <c r="P190" s="78" t="s">
        <v>244</v>
      </c>
      <c r="Q190" s="79" t="s">
        <v>1214</v>
      </c>
      <c r="R190" s="101" t="s">
        <v>147</v>
      </c>
      <c r="S190" s="81">
        <f>IF(R190="U",T190/1.2,T190)</f>
        <v>1350</v>
      </c>
      <c r="T190" s="82">
        <v>1350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305</v>
      </c>
      <c r="B191" s="65" t="s">
        <v>894</v>
      </c>
      <c r="C191" s="66" t="s">
        <v>149</v>
      </c>
      <c r="D191" s="67" t="s">
        <v>166</v>
      </c>
      <c r="E191" s="68" t="s">
        <v>306</v>
      </c>
      <c r="F191" s="69" t="s">
        <v>140</v>
      </c>
      <c r="G191" s="70" t="s">
        <v>553</v>
      </c>
      <c r="H191" s="71" t="s">
        <v>1213</v>
      </c>
      <c r="I191" s="68" t="s">
        <v>153</v>
      </c>
      <c r="J191" s="72" t="s">
        <v>486</v>
      </c>
      <c r="K191" s="73" t="s">
        <v>171</v>
      </c>
      <c r="L191" s="74">
        <v>1</v>
      </c>
      <c r="M191" s="75" t="s">
        <v>178</v>
      </c>
      <c r="N191" s="76" t="s">
        <v>140</v>
      </c>
      <c r="O191" s="77" t="s">
        <v>140</v>
      </c>
      <c r="P191" s="78" t="s">
        <v>941</v>
      </c>
      <c r="Q191" s="79" t="s">
        <v>1215</v>
      </c>
      <c r="R191" s="101" t="s">
        <v>147</v>
      </c>
      <c r="S191" s="81">
        <f>IF(R191="U",T191/1.2,T191)</f>
        <v>1350</v>
      </c>
      <c r="T191" s="82">
        <v>1350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305</v>
      </c>
      <c r="B192" s="65" t="s">
        <v>136</v>
      </c>
      <c r="C192" s="66" t="s">
        <v>149</v>
      </c>
      <c r="D192" s="67" t="s">
        <v>166</v>
      </c>
      <c r="E192" s="68" t="s">
        <v>306</v>
      </c>
      <c r="F192" s="69" t="s">
        <v>140</v>
      </c>
      <c r="G192" s="70" t="s">
        <v>553</v>
      </c>
      <c r="H192" s="71" t="s">
        <v>1216</v>
      </c>
      <c r="I192" s="68" t="s">
        <v>153</v>
      </c>
      <c r="J192" s="72" t="s">
        <v>358</v>
      </c>
      <c r="K192" s="73" t="s">
        <v>171</v>
      </c>
      <c r="L192" s="74">
        <v>1</v>
      </c>
      <c r="M192" s="75" t="s">
        <v>178</v>
      </c>
      <c r="N192" s="76" t="s">
        <v>140</v>
      </c>
      <c r="O192" s="77" t="s">
        <v>140</v>
      </c>
      <c r="P192" s="78" t="s">
        <v>445</v>
      </c>
      <c r="Q192" s="79" t="s">
        <v>1217</v>
      </c>
      <c r="R192" s="101" t="s">
        <v>147</v>
      </c>
      <c r="S192" s="81">
        <f>IF(R192="U",T192/1.2,T192)</f>
        <v>3900</v>
      </c>
      <c r="T192" s="82">
        <v>3900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305</v>
      </c>
      <c r="B193" s="65" t="s">
        <v>894</v>
      </c>
      <c r="C193" s="66" t="s">
        <v>149</v>
      </c>
      <c r="D193" s="67" t="s">
        <v>166</v>
      </c>
      <c r="E193" s="68" t="s">
        <v>306</v>
      </c>
      <c r="F193" s="69" t="s">
        <v>140</v>
      </c>
      <c r="G193" s="70" t="s">
        <v>553</v>
      </c>
      <c r="H193" s="71" t="s">
        <v>1157</v>
      </c>
      <c r="I193" s="68" t="s">
        <v>153</v>
      </c>
      <c r="J193" s="72" t="s">
        <v>273</v>
      </c>
      <c r="K193" s="73" t="s">
        <v>171</v>
      </c>
      <c r="L193" s="74">
        <v>1</v>
      </c>
      <c r="M193" s="75" t="s">
        <v>178</v>
      </c>
      <c r="N193" s="76" t="s">
        <v>140</v>
      </c>
      <c r="O193" s="77" t="s">
        <v>140</v>
      </c>
      <c r="P193" s="78" t="s">
        <v>1050</v>
      </c>
      <c r="Q193" s="79" t="s">
        <v>1158</v>
      </c>
      <c r="R193" s="101" t="s">
        <v>147</v>
      </c>
      <c r="S193" s="81">
        <f>IF(R193="U",T193/1.2,T193)</f>
        <v>380</v>
      </c>
      <c r="T193" s="82">
        <v>380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305</v>
      </c>
      <c r="B194" s="65" t="s">
        <v>894</v>
      </c>
      <c r="C194" s="66" t="s">
        <v>149</v>
      </c>
      <c r="D194" s="67" t="s">
        <v>166</v>
      </c>
      <c r="E194" s="68" t="s">
        <v>306</v>
      </c>
      <c r="F194" s="69" t="s">
        <v>140</v>
      </c>
      <c r="G194" s="70" t="s">
        <v>553</v>
      </c>
      <c r="H194" s="71" t="s">
        <v>1157</v>
      </c>
      <c r="I194" s="68" t="s">
        <v>153</v>
      </c>
      <c r="J194" s="72" t="s">
        <v>259</v>
      </c>
      <c r="K194" s="73" t="s">
        <v>171</v>
      </c>
      <c r="L194" s="74">
        <v>1</v>
      </c>
      <c r="M194" s="75" t="s">
        <v>178</v>
      </c>
      <c r="N194" s="76" t="s">
        <v>140</v>
      </c>
      <c r="O194" s="77" t="s">
        <v>140</v>
      </c>
      <c r="P194" s="78" t="s">
        <v>307</v>
      </c>
      <c r="Q194" s="79" t="s">
        <v>1230</v>
      </c>
      <c r="R194" s="80" t="s">
        <v>147</v>
      </c>
      <c r="S194" s="81">
        <f>IF(R194="U",T194/1.2,T194)</f>
        <v>380</v>
      </c>
      <c r="T194" s="82">
        <v>380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305</v>
      </c>
      <c r="B195" s="65" t="s">
        <v>136</v>
      </c>
      <c r="C195" s="66" t="s">
        <v>149</v>
      </c>
      <c r="D195" s="67" t="s">
        <v>166</v>
      </c>
      <c r="E195" s="68" t="s">
        <v>306</v>
      </c>
      <c r="F195" s="69" t="s">
        <v>140</v>
      </c>
      <c r="G195" s="70" t="s">
        <v>1598</v>
      </c>
      <c r="H195" s="71" t="s">
        <v>1678</v>
      </c>
      <c r="I195" s="68" t="s">
        <v>142</v>
      </c>
      <c r="J195" s="72" t="s">
        <v>550</v>
      </c>
      <c r="K195" s="73" t="s">
        <v>171</v>
      </c>
      <c r="L195" s="74">
        <v>4</v>
      </c>
      <c r="M195" s="75" t="s">
        <v>178</v>
      </c>
      <c r="N195" s="76" t="s">
        <v>140</v>
      </c>
      <c r="O195" s="77" t="s">
        <v>140</v>
      </c>
      <c r="P195" s="78" t="s">
        <v>758</v>
      </c>
      <c r="Q195" s="79" t="s">
        <v>1679</v>
      </c>
      <c r="R195" s="101" t="s">
        <v>147</v>
      </c>
      <c r="S195" s="81">
        <f>IF(R195="U",T195/1.2,T195)</f>
        <v>230</v>
      </c>
      <c r="T195" s="82">
        <v>230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305</v>
      </c>
      <c r="B196" s="65" t="s">
        <v>136</v>
      </c>
      <c r="C196" s="66" t="s">
        <v>149</v>
      </c>
      <c r="D196" s="67" t="s">
        <v>166</v>
      </c>
      <c r="E196" s="68" t="s">
        <v>306</v>
      </c>
      <c r="F196" s="69" t="s">
        <v>140</v>
      </c>
      <c r="G196" s="70" t="s">
        <v>1598</v>
      </c>
      <c r="H196" s="71" t="s">
        <v>1599</v>
      </c>
      <c r="I196" s="68" t="s">
        <v>251</v>
      </c>
      <c r="J196" s="72" t="s">
        <v>524</v>
      </c>
      <c r="K196" s="73" t="s">
        <v>171</v>
      </c>
      <c r="L196" s="74">
        <v>3</v>
      </c>
      <c r="M196" s="75" t="s">
        <v>178</v>
      </c>
      <c r="N196" s="76" t="s">
        <v>140</v>
      </c>
      <c r="O196" s="77" t="s">
        <v>140</v>
      </c>
      <c r="P196" s="78" t="s">
        <v>901</v>
      </c>
      <c r="Q196" s="79" t="s">
        <v>1600</v>
      </c>
      <c r="R196" s="101" t="s">
        <v>147</v>
      </c>
      <c r="S196" s="81">
        <f>IF(R196="U",T196/1.2,T196)</f>
        <v>240</v>
      </c>
      <c r="T196" s="82">
        <v>240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305</v>
      </c>
      <c r="B197" s="65" t="s">
        <v>136</v>
      </c>
      <c r="C197" s="66" t="s">
        <v>149</v>
      </c>
      <c r="D197" s="67" t="s">
        <v>166</v>
      </c>
      <c r="E197" s="68" t="s">
        <v>306</v>
      </c>
      <c r="F197" s="69" t="s">
        <v>140</v>
      </c>
      <c r="G197" s="70" t="s">
        <v>978</v>
      </c>
      <c r="H197" s="71" t="s">
        <v>979</v>
      </c>
      <c r="I197" s="68" t="s">
        <v>153</v>
      </c>
      <c r="J197" s="72" t="s">
        <v>259</v>
      </c>
      <c r="K197" s="73" t="s">
        <v>171</v>
      </c>
      <c r="L197" s="74">
        <v>1</v>
      </c>
      <c r="M197" s="75" t="s">
        <v>178</v>
      </c>
      <c r="N197" s="76" t="s">
        <v>140</v>
      </c>
      <c r="O197" s="77" t="s">
        <v>140</v>
      </c>
      <c r="P197" s="78" t="s">
        <v>980</v>
      </c>
      <c r="Q197" s="79" t="s">
        <v>981</v>
      </c>
      <c r="R197" s="101" t="s">
        <v>147</v>
      </c>
      <c r="S197" s="81">
        <f>IF(R197="U",T197/1.2,T197)</f>
        <v>160</v>
      </c>
      <c r="T197" s="82">
        <v>160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305</v>
      </c>
      <c r="B198" s="65" t="s">
        <v>136</v>
      </c>
      <c r="C198" s="66" t="s">
        <v>149</v>
      </c>
      <c r="D198" s="67" t="s">
        <v>166</v>
      </c>
      <c r="E198" s="68" t="s">
        <v>306</v>
      </c>
      <c r="F198" s="69" t="s">
        <v>140</v>
      </c>
      <c r="G198" s="70" t="s">
        <v>978</v>
      </c>
      <c r="H198" s="71" t="s">
        <v>1408</v>
      </c>
      <c r="I198" s="68" t="s">
        <v>153</v>
      </c>
      <c r="J198" s="72" t="s">
        <v>415</v>
      </c>
      <c r="K198" s="73" t="s">
        <v>171</v>
      </c>
      <c r="L198" s="74">
        <v>2</v>
      </c>
      <c r="M198" s="75" t="s">
        <v>178</v>
      </c>
      <c r="N198" s="76" t="s">
        <v>140</v>
      </c>
      <c r="O198" s="77" t="s">
        <v>140</v>
      </c>
      <c r="P198" s="78" t="s">
        <v>749</v>
      </c>
      <c r="Q198" s="79" t="s">
        <v>1409</v>
      </c>
      <c r="R198" s="101" t="s">
        <v>147</v>
      </c>
      <c r="S198" s="81">
        <f>IF(R198="U",T198/1.2,T198)</f>
        <v>150</v>
      </c>
      <c r="T198" s="82">
        <v>150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305</v>
      </c>
      <c r="B199" s="65" t="s">
        <v>136</v>
      </c>
      <c r="C199" s="66" t="s">
        <v>149</v>
      </c>
      <c r="D199" s="67" t="s">
        <v>166</v>
      </c>
      <c r="E199" s="68" t="s">
        <v>306</v>
      </c>
      <c r="F199" s="69" t="s">
        <v>140</v>
      </c>
      <c r="G199" s="70" t="s">
        <v>978</v>
      </c>
      <c r="H199" s="71" t="s">
        <v>1718</v>
      </c>
      <c r="I199" s="68" t="s">
        <v>153</v>
      </c>
      <c r="J199" s="72" t="s">
        <v>503</v>
      </c>
      <c r="K199" s="73" t="s">
        <v>171</v>
      </c>
      <c r="L199" s="74">
        <v>5</v>
      </c>
      <c r="M199" s="75" t="s">
        <v>178</v>
      </c>
      <c r="N199" s="76" t="s">
        <v>140</v>
      </c>
      <c r="O199" s="77" t="s">
        <v>140</v>
      </c>
      <c r="P199" s="78" t="s">
        <v>989</v>
      </c>
      <c r="Q199" s="79" t="s">
        <v>1719</v>
      </c>
      <c r="R199" s="80" t="s">
        <v>147</v>
      </c>
      <c r="S199" s="81">
        <f>IF(R199="U",T199/1.2,T199)</f>
        <v>140</v>
      </c>
      <c r="T199" s="82">
        <v>140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305</v>
      </c>
      <c r="B200" s="65" t="s">
        <v>894</v>
      </c>
      <c r="C200" s="66" t="s">
        <v>149</v>
      </c>
      <c r="D200" s="67" t="s">
        <v>166</v>
      </c>
      <c r="E200" s="68" t="s">
        <v>306</v>
      </c>
      <c r="F200" s="69" t="s">
        <v>140</v>
      </c>
      <c r="G200" s="70" t="s">
        <v>978</v>
      </c>
      <c r="H200" s="71" t="s">
        <v>1410</v>
      </c>
      <c r="I200" s="68" t="s">
        <v>251</v>
      </c>
      <c r="J200" s="72" t="s">
        <v>222</v>
      </c>
      <c r="K200" s="73" t="s">
        <v>171</v>
      </c>
      <c r="L200" s="74">
        <v>2</v>
      </c>
      <c r="M200" s="75" t="s">
        <v>178</v>
      </c>
      <c r="N200" s="76" t="s">
        <v>140</v>
      </c>
      <c r="O200" s="77" t="s">
        <v>140</v>
      </c>
      <c r="P200" s="78" t="s">
        <v>776</v>
      </c>
      <c r="Q200" s="79" t="s">
        <v>1411</v>
      </c>
      <c r="R200" s="80" t="s">
        <v>147</v>
      </c>
      <c r="S200" s="81">
        <f>IF(R200="U",T200/1.2,T200)</f>
        <v>160</v>
      </c>
      <c r="T200" s="82">
        <v>160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305</v>
      </c>
      <c r="B201" s="65" t="s">
        <v>894</v>
      </c>
      <c r="C201" s="66" t="s">
        <v>149</v>
      </c>
      <c r="D201" s="67" t="s">
        <v>166</v>
      </c>
      <c r="E201" s="68" t="s">
        <v>306</v>
      </c>
      <c r="F201" s="69" t="s">
        <v>140</v>
      </c>
      <c r="G201" s="70" t="s">
        <v>978</v>
      </c>
      <c r="H201" s="71" t="s">
        <v>1410</v>
      </c>
      <c r="I201" s="68" t="s">
        <v>251</v>
      </c>
      <c r="J201" s="72" t="s">
        <v>503</v>
      </c>
      <c r="K201" s="73" t="s">
        <v>171</v>
      </c>
      <c r="L201" s="74">
        <v>3</v>
      </c>
      <c r="M201" s="75" t="s">
        <v>178</v>
      </c>
      <c r="N201" s="76" t="s">
        <v>140</v>
      </c>
      <c r="O201" s="77" t="s">
        <v>140</v>
      </c>
      <c r="P201" s="78" t="s">
        <v>1601</v>
      </c>
      <c r="Q201" s="79" t="s">
        <v>1602</v>
      </c>
      <c r="R201" s="101" t="s">
        <v>147</v>
      </c>
      <c r="S201" s="81">
        <f>IF(R201="U",T201/1.2,T201)</f>
        <v>160</v>
      </c>
      <c r="T201" s="82">
        <v>160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305</v>
      </c>
      <c r="B202" s="65" t="s">
        <v>136</v>
      </c>
      <c r="C202" s="66" t="s">
        <v>149</v>
      </c>
      <c r="D202" s="67" t="s">
        <v>166</v>
      </c>
      <c r="E202" s="68" t="s">
        <v>306</v>
      </c>
      <c r="F202" s="69" t="s">
        <v>140</v>
      </c>
      <c r="G202" s="70" t="s">
        <v>418</v>
      </c>
      <c r="H202" s="71" t="s">
        <v>419</v>
      </c>
      <c r="I202" s="68" t="s">
        <v>153</v>
      </c>
      <c r="J202" s="72" t="s">
        <v>273</v>
      </c>
      <c r="K202" s="73" t="s">
        <v>185</v>
      </c>
      <c r="L202" s="74">
        <v>1</v>
      </c>
      <c r="M202" s="75" t="s">
        <v>178</v>
      </c>
      <c r="N202" s="76" t="s">
        <v>140</v>
      </c>
      <c r="O202" s="77" t="s">
        <v>140</v>
      </c>
      <c r="P202" s="78" t="s">
        <v>244</v>
      </c>
      <c r="Q202" s="79" t="s">
        <v>420</v>
      </c>
      <c r="R202" s="101" t="s">
        <v>159</v>
      </c>
      <c r="S202" s="81">
        <f>IF(R202="U",T202/1.2,T202)</f>
        <v>2666.666666666667</v>
      </c>
      <c r="T202" s="82">
        <v>3200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305</v>
      </c>
      <c r="B203" s="65" t="s">
        <v>136</v>
      </c>
      <c r="C203" s="66" t="s">
        <v>149</v>
      </c>
      <c r="D203" s="67" t="s">
        <v>166</v>
      </c>
      <c r="E203" s="68" t="s">
        <v>306</v>
      </c>
      <c r="F203" s="69" t="s">
        <v>140</v>
      </c>
      <c r="G203" s="70" t="s">
        <v>418</v>
      </c>
      <c r="H203" s="71" t="s">
        <v>419</v>
      </c>
      <c r="I203" s="68" t="s">
        <v>153</v>
      </c>
      <c r="J203" s="72" t="s">
        <v>237</v>
      </c>
      <c r="K203" s="73" t="s">
        <v>171</v>
      </c>
      <c r="L203" s="74">
        <v>10</v>
      </c>
      <c r="M203" s="75" t="s">
        <v>178</v>
      </c>
      <c r="N203" s="76" t="s">
        <v>140</v>
      </c>
      <c r="O203" s="77" t="s">
        <v>140</v>
      </c>
      <c r="P203" s="78" t="s">
        <v>937</v>
      </c>
      <c r="Q203" s="79" t="s">
        <v>1808</v>
      </c>
      <c r="R203" s="80" t="s">
        <v>147</v>
      </c>
      <c r="S203" s="81">
        <f>IF(R203="U",T203/1.2,T203)</f>
        <v>490</v>
      </c>
      <c r="T203" s="82">
        <v>490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305</v>
      </c>
      <c r="B204" s="65" t="s">
        <v>136</v>
      </c>
      <c r="C204" s="66" t="s">
        <v>149</v>
      </c>
      <c r="D204" s="67" t="s">
        <v>166</v>
      </c>
      <c r="E204" s="68" t="s">
        <v>306</v>
      </c>
      <c r="F204" s="69" t="s">
        <v>140</v>
      </c>
      <c r="G204" s="70" t="s">
        <v>418</v>
      </c>
      <c r="H204" s="71" t="s">
        <v>419</v>
      </c>
      <c r="I204" s="68" t="s">
        <v>153</v>
      </c>
      <c r="J204" s="72" t="s">
        <v>503</v>
      </c>
      <c r="K204" s="73" t="s">
        <v>171</v>
      </c>
      <c r="L204" s="74">
        <v>1</v>
      </c>
      <c r="M204" s="75" t="s">
        <v>178</v>
      </c>
      <c r="N204" s="76" t="s">
        <v>140</v>
      </c>
      <c r="O204" s="77" t="s">
        <v>140</v>
      </c>
      <c r="P204" s="78" t="s">
        <v>937</v>
      </c>
      <c r="Q204" s="79" t="s">
        <v>1226</v>
      </c>
      <c r="R204" s="101" t="s">
        <v>159</v>
      </c>
      <c r="S204" s="81">
        <f>IF(R204="U",T204/1.2,T204)</f>
        <v>283.33333333333337</v>
      </c>
      <c r="T204" s="82">
        <v>340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305</v>
      </c>
      <c r="B205" s="65" t="s">
        <v>136</v>
      </c>
      <c r="C205" s="66" t="s">
        <v>149</v>
      </c>
      <c r="D205" s="67" t="s">
        <v>166</v>
      </c>
      <c r="E205" s="68" t="s">
        <v>306</v>
      </c>
      <c r="F205" s="69" t="s">
        <v>140</v>
      </c>
      <c r="G205" s="70" t="s">
        <v>418</v>
      </c>
      <c r="H205" s="71" t="s">
        <v>1527</v>
      </c>
      <c r="I205" s="68" t="s">
        <v>142</v>
      </c>
      <c r="J205" s="72" t="s">
        <v>259</v>
      </c>
      <c r="K205" s="73" t="s">
        <v>171</v>
      </c>
      <c r="L205" s="74">
        <v>3</v>
      </c>
      <c r="M205" s="75" t="s">
        <v>178</v>
      </c>
      <c r="N205" s="76" t="s">
        <v>140</v>
      </c>
      <c r="O205" s="77" t="s">
        <v>140</v>
      </c>
      <c r="P205" s="78" t="s">
        <v>937</v>
      </c>
      <c r="Q205" s="79" t="s">
        <v>1528</v>
      </c>
      <c r="R205" s="80" t="s">
        <v>159</v>
      </c>
      <c r="S205" s="81">
        <f>IF(R205="U",T205/1.2,T205)</f>
        <v>1250</v>
      </c>
      <c r="T205" s="82">
        <v>1500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305</v>
      </c>
      <c r="B206" s="65" t="s">
        <v>136</v>
      </c>
      <c r="C206" s="66" t="s">
        <v>149</v>
      </c>
      <c r="D206" s="67" t="s">
        <v>166</v>
      </c>
      <c r="E206" s="68" t="s">
        <v>306</v>
      </c>
      <c r="F206" s="69" t="s">
        <v>140</v>
      </c>
      <c r="G206" s="70" t="s">
        <v>586</v>
      </c>
      <c r="H206" s="71" t="s">
        <v>982</v>
      </c>
      <c r="I206" s="68" t="s">
        <v>142</v>
      </c>
      <c r="J206" s="72" t="s">
        <v>261</v>
      </c>
      <c r="K206" s="73" t="s">
        <v>171</v>
      </c>
      <c r="L206" s="74">
        <v>1</v>
      </c>
      <c r="M206" s="75" t="s">
        <v>178</v>
      </c>
      <c r="N206" s="76" t="s">
        <v>140</v>
      </c>
      <c r="O206" s="77" t="s">
        <v>140</v>
      </c>
      <c r="P206" s="78" t="s">
        <v>779</v>
      </c>
      <c r="Q206" s="79" t="s">
        <v>983</v>
      </c>
      <c r="R206" s="101" t="s">
        <v>147</v>
      </c>
      <c r="S206" s="81">
        <f>IF(R206="U",T206/1.2,T206)</f>
        <v>95</v>
      </c>
      <c r="T206" s="82">
        <v>95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305</v>
      </c>
      <c r="B207" s="65" t="s">
        <v>136</v>
      </c>
      <c r="C207" s="66" t="s">
        <v>149</v>
      </c>
      <c r="D207" s="67" t="s">
        <v>166</v>
      </c>
      <c r="E207" s="68" t="s">
        <v>306</v>
      </c>
      <c r="F207" s="69" t="s">
        <v>140</v>
      </c>
      <c r="G207" s="70" t="s">
        <v>586</v>
      </c>
      <c r="H207" s="71" t="s">
        <v>982</v>
      </c>
      <c r="I207" s="68" t="s">
        <v>142</v>
      </c>
      <c r="J207" s="72" t="s">
        <v>261</v>
      </c>
      <c r="K207" s="73" t="s">
        <v>177</v>
      </c>
      <c r="L207" s="74">
        <v>1</v>
      </c>
      <c r="M207" s="75" t="s">
        <v>178</v>
      </c>
      <c r="N207" s="76" t="s">
        <v>140</v>
      </c>
      <c r="O207" s="77" t="s">
        <v>140</v>
      </c>
      <c r="P207" s="78" t="s">
        <v>984</v>
      </c>
      <c r="Q207" s="79" t="s">
        <v>985</v>
      </c>
      <c r="R207" s="101" t="s">
        <v>147</v>
      </c>
      <c r="S207" s="81">
        <f>IF(R207="U",T207/1.2,T207)</f>
        <v>210</v>
      </c>
      <c r="T207" s="82">
        <v>210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305</v>
      </c>
      <c r="B208" s="65" t="s">
        <v>136</v>
      </c>
      <c r="C208" s="66" t="s">
        <v>149</v>
      </c>
      <c r="D208" s="67" t="s">
        <v>166</v>
      </c>
      <c r="E208" s="68" t="s">
        <v>306</v>
      </c>
      <c r="F208" s="69" t="s">
        <v>140</v>
      </c>
      <c r="G208" s="70" t="s">
        <v>586</v>
      </c>
      <c r="H208" s="71" t="s">
        <v>1616</v>
      </c>
      <c r="I208" s="68" t="s">
        <v>142</v>
      </c>
      <c r="J208" s="72" t="s">
        <v>170</v>
      </c>
      <c r="K208" s="73" t="s">
        <v>177</v>
      </c>
      <c r="L208" s="74">
        <v>3</v>
      </c>
      <c r="M208" s="75" t="s">
        <v>178</v>
      </c>
      <c r="N208" s="76" t="s">
        <v>140</v>
      </c>
      <c r="O208" s="77" t="s">
        <v>140</v>
      </c>
      <c r="P208" s="78" t="s">
        <v>635</v>
      </c>
      <c r="Q208" s="79" t="s">
        <v>1617</v>
      </c>
      <c r="R208" s="101" t="s">
        <v>159</v>
      </c>
      <c r="S208" s="81">
        <f>IF(R208="U",T208/1.2,T208)</f>
        <v>183.33333333333334</v>
      </c>
      <c r="T208" s="82">
        <v>220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305</v>
      </c>
      <c r="B209" s="65" t="s">
        <v>136</v>
      </c>
      <c r="C209" s="66" t="s">
        <v>149</v>
      </c>
      <c r="D209" s="67" t="s">
        <v>166</v>
      </c>
      <c r="E209" s="68" t="s">
        <v>306</v>
      </c>
      <c r="F209" s="69" t="s">
        <v>140</v>
      </c>
      <c r="G209" s="70" t="s">
        <v>586</v>
      </c>
      <c r="H209" s="71" t="s">
        <v>587</v>
      </c>
      <c r="I209" s="68" t="s">
        <v>142</v>
      </c>
      <c r="J209" s="72" t="s">
        <v>222</v>
      </c>
      <c r="K209" s="73" t="s">
        <v>171</v>
      </c>
      <c r="L209" s="74">
        <v>1</v>
      </c>
      <c r="M209" s="75" t="s">
        <v>178</v>
      </c>
      <c r="N209" s="76" t="s">
        <v>140</v>
      </c>
      <c r="O209" s="77" t="s">
        <v>140</v>
      </c>
      <c r="P209" s="78" t="s">
        <v>752</v>
      </c>
      <c r="Q209" s="79" t="s">
        <v>986</v>
      </c>
      <c r="R209" s="101" t="s">
        <v>147</v>
      </c>
      <c r="S209" s="81">
        <f>IF(R209="U",T209/1.2,T209)</f>
        <v>130</v>
      </c>
      <c r="T209" s="82">
        <v>130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305</v>
      </c>
      <c r="B210" s="65" t="s">
        <v>136</v>
      </c>
      <c r="C210" s="66" t="s">
        <v>149</v>
      </c>
      <c r="D210" s="67" t="s">
        <v>166</v>
      </c>
      <c r="E210" s="68" t="s">
        <v>306</v>
      </c>
      <c r="F210" s="69" t="s">
        <v>140</v>
      </c>
      <c r="G210" s="70" t="s">
        <v>586</v>
      </c>
      <c r="H210" s="71" t="s">
        <v>587</v>
      </c>
      <c r="I210" s="68" t="s">
        <v>142</v>
      </c>
      <c r="J210" s="72" t="s">
        <v>415</v>
      </c>
      <c r="K210" s="73" t="s">
        <v>171</v>
      </c>
      <c r="L210" s="74">
        <v>3</v>
      </c>
      <c r="M210" s="75" t="s">
        <v>178</v>
      </c>
      <c r="N210" s="76" t="s">
        <v>140</v>
      </c>
      <c r="O210" s="77" t="s">
        <v>140</v>
      </c>
      <c r="P210" s="78" t="s">
        <v>1570</v>
      </c>
      <c r="Q210" s="79" t="s">
        <v>1603</v>
      </c>
      <c r="R210" s="101" t="s">
        <v>147</v>
      </c>
      <c r="S210" s="81">
        <f>IF(R210="U",T210/1.2,T210)</f>
        <v>140</v>
      </c>
      <c r="T210" s="82">
        <v>140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305</v>
      </c>
      <c r="B211" s="65" t="s">
        <v>136</v>
      </c>
      <c r="C211" s="66" t="s">
        <v>149</v>
      </c>
      <c r="D211" s="67" t="s">
        <v>166</v>
      </c>
      <c r="E211" s="68" t="s">
        <v>306</v>
      </c>
      <c r="F211" s="69" t="s">
        <v>140</v>
      </c>
      <c r="G211" s="70" t="s">
        <v>586</v>
      </c>
      <c r="H211" s="71" t="s">
        <v>587</v>
      </c>
      <c r="I211" s="68" t="s">
        <v>142</v>
      </c>
      <c r="J211" s="72" t="s">
        <v>415</v>
      </c>
      <c r="K211" s="73" t="s">
        <v>171</v>
      </c>
      <c r="L211" s="74">
        <v>1</v>
      </c>
      <c r="M211" s="75" t="s">
        <v>178</v>
      </c>
      <c r="N211" s="76" t="s">
        <v>140</v>
      </c>
      <c r="O211" s="77" t="s">
        <v>140</v>
      </c>
      <c r="P211" s="78" t="s">
        <v>525</v>
      </c>
      <c r="Q211" s="79" t="s">
        <v>588</v>
      </c>
      <c r="R211" s="80" t="s">
        <v>147</v>
      </c>
      <c r="S211" s="81">
        <f>IF(R211="U",T211/1.2,T211)</f>
        <v>140</v>
      </c>
      <c r="T211" s="82">
        <v>140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305</v>
      </c>
      <c r="B212" s="65" t="s">
        <v>136</v>
      </c>
      <c r="C212" s="66" t="s">
        <v>149</v>
      </c>
      <c r="D212" s="67" t="s">
        <v>166</v>
      </c>
      <c r="E212" s="68" t="s">
        <v>306</v>
      </c>
      <c r="F212" s="69" t="s">
        <v>140</v>
      </c>
      <c r="G212" s="70" t="s">
        <v>586</v>
      </c>
      <c r="H212" s="71" t="s">
        <v>1831</v>
      </c>
      <c r="I212" s="68" t="s">
        <v>142</v>
      </c>
      <c r="J212" s="72" t="s">
        <v>170</v>
      </c>
      <c r="K212" s="73" t="s">
        <v>171</v>
      </c>
      <c r="L212" s="74">
        <v>20</v>
      </c>
      <c r="M212" s="75" t="s">
        <v>178</v>
      </c>
      <c r="N212" s="76" t="s">
        <v>140</v>
      </c>
      <c r="O212" s="77" t="s">
        <v>140</v>
      </c>
      <c r="P212" s="78" t="s">
        <v>1652</v>
      </c>
      <c r="Q212" s="79" t="s">
        <v>1832</v>
      </c>
      <c r="R212" s="80" t="s">
        <v>159</v>
      </c>
      <c r="S212" s="81">
        <f>IF(R212="U",T212/1.2,T212)</f>
        <v>133.33333333333334</v>
      </c>
      <c r="T212" s="82">
        <v>160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305</v>
      </c>
      <c r="B213" s="65" t="s">
        <v>136</v>
      </c>
      <c r="C213" s="66" t="s">
        <v>149</v>
      </c>
      <c r="D213" s="67" t="s">
        <v>166</v>
      </c>
      <c r="E213" s="68" t="s">
        <v>306</v>
      </c>
      <c r="F213" s="69" t="s">
        <v>140</v>
      </c>
      <c r="G213" s="70" t="s">
        <v>496</v>
      </c>
      <c r="H213" s="71" t="s">
        <v>497</v>
      </c>
      <c r="I213" s="68" t="s">
        <v>153</v>
      </c>
      <c r="J213" s="72" t="s">
        <v>358</v>
      </c>
      <c r="K213" s="73" t="s">
        <v>177</v>
      </c>
      <c r="L213" s="74">
        <v>1</v>
      </c>
      <c r="M213" s="75" t="s">
        <v>178</v>
      </c>
      <c r="N213" s="76" t="s">
        <v>140</v>
      </c>
      <c r="O213" s="77" t="s">
        <v>140</v>
      </c>
      <c r="P213" s="78" t="s">
        <v>210</v>
      </c>
      <c r="Q213" s="79" t="s">
        <v>498</v>
      </c>
      <c r="R213" s="80" t="s">
        <v>147</v>
      </c>
      <c r="S213" s="81">
        <f>IF(R213="U",T213/1.2,T213)</f>
        <v>300</v>
      </c>
      <c r="T213" s="82">
        <v>300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305</v>
      </c>
      <c r="B214" s="65" t="s">
        <v>136</v>
      </c>
      <c r="C214" s="66" t="s">
        <v>149</v>
      </c>
      <c r="D214" s="67" t="s">
        <v>166</v>
      </c>
      <c r="E214" s="68" t="s">
        <v>306</v>
      </c>
      <c r="F214" s="69" t="s">
        <v>140</v>
      </c>
      <c r="G214" s="70" t="s">
        <v>1412</v>
      </c>
      <c r="H214" s="71" t="s">
        <v>1413</v>
      </c>
      <c r="I214" s="68" t="s">
        <v>142</v>
      </c>
      <c r="J214" s="72" t="s">
        <v>415</v>
      </c>
      <c r="K214" s="73" t="s">
        <v>171</v>
      </c>
      <c r="L214" s="74">
        <v>2</v>
      </c>
      <c r="M214" s="75" t="s">
        <v>178</v>
      </c>
      <c r="N214" s="76" t="s">
        <v>140</v>
      </c>
      <c r="O214" s="77" t="s">
        <v>140</v>
      </c>
      <c r="P214" s="78" t="s">
        <v>1414</v>
      </c>
      <c r="Q214" s="79" t="s">
        <v>1415</v>
      </c>
      <c r="R214" s="80" t="s">
        <v>147</v>
      </c>
      <c r="S214" s="81">
        <f>IF(R214="U",T214/1.2,T214)</f>
        <v>90</v>
      </c>
      <c r="T214" s="82">
        <v>90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305</v>
      </c>
      <c r="B215" s="65" t="s">
        <v>136</v>
      </c>
      <c r="C215" s="66" t="s">
        <v>149</v>
      </c>
      <c r="D215" s="67" t="s">
        <v>166</v>
      </c>
      <c r="E215" s="68" t="s">
        <v>306</v>
      </c>
      <c r="F215" s="69" t="s">
        <v>140</v>
      </c>
      <c r="G215" s="70" t="s">
        <v>1495</v>
      </c>
      <c r="H215" s="71" t="s">
        <v>1496</v>
      </c>
      <c r="I215" s="68" t="s">
        <v>153</v>
      </c>
      <c r="J215" s="72" t="s">
        <v>524</v>
      </c>
      <c r="K215" s="73" t="s">
        <v>171</v>
      </c>
      <c r="L215" s="74">
        <v>2</v>
      </c>
      <c r="M215" s="75" t="s">
        <v>178</v>
      </c>
      <c r="N215" s="76" t="s">
        <v>140</v>
      </c>
      <c r="O215" s="77" t="s">
        <v>140</v>
      </c>
      <c r="P215" s="78" t="s">
        <v>307</v>
      </c>
      <c r="Q215" s="79" t="s">
        <v>1497</v>
      </c>
      <c r="R215" s="80" t="s">
        <v>159</v>
      </c>
      <c r="S215" s="81">
        <f>IF(R215="U",T215/1.2,T215)</f>
        <v>208.33333333333334</v>
      </c>
      <c r="T215" s="82">
        <v>250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305</v>
      </c>
      <c r="B216" s="65" t="s">
        <v>136</v>
      </c>
      <c r="C216" s="66" t="s">
        <v>149</v>
      </c>
      <c r="D216" s="67" t="s">
        <v>166</v>
      </c>
      <c r="E216" s="68" t="s">
        <v>306</v>
      </c>
      <c r="F216" s="69" t="s">
        <v>140</v>
      </c>
      <c r="G216" s="70" t="s">
        <v>1159</v>
      </c>
      <c r="H216" s="71" t="s">
        <v>1160</v>
      </c>
      <c r="I216" s="68" t="s">
        <v>153</v>
      </c>
      <c r="J216" s="72" t="s">
        <v>222</v>
      </c>
      <c r="K216" s="73" t="s">
        <v>171</v>
      </c>
      <c r="L216" s="74">
        <v>1</v>
      </c>
      <c r="M216" s="75" t="s">
        <v>178</v>
      </c>
      <c r="N216" s="76" t="s">
        <v>140</v>
      </c>
      <c r="O216" s="77" t="s">
        <v>140</v>
      </c>
      <c r="P216" s="78" t="s">
        <v>1050</v>
      </c>
      <c r="Q216" s="79" t="s">
        <v>1161</v>
      </c>
      <c r="R216" s="101" t="s">
        <v>147</v>
      </c>
      <c r="S216" s="81">
        <f>IF(R216="U",T216/1.2,T216)</f>
        <v>260</v>
      </c>
      <c r="T216" s="82">
        <v>260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305</v>
      </c>
      <c r="B217" s="65" t="s">
        <v>136</v>
      </c>
      <c r="C217" s="66" t="s">
        <v>149</v>
      </c>
      <c r="D217" s="67" t="s">
        <v>166</v>
      </c>
      <c r="E217" s="68" t="s">
        <v>306</v>
      </c>
      <c r="F217" s="69" t="s">
        <v>140</v>
      </c>
      <c r="G217" s="70" t="s">
        <v>1159</v>
      </c>
      <c r="H217" s="71" t="s">
        <v>1160</v>
      </c>
      <c r="I217" s="68" t="s">
        <v>153</v>
      </c>
      <c r="J217" s="72" t="s">
        <v>170</v>
      </c>
      <c r="K217" s="73" t="s">
        <v>171</v>
      </c>
      <c r="L217" s="74">
        <v>1</v>
      </c>
      <c r="M217" s="75" t="s">
        <v>178</v>
      </c>
      <c r="N217" s="76" t="s">
        <v>140</v>
      </c>
      <c r="O217" s="77" t="s">
        <v>140</v>
      </c>
      <c r="P217" s="78" t="s">
        <v>941</v>
      </c>
      <c r="Q217" s="79" t="s">
        <v>1184</v>
      </c>
      <c r="R217" s="80" t="s">
        <v>147</v>
      </c>
      <c r="S217" s="81">
        <f>IF(R217="U",T217/1.2,T217)</f>
        <v>290</v>
      </c>
      <c r="T217" s="82">
        <v>290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305</v>
      </c>
      <c r="B218" s="65" t="s">
        <v>325</v>
      </c>
      <c r="C218" s="66" t="s">
        <v>149</v>
      </c>
      <c r="D218" s="67" t="s">
        <v>166</v>
      </c>
      <c r="E218" s="68" t="s">
        <v>306</v>
      </c>
      <c r="F218" s="69" t="s">
        <v>140</v>
      </c>
      <c r="G218" s="70" t="s">
        <v>1159</v>
      </c>
      <c r="H218" s="71" t="s">
        <v>1207</v>
      </c>
      <c r="I218" s="68" t="s">
        <v>153</v>
      </c>
      <c r="J218" s="72" t="s">
        <v>199</v>
      </c>
      <c r="K218" s="73" t="s">
        <v>171</v>
      </c>
      <c r="L218" s="74">
        <v>5</v>
      </c>
      <c r="M218" s="75" t="s">
        <v>178</v>
      </c>
      <c r="N218" s="76" t="s">
        <v>140</v>
      </c>
      <c r="O218" s="77" t="s">
        <v>140</v>
      </c>
      <c r="P218" s="78" t="s">
        <v>1208</v>
      </c>
      <c r="Q218" s="79" t="s">
        <v>1699</v>
      </c>
      <c r="R218" s="101" t="s">
        <v>159</v>
      </c>
      <c r="S218" s="81">
        <f>IF(R218="U",T218/1.2,T218)</f>
        <v>450</v>
      </c>
      <c r="T218" s="82">
        <v>540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305</v>
      </c>
      <c r="B219" s="65" t="s">
        <v>325</v>
      </c>
      <c r="C219" s="66" t="s">
        <v>149</v>
      </c>
      <c r="D219" s="67" t="s">
        <v>166</v>
      </c>
      <c r="E219" s="68" t="s">
        <v>306</v>
      </c>
      <c r="F219" s="69" t="s">
        <v>140</v>
      </c>
      <c r="G219" s="70" t="s">
        <v>1159</v>
      </c>
      <c r="H219" s="71" t="s">
        <v>1207</v>
      </c>
      <c r="I219" s="68" t="s">
        <v>153</v>
      </c>
      <c r="J219" s="72" t="s">
        <v>199</v>
      </c>
      <c r="K219" s="73" t="s">
        <v>171</v>
      </c>
      <c r="L219" s="74">
        <v>1</v>
      </c>
      <c r="M219" s="75" t="s">
        <v>178</v>
      </c>
      <c r="N219" s="76" t="s">
        <v>140</v>
      </c>
      <c r="O219" s="77" t="s">
        <v>140</v>
      </c>
      <c r="P219" s="78" t="s">
        <v>1208</v>
      </c>
      <c r="Q219" s="79" t="s">
        <v>1209</v>
      </c>
      <c r="R219" s="80" t="s">
        <v>159</v>
      </c>
      <c r="S219" s="81">
        <f>IF(R219="U",T219/1.2,T219)</f>
        <v>450</v>
      </c>
      <c r="T219" s="82">
        <v>540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305</v>
      </c>
      <c r="B220" s="65" t="s">
        <v>136</v>
      </c>
      <c r="C220" s="66" t="s">
        <v>149</v>
      </c>
      <c r="D220" s="67" t="s">
        <v>166</v>
      </c>
      <c r="E220" s="68" t="s">
        <v>306</v>
      </c>
      <c r="F220" s="69" t="s">
        <v>140</v>
      </c>
      <c r="G220" s="70" t="s">
        <v>1524</v>
      </c>
      <c r="H220" s="71" t="s">
        <v>1525</v>
      </c>
      <c r="I220" s="68" t="s">
        <v>153</v>
      </c>
      <c r="J220" s="72" t="s">
        <v>415</v>
      </c>
      <c r="K220" s="73" t="s">
        <v>171</v>
      </c>
      <c r="L220" s="74">
        <v>3</v>
      </c>
      <c r="M220" s="75" t="s">
        <v>178</v>
      </c>
      <c r="N220" s="76" t="s">
        <v>140</v>
      </c>
      <c r="O220" s="77" t="s">
        <v>140</v>
      </c>
      <c r="P220" s="78" t="s">
        <v>307</v>
      </c>
      <c r="Q220" s="79" t="s">
        <v>1526</v>
      </c>
      <c r="R220" s="80" t="s">
        <v>159</v>
      </c>
      <c r="S220" s="81">
        <f>IF(R220="U",T220/1.2,T220)</f>
        <v>183.33333333333334</v>
      </c>
      <c r="T220" s="82">
        <v>220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305</v>
      </c>
      <c r="B221" s="65" t="s">
        <v>136</v>
      </c>
      <c r="C221" s="66" t="s">
        <v>149</v>
      </c>
      <c r="D221" s="67" t="s">
        <v>166</v>
      </c>
      <c r="E221" s="68" t="s">
        <v>306</v>
      </c>
      <c r="F221" s="69" t="s">
        <v>140</v>
      </c>
      <c r="G221" s="70" t="s">
        <v>661</v>
      </c>
      <c r="H221" s="71" t="s">
        <v>662</v>
      </c>
      <c r="I221" s="68" t="s">
        <v>153</v>
      </c>
      <c r="J221" s="72" t="s">
        <v>348</v>
      </c>
      <c r="K221" s="73" t="s">
        <v>171</v>
      </c>
      <c r="L221" s="74">
        <v>1</v>
      </c>
      <c r="M221" s="75" t="s">
        <v>396</v>
      </c>
      <c r="N221" s="76" t="s">
        <v>140</v>
      </c>
      <c r="O221" s="77" t="s">
        <v>140</v>
      </c>
      <c r="P221" s="78" t="s">
        <v>509</v>
      </c>
      <c r="Q221" s="79" t="s">
        <v>663</v>
      </c>
      <c r="R221" s="101" t="s">
        <v>159</v>
      </c>
      <c r="S221" s="81">
        <f>IF(R221="U",T221/1.2,T221)</f>
        <v>175</v>
      </c>
      <c r="T221" s="82">
        <v>210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305</v>
      </c>
      <c r="B222" s="65" t="s">
        <v>136</v>
      </c>
      <c r="C222" s="66" t="s">
        <v>149</v>
      </c>
      <c r="D222" s="67" t="s">
        <v>166</v>
      </c>
      <c r="E222" s="68" t="s">
        <v>705</v>
      </c>
      <c r="F222" s="69" t="s">
        <v>140</v>
      </c>
      <c r="G222" s="70" t="s">
        <v>1658</v>
      </c>
      <c r="H222" s="71" t="s">
        <v>1659</v>
      </c>
      <c r="I222" s="68" t="s">
        <v>153</v>
      </c>
      <c r="J222" s="72" t="s">
        <v>415</v>
      </c>
      <c r="K222" s="73" t="s">
        <v>171</v>
      </c>
      <c r="L222" s="74">
        <v>4</v>
      </c>
      <c r="M222" s="75" t="s">
        <v>178</v>
      </c>
      <c r="N222" s="76" t="s">
        <v>140</v>
      </c>
      <c r="O222" s="77" t="s">
        <v>140</v>
      </c>
      <c r="P222" s="78" t="s">
        <v>1605</v>
      </c>
      <c r="Q222" s="79" t="s">
        <v>1660</v>
      </c>
      <c r="R222" s="101" t="s">
        <v>147</v>
      </c>
      <c r="S222" s="81">
        <f>IF(R222="U",T222/1.2,T222)</f>
        <v>160</v>
      </c>
      <c r="T222" s="82">
        <v>160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305</v>
      </c>
      <c r="B223" s="65" t="s">
        <v>136</v>
      </c>
      <c r="C223" s="66" t="s">
        <v>149</v>
      </c>
      <c r="D223" s="67" t="s">
        <v>166</v>
      </c>
      <c r="E223" s="68" t="s">
        <v>705</v>
      </c>
      <c r="F223" s="69" t="s">
        <v>140</v>
      </c>
      <c r="G223" s="70" t="s">
        <v>706</v>
      </c>
      <c r="H223" s="71" t="s">
        <v>707</v>
      </c>
      <c r="I223" s="68" t="s">
        <v>153</v>
      </c>
      <c r="J223" s="72" t="s">
        <v>348</v>
      </c>
      <c r="K223" s="73" t="s">
        <v>171</v>
      </c>
      <c r="L223" s="74">
        <v>1</v>
      </c>
      <c r="M223" s="75" t="s">
        <v>178</v>
      </c>
      <c r="N223" s="76" t="s">
        <v>140</v>
      </c>
      <c r="O223" s="77" t="s">
        <v>140</v>
      </c>
      <c r="P223" s="78" t="s">
        <v>708</v>
      </c>
      <c r="Q223" s="79" t="s">
        <v>709</v>
      </c>
      <c r="R223" s="80" t="s">
        <v>147</v>
      </c>
      <c r="S223" s="81">
        <f>IF(R223="U",T223/1.2,T223)</f>
        <v>330</v>
      </c>
      <c r="T223" s="82">
        <v>330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305</v>
      </c>
      <c r="B224" s="65" t="s">
        <v>136</v>
      </c>
      <c r="C224" s="66" t="s">
        <v>149</v>
      </c>
      <c r="D224" s="67" t="s">
        <v>166</v>
      </c>
      <c r="E224" s="68" t="s">
        <v>705</v>
      </c>
      <c r="F224" s="69" t="s">
        <v>140</v>
      </c>
      <c r="G224" s="70" t="s">
        <v>710</v>
      </c>
      <c r="H224" s="71" t="s">
        <v>711</v>
      </c>
      <c r="I224" s="68" t="s">
        <v>712</v>
      </c>
      <c r="J224" s="72" t="s">
        <v>524</v>
      </c>
      <c r="K224" s="73" t="s">
        <v>171</v>
      </c>
      <c r="L224" s="74">
        <v>1</v>
      </c>
      <c r="M224" s="75" t="s">
        <v>178</v>
      </c>
      <c r="N224" s="76" t="s">
        <v>140</v>
      </c>
      <c r="O224" s="77" t="s">
        <v>140</v>
      </c>
      <c r="P224" s="78" t="s">
        <v>713</v>
      </c>
      <c r="Q224" s="79" t="s">
        <v>714</v>
      </c>
      <c r="R224" s="101" t="s">
        <v>147</v>
      </c>
      <c r="S224" s="81">
        <f>IF(R224="U",T224/1.2,T224)</f>
        <v>70</v>
      </c>
      <c r="T224" s="82">
        <v>70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305</v>
      </c>
      <c r="B225" s="65" t="s">
        <v>136</v>
      </c>
      <c r="C225" s="66" t="s">
        <v>149</v>
      </c>
      <c r="D225" s="67" t="s">
        <v>166</v>
      </c>
      <c r="E225" s="68" t="s">
        <v>705</v>
      </c>
      <c r="F225" s="69" t="s">
        <v>140</v>
      </c>
      <c r="G225" s="70" t="s">
        <v>715</v>
      </c>
      <c r="H225" s="71" t="s">
        <v>716</v>
      </c>
      <c r="I225" s="68" t="s">
        <v>717</v>
      </c>
      <c r="J225" s="72" t="s">
        <v>261</v>
      </c>
      <c r="K225" s="73" t="s">
        <v>171</v>
      </c>
      <c r="L225" s="74">
        <v>2</v>
      </c>
      <c r="M225" s="75" t="s">
        <v>178</v>
      </c>
      <c r="N225" s="76" t="s">
        <v>140</v>
      </c>
      <c r="O225" s="77" t="s">
        <v>140</v>
      </c>
      <c r="P225" s="78" t="s">
        <v>718</v>
      </c>
      <c r="Q225" s="79" t="s">
        <v>1325</v>
      </c>
      <c r="R225" s="101" t="s">
        <v>147</v>
      </c>
      <c r="S225" s="81">
        <f>IF(R225="U",T225/1.2,T225)</f>
        <v>320</v>
      </c>
      <c r="T225" s="82">
        <v>320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305</v>
      </c>
      <c r="B226" s="65" t="s">
        <v>136</v>
      </c>
      <c r="C226" s="66" t="s">
        <v>149</v>
      </c>
      <c r="D226" s="67" t="s">
        <v>166</v>
      </c>
      <c r="E226" s="68" t="s">
        <v>705</v>
      </c>
      <c r="F226" s="69" t="s">
        <v>140</v>
      </c>
      <c r="G226" s="70" t="s">
        <v>715</v>
      </c>
      <c r="H226" s="71" t="s">
        <v>716</v>
      </c>
      <c r="I226" s="68" t="s">
        <v>717</v>
      </c>
      <c r="J226" s="72" t="s">
        <v>232</v>
      </c>
      <c r="K226" s="73" t="s">
        <v>171</v>
      </c>
      <c r="L226" s="74">
        <v>1</v>
      </c>
      <c r="M226" s="75" t="s">
        <v>178</v>
      </c>
      <c r="N226" s="76" t="s">
        <v>140</v>
      </c>
      <c r="O226" s="77" t="s">
        <v>140</v>
      </c>
      <c r="P226" s="78" t="s">
        <v>718</v>
      </c>
      <c r="Q226" s="79" t="s">
        <v>719</v>
      </c>
      <c r="R226" s="101" t="s">
        <v>147</v>
      </c>
      <c r="S226" s="81">
        <f>IF(R226="U",T226/1.2,T226)</f>
        <v>320</v>
      </c>
      <c r="T226" s="82">
        <v>320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305</v>
      </c>
      <c r="B227" s="65" t="s">
        <v>136</v>
      </c>
      <c r="C227" s="66" t="s">
        <v>149</v>
      </c>
      <c r="D227" s="67" t="s">
        <v>166</v>
      </c>
      <c r="E227" s="68" t="s">
        <v>705</v>
      </c>
      <c r="F227" s="69" t="s">
        <v>140</v>
      </c>
      <c r="G227" s="70" t="s">
        <v>1326</v>
      </c>
      <c r="H227" s="71" t="s">
        <v>1327</v>
      </c>
      <c r="I227" s="68" t="s">
        <v>153</v>
      </c>
      <c r="J227" s="72" t="s">
        <v>261</v>
      </c>
      <c r="K227" s="73" t="s">
        <v>171</v>
      </c>
      <c r="L227" s="74">
        <v>2</v>
      </c>
      <c r="M227" s="75" t="s">
        <v>178</v>
      </c>
      <c r="N227" s="76" t="s">
        <v>140</v>
      </c>
      <c r="O227" s="77" t="s">
        <v>140</v>
      </c>
      <c r="P227" s="78" t="s">
        <v>307</v>
      </c>
      <c r="Q227" s="79" t="s">
        <v>1328</v>
      </c>
      <c r="R227" s="101" t="s">
        <v>147</v>
      </c>
      <c r="S227" s="81">
        <f>IF(R227="U",T227/1.2,T227)</f>
        <v>160</v>
      </c>
      <c r="T227" s="82">
        <v>160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305</v>
      </c>
      <c r="B228" s="65" t="s">
        <v>136</v>
      </c>
      <c r="C228" s="66" t="s">
        <v>149</v>
      </c>
      <c r="D228" s="67" t="s">
        <v>166</v>
      </c>
      <c r="E228" s="68" t="s">
        <v>705</v>
      </c>
      <c r="F228" s="69" t="s">
        <v>140</v>
      </c>
      <c r="G228" s="70" t="s">
        <v>1329</v>
      </c>
      <c r="H228" s="71" t="s">
        <v>1330</v>
      </c>
      <c r="I228" s="68" t="s">
        <v>712</v>
      </c>
      <c r="J228" s="72" t="s">
        <v>503</v>
      </c>
      <c r="K228" s="73" t="s">
        <v>171</v>
      </c>
      <c r="L228" s="74">
        <v>2</v>
      </c>
      <c r="M228" s="75" t="s">
        <v>178</v>
      </c>
      <c r="N228" s="76" t="s">
        <v>140</v>
      </c>
      <c r="O228" s="77" t="s">
        <v>140</v>
      </c>
      <c r="P228" s="78" t="s">
        <v>989</v>
      </c>
      <c r="Q228" s="79" t="s">
        <v>1331</v>
      </c>
      <c r="R228" s="101" t="s">
        <v>147</v>
      </c>
      <c r="S228" s="81">
        <f>IF(R228="U",T228/1.2,T228)</f>
        <v>160</v>
      </c>
      <c r="T228" s="82">
        <v>160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305</v>
      </c>
      <c r="B229" s="65" t="s">
        <v>136</v>
      </c>
      <c r="C229" s="66" t="s">
        <v>149</v>
      </c>
      <c r="D229" s="67" t="s">
        <v>166</v>
      </c>
      <c r="E229" s="68" t="s">
        <v>705</v>
      </c>
      <c r="F229" s="69" t="s">
        <v>140</v>
      </c>
      <c r="G229" s="70" t="s">
        <v>1561</v>
      </c>
      <c r="H229" s="71" t="s">
        <v>1562</v>
      </c>
      <c r="I229" s="68" t="s">
        <v>712</v>
      </c>
      <c r="J229" s="72" t="s">
        <v>524</v>
      </c>
      <c r="K229" s="73" t="s">
        <v>171</v>
      </c>
      <c r="L229" s="74">
        <v>3</v>
      </c>
      <c r="M229" s="75" t="s">
        <v>178</v>
      </c>
      <c r="N229" s="76" t="s">
        <v>140</v>
      </c>
      <c r="O229" s="77" t="s">
        <v>140</v>
      </c>
      <c r="P229" s="78" t="s">
        <v>1563</v>
      </c>
      <c r="Q229" s="79" t="s">
        <v>1564</v>
      </c>
      <c r="R229" s="101" t="s">
        <v>147</v>
      </c>
      <c r="S229" s="81">
        <f>IF(R229="U",T229/1.2,T229)</f>
        <v>120</v>
      </c>
      <c r="T229" s="82">
        <v>120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305</v>
      </c>
      <c r="B230" s="65" t="s">
        <v>136</v>
      </c>
      <c r="C230" s="66" t="s">
        <v>149</v>
      </c>
      <c r="D230" s="67" t="s">
        <v>166</v>
      </c>
      <c r="E230" s="68" t="s">
        <v>705</v>
      </c>
      <c r="F230" s="69" t="s">
        <v>140</v>
      </c>
      <c r="G230" s="70" t="s">
        <v>1561</v>
      </c>
      <c r="H230" s="71" t="s">
        <v>1562</v>
      </c>
      <c r="I230" s="68" t="s">
        <v>712</v>
      </c>
      <c r="J230" s="72" t="s">
        <v>550</v>
      </c>
      <c r="K230" s="73" t="s">
        <v>171</v>
      </c>
      <c r="L230" s="74">
        <v>4</v>
      </c>
      <c r="M230" s="75" t="s">
        <v>178</v>
      </c>
      <c r="N230" s="76" t="s">
        <v>140</v>
      </c>
      <c r="O230" s="77" t="s">
        <v>140</v>
      </c>
      <c r="P230" s="78" t="s">
        <v>478</v>
      </c>
      <c r="Q230" s="79" t="s">
        <v>1661</v>
      </c>
      <c r="R230" s="101" t="s">
        <v>147</v>
      </c>
      <c r="S230" s="81">
        <f>IF(R230="U",T230/1.2,T230)</f>
        <v>120</v>
      </c>
      <c r="T230" s="82">
        <v>120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305</v>
      </c>
      <c r="B231" s="65" t="s">
        <v>136</v>
      </c>
      <c r="C231" s="66" t="s">
        <v>149</v>
      </c>
      <c r="D231" s="67" t="s">
        <v>166</v>
      </c>
      <c r="E231" s="68" t="s">
        <v>705</v>
      </c>
      <c r="F231" s="69" t="s">
        <v>140</v>
      </c>
      <c r="G231" s="70" t="s">
        <v>1332</v>
      </c>
      <c r="H231" s="71" t="s">
        <v>1333</v>
      </c>
      <c r="I231" s="68" t="s">
        <v>153</v>
      </c>
      <c r="J231" s="72" t="s">
        <v>261</v>
      </c>
      <c r="K231" s="73" t="s">
        <v>171</v>
      </c>
      <c r="L231" s="74">
        <v>2</v>
      </c>
      <c r="M231" s="75" t="s">
        <v>178</v>
      </c>
      <c r="N231" s="76" t="s">
        <v>140</v>
      </c>
      <c r="O231" s="77" t="s">
        <v>140</v>
      </c>
      <c r="P231" s="78" t="s">
        <v>1334</v>
      </c>
      <c r="Q231" s="79" t="s">
        <v>1335</v>
      </c>
      <c r="R231" s="101" t="s">
        <v>147</v>
      </c>
      <c r="S231" s="81">
        <f>IF(R231="U",T231/1.2,T231)</f>
        <v>60</v>
      </c>
      <c r="T231" s="82">
        <v>60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149</v>
      </c>
      <c r="D232" s="67" t="s">
        <v>166</v>
      </c>
      <c r="E232" s="68" t="s">
        <v>618</v>
      </c>
      <c r="F232" s="69" t="s">
        <v>140</v>
      </c>
      <c r="G232" s="70" t="s">
        <v>625</v>
      </c>
      <c r="H232" s="71" t="s">
        <v>626</v>
      </c>
      <c r="I232" s="68" t="s">
        <v>621</v>
      </c>
      <c r="J232" s="72" t="s">
        <v>369</v>
      </c>
      <c r="K232" s="73" t="s">
        <v>622</v>
      </c>
      <c r="L232" s="74">
        <v>1</v>
      </c>
      <c r="M232" s="75" t="s">
        <v>156</v>
      </c>
      <c r="N232" s="76" t="s">
        <v>140</v>
      </c>
      <c r="O232" s="77" t="s">
        <v>298</v>
      </c>
      <c r="P232" s="78" t="s">
        <v>627</v>
      </c>
      <c r="Q232" s="79" t="s">
        <v>628</v>
      </c>
      <c r="R232" s="101" t="s">
        <v>147</v>
      </c>
      <c r="S232" s="81">
        <f>IF(R232="U",T232/1.2,T232)</f>
        <v>280</v>
      </c>
      <c r="T232" s="82">
        <v>280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149</v>
      </c>
      <c r="D233" s="67" t="s">
        <v>166</v>
      </c>
      <c r="E233" s="68" t="s">
        <v>618</v>
      </c>
      <c r="F233" s="69" t="s">
        <v>140</v>
      </c>
      <c r="G233" s="70" t="s">
        <v>625</v>
      </c>
      <c r="H233" s="71" t="s">
        <v>626</v>
      </c>
      <c r="I233" s="68" t="s">
        <v>621</v>
      </c>
      <c r="J233" s="72" t="s">
        <v>486</v>
      </c>
      <c r="K233" s="73" t="s">
        <v>622</v>
      </c>
      <c r="L233" s="74">
        <v>1</v>
      </c>
      <c r="M233" s="75" t="s">
        <v>156</v>
      </c>
      <c r="N233" s="76" t="s">
        <v>140</v>
      </c>
      <c r="O233" s="77" t="s">
        <v>298</v>
      </c>
      <c r="P233" s="78" t="s">
        <v>341</v>
      </c>
      <c r="Q233" s="79" t="s">
        <v>629</v>
      </c>
      <c r="R233" s="101" t="s">
        <v>147</v>
      </c>
      <c r="S233" s="81">
        <f>IF(R233="U",T233/1.2,T233)</f>
        <v>300</v>
      </c>
      <c r="T233" s="82">
        <v>300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149</v>
      </c>
      <c r="D234" s="67" t="s">
        <v>166</v>
      </c>
      <c r="E234" s="68" t="s">
        <v>618</v>
      </c>
      <c r="F234" s="69" t="s">
        <v>140</v>
      </c>
      <c r="G234" s="70" t="s">
        <v>619</v>
      </c>
      <c r="H234" s="71" t="s">
        <v>626</v>
      </c>
      <c r="I234" s="68" t="s">
        <v>621</v>
      </c>
      <c r="J234" s="72" t="s">
        <v>503</v>
      </c>
      <c r="K234" s="73" t="s">
        <v>622</v>
      </c>
      <c r="L234" s="74">
        <v>2</v>
      </c>
      <c r="M234" s="75" t="s">
        <v>178</v>
      </c>
      <c r="N234" s="76" t="s">
        <v>140</v>
      </c>
      <c r="O234" s="77" t="s">
        <v>140</v>
      </c>
      <c r="P234" s="78" t="s">
        <v>1310</v>
      </c>
      <c r="Q234" s="79" t="s">
        <v>1311</v>
      </c>
      <c r="R234" s="101" t="s">
        <v>159</v>
      </c>
      <c r="S234" s="81">
        <f>IF(R234="U",T234/1.2,T234)</f>
        <v>83.333333333333343</v>
      </c>
      <c r="T234" s="82">
        <v>100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149</v>
      </c>
      <c r="D235" s="67" t="s">
        <v>166</v>
      </c>
      <c r="E235" s="68" t="s">
        <v>618</v>
      </c>
      <c r="F235" s="69" t="s">
        <v>140</v>
      </c>
      <c r="G235" s="70" t="s">
        <v>619</v>
      </c>
      <c r="H235" s="71" t="s">
        <v>620</v>
      </c>
      <c r="I235" s="68" t="s">
        <v>621</v>
      </c>
      <c r="J235" s="72" t="s">
        <v>503</v>
      </c>
      <c r="K235" s="73" t="s">
        <v>622</v>
      </c>
      <c r="L235" s="74">
        <v>6</v>
      </c>
      <c r="M235" s="75" t="s">
        <v>178</v>
      </c>
      <c r="N235" s="76" t="s">
        <v>140</v>
      </c>
      <c r="O235" s="77" t="s">
        <v>140</v>
      </c>
      <c r="P235" s="78" t="s">
        <v>623</v>
      </c>
      <c r="Q235" s="79" t="s">
        <v>1743</v>
      </c>
      <c r="R235" s="101" t="s">
        <v>159</v>
      </c>
      <c r="S235" s="81">
        <f>IF(R235="U",T235/1.2,T235)</f>
        <v>83.333333333333343</v>
      </c>
      <c r="T235" s="82">
        <v>100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149</v>
      </c>
      <c r="D236" s="67" t="s">
        <v>166</v>
      </c>
      <c r="E236" s="68" t="s">
        <v>618</v>
      </c>
      <c r="F236" s="69" t="s">
        <v>140</v>
      </c>
      <c r="G236" s="70" t="s">
        <v>619</v>
      </c>
      <c r="H236" s="71" t="s">
        <v>620</v>
      </c>
      <c r="I236" s="68" t="s">
        <v>621</v>
      </c>
      <c r="J236" s="72" t="s">
        <v>261</v>
      </c>
      <c r="K236" s="73" t="s">
        <v>622</v>
      </c>
      <c r="L236" s="74">
        <v>1</v>
      </c>
      <c r="M236" s="75" t="s">
        <v>178</v>
      </c>
      <c r="N236" s="76" t="s">
        <v>140</v>
      </c>
      <c r="O236" s="77" t="s">
        <v>140</v>
      </c>
      <c r="P236" s="78" t="s">
        <v>623</v>
      </c>
      <c r="Q236" s="79" t="s">
        <v>624</v>
      </c>
      <c r="R236" s="101" t="s">
        <v>159</v>
      </c>
      <c r="S236" s="81">
        <f>IF(R236="U",T236/1.2,T236)</f>
        <v>83.333333333333343</v>
      </c>
      <c r="T236" s="82">
        <v>100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149</v>
      </c>
      <c r="D237" s="67" t="s">
        <v>166</v>
      </c>
      <c r="E237" s="68" t="s">
        <v>506</v>
      </c>
      <c r="F237" s="69" t="s">
        <v>140</v>
      </c>
      <c r="G237" s="70" t="s">
        <v>507</v>
      </c>
      <c r="H237" s="71" t="s">
        <v>1666</v>
      </c>
      <c r="I237" s="68" t="s">
        <v>153</v>
      </c>
      <c r="J237" s="72" t="s">
        <v>170</v>
      </c>
      <c r="K237" s="73" t="s">
        <v>171</v>
      </c>
      <c r="L237" s="74">
        <v>4</v>
      </c>
      <c r="M237" s="75" t="s">
        <v>178</v>
      </c>
      <c r="N237" s="76" t="s">
        <v>140</v>
      </c>
      <c r="O237" s="77" t="s">
        <v>140</v>
      </c>
      <c r="P237" s="78" t="s">
        <v>1667</v>
      </c>
      <c r="Q237" s="79" t="s">
        <v>1668</v>
      </c>
      <c r="R237" s="101" t="s">
        <v>147</v>
      </c>
      <c r="S237" s="81">
        <f>IF(R237="U",T237/1.2,T237)</f>
        <v>350</v>
      </c>
      <c r="T237" s="82">
        <v>350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148</v>
      </c>
      <c r="C238" s="66" t="s">
        <v>149</v>
      </c>
      <c r="D238" s="67" t="s">
        <v>166</v>
      </c>
      <c r="E238" s="68" t="s">
        <v>506</v>
      </c>
      <c r="F238" s="69" t="s">
        <v>140</v>
      </c>
      <c r="G238" s="70" t="s">
        <v>507</v>
      </c>
      <c r="H238" s="71" t="s">
        <v>508</v>
      </c>
      <c r="I238" s="68" t="s">
        <v>153</v>
      </c>
      <c r="J238" s="72" t="s">
        <v>503</v>
      </c>
      <c r="K238" s="73" t="s">
        <v>171</v>
      </c>
      <c r="L238" s="74">
        <v>1</v>
      </c>
      <c r="M238" s="75" t="s">
        <v>396</v>
      </c>
      <c r="N238" s="76" t="s">
        <v>140</v>
      </c>
      <c r="O238" s="77" t="s">
        <v>392</v>
      </c>
      <c r="P238" s="78" t="s">
        <v>584</v>
      </c>
      <c r="Q238" s="79" t="s">
        <v>585</v>
      </c>
      <c r="R238" s="101" t="s">
        <v>147</v>
      </c>
      <c r="S238" s="81">
        <f>IF(R238="U",T238/1.2,T238)</f>
        <v>280</v>
      </c>
      <c r="T238" s="82">
        <v>280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148</v>
      </c>
      <c r="C239" s="66" t="s">
        <v>149</v>
      </c>
      <c r="D239" s="67" t="s">
        <v>166</v>
      </c>
      <c r="E239" s="68" t="s">
        <v>506</v>
      </c>
      <c r="F239" s="69" t="s">
        <v>140</v>
      </c>
      <c r="G239" s="70" t="s">
        <v>507</v>
      </c>
      <c r="H239" s="71" t="s">
        <v>508</v>
      </c>
      <c r="I239" s="68" t="s">
        <v>153</v>
      </c>
      <c r="J239" s="72" t="s">
        <v>199</v>
      </c>
      <c r="K239" s="73" t="s">
        <v>171</v>
      </c>
      <c r="L239" s="74">
        <v>1</v>
      </c>
      <c r="M239" s="75" t="s">
        <v>178</v>
      </c>
      <c r="N239" s="76" t="s">
        <v>140</v>
      </c>
      <c r="O239" s="77" t="s">
        <v>140</v>
      </c>
      <c r="P239" s="78" t="s">
        <v>509</v>
      </c>
      <c r="Q239" s="79" t="s">
        <v>510</v>
      </c>
      <c r="R239" s="101" t="s">
        <v>159</v>
      </c>
      <c r="S239" s="81">
        <f>IF(R239="U",T239/1.2,T239)</f>
        <v>375</v>
      </c>
      <c r="T239" s="82">
        <v>450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148</v>
      </c>
      <c r="C240" s="66" t="s">
        <v>149</v>
      </c>
      <c r="D240" s="67" t="s">
        <v>166</v>
      </c>
      <c r="E240" s="68" t="s">
        <v>421</v>
      </c>
      <c r="F240" s="69" t="s">
        <v>140</v>
      </c>
      <c r="G240" s="70" t="s">
        <v>1833</v>
      </c>
      <c r="H240" s="71" t="s">
        <v>1834</v>
      </c>
      <c r="I240" s="68" t="s">
        <v>812</v>
      </c>
      <c r="J240" s="72" t="s">
        <v>170</v>
      </c>
      <c r="K240" s="73" t="s">
        <v>171</v>
      </c>
      <c r="L240" s="74">
        <v>21</v>
      </c>
      <c r="M240" s="75" t="s">
        <v>178</v>
      </c>
      <c r="N240" s="76" t="s">
        <v>140</v>
      </c>
      <c r="O240" s="77" t="s">
        <v>140</v>
      </c>
      <c r="P240" s="78" t="s">
        <v>1536</v>
      </c>
      <c r="Q240" s="79" t="s">
        <v>1835</v>
      </c>
      <c r="R240" s="80" t="s">
        <v>159</v>
      </c>
      <c r="S240" s="81">
        <f>IF(R240="U",T240/1.2,T240)</f>
        <v>275</v>
      </c>
      <c r="T240" s="82">
        <v>330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149</v>
      </c>
      <c r="D241" s="67" t="s">
        <v>166</v>
      </c>
      <c r="E241" s="68" t="s">
        <v>421</v>
      </c>
      <c r="F241" s="69" t="s">
        <v>140</v>
      </c>
      <c r="G241" s="70" t="s">
        <v>422</v>
      </c>
      <c r="H241" s="71" t="s">
        <v>423</v>
      </c>
      <c r="I241" s="68" t="s">
        <v>236</v>
      </c>
      <c r="J241" s="72" t="s">
        <v>199</v>
      </c>
      <c r="K241" s="73" t="s">
        <v>171</v>
      </c>
      <c r="L241" s="74">
        <v>1</v>
      </c>
      <c r="M241" s="75" t="s">
        <v>178</v>
      </c>
      <c r="N241" s="76" t="s">
        <v>140</v>
      </c>
      <c r="O241" s="77" t="s">
        <v>140</v>
      </c>
      <c r="P241" s="78" t="s">
        <v>424</v>
      </c>
      <c r="Q241" s="79" t="s">
        <v>425</v>
      </c>
      <c r="R241" s="80" t="s">
        <v>147</v>
      </c>
      <c r="S241" s="81">
        <f>IF(R241="U",T241/1.2,T241)</f>
        <v>540</v>
      </c>
      <c r="T241" s="82">
        <v>540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148</v>
      </c>
      <c r="C242" s="66" t="s">
        <v>149</v>
      </c>
      <c r="D242" s="67" t="s">
        <v>166</v>
      </c>
      <c r="E242" s="68" t="s">
        <v>365</v>
      </c>
      <c r="F242" s="69" t="s">
        <v>140</v>
      </c>
      <c r="G242" s="70" t="s">
        <v>950</v>
      </c>
      <c r="H242" s="71" t="s">
        <v>951</v>
      </c>
      <c r="I242" s="68" t="s">
        <v>231</v>
      </c>
      <c r="J242" s="72" t="s">
        <v>222</v>
      </c>
      <c r="K242" s="73" t="s">
        <v>171</v>
      </c>
      <c r="L242" s="74">
        <v>1</v>
      </c>
      <c r="M242" s="75" t="s">
        <v>178</v>
      </c>
      <c r="N242" s="76" t="s">
        <v>140</v>
      </c>
      <c r="O242" s="77" t="s">
        <v>298</v>
      </c>
      <c r="P242" s="78" t="s">
        <v>952</v>
      </c>
      <c r="Q242" s="79" t="s">
        <v>953</v>
      </c>
      <c r="R242" s="101" t="s">
        <v>147</v>
      </c>
      <c r="S242" s="81">
        <f>IF(R242="U",T242/1.2,T242)</f>
        <v>290</v>
      </c>
      <c r="T242" s="82">
        <v>290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148</v>
      </c>
      <c r="C243" s="66" t="s">
        <v>149</v>
      </c>
      <c r="D243" s="67" t="s">
        <v>166</v>
      </c>
      <c r="E243" s="68" t="s">
        <v>365</v>
      </c>
      <c r="F243" s="69" t="s">
        <v>531</v>
      </c>
      <c r="G243" s="70" t="s">
        <v>950</v>
      </c>
      <c r="H243" s="71" t="s">
        <v>1812</v>
      </c>
      <c r="I243" s="68" t="s">
        <v>153</v>
      </c>
      <c r="J243" s="72" t="s">
        <v>524</v>
      </c>
      <c r="K243" s="73" t="s">
        <v>171</v>
      </c>
      <c r="L243" s="74">
        <v>11</v>
      </c>
      <c r="M243" s="75" t="s">
        <v>178</v>
      </c>
      <c r="N243" s="76" t="s">
        <v>140</v>
      </c>
      <c r="O243" s="77" t="s">
        <v>140</v>
      </c>
      <c r="P243" s="78" t="s">
        <v>233</v>
      </c>
      <c r="Q243" s="79" t="s">
        <v>1813</v>
      </c>
      <c r="R243" s="80" t="s">
        <v>147</v>
      </c>
      <c r="S243" s="81">
        <f>IF(R243="U",T243/1.2,T243)</f>
        <v>240</v>
      </c>
      <c r="T243" s="82">
        <v>240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148</v>
      </c>
      <c r="C244" s="66" t="s">
        <v>149</v>
      </c>
      <c r="D244" s="67" t="s">
        <v>166</v>
      </c>
      <c r="E244" s="68" t="s">
        <v>365</v>
      </c>
      <c r="F244" s="69" t="s">
        <v>531</v>
      </c>
      <c r="G244" s="70" t="s">
        <v>950</v>
      </c>
      <c r="H244" s="71" t="s">
        <v>1812</v>
      </c>
      <c r="I244" s="68" t="s">
        <v>153</v>
      </c>
      <c r="J244" s="72" t="s">
        <v>278</v>
      </c>
      <c r="K244" s="73" t="s">
        <v>171</v>
      </c>
      <c r="L244" s="74">
        <v>18</v>
      </c>
      <c r="M244" s="75" t="s">
        <v>178</v>
      </c>
      <c r="N244" s="76" t="s">
        <v>140</v>
      </c>
      <c r="O244" s="77" t="s">
        <v>140</v>
      </c>
      <c r="P244" s="78" t="s">
        <v>233</v>
      </c>
      <c r="Q244" s="79" t="s">
        <v>1829</v>
      </c>
      <c r="R244" s="80" t="s">
        <v>147</v>
      </c>
      <c r="S244" s="81">
        <f>IF(R244="U",T244/1.2,T244)</f>
        <v>190</v>
      </c>
      <c r="T244" s="82">
        <v>190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149</v>
      </c>
      <c r="D245" s="67" t="s">
        <v>166</v>
      </c>
      <c r="E245" s="68" t="s">
        <v>365</v>
      </c>
      <c r="F245" s="69" t="s">
        <v>782</v>
      </c>
      <c r="G245" s="70" t="s">
        <v>466</v>
      </c>
      <c r="H245" s="71" t="s">
        <v>783</v>
      </c>
      <c r="I245" s="68" t="s">
        <v>784</v>
      </c>
      <c r="J245" s="72" t="s">
        <v>334</v>
      </c>
      <c r="K245" s="73" t="s">
        <v>171</v>
      </c>
      <c r="L245" s="74">
        <v>1</v>
      </c>
      <c r="M245" s="75" t="s">
        <v>396</v>
      </c>
      <c r="N245" s="76" t="s">
        <v>140</v>
      </c>
      <c r="O245" s="77" t="s">
        <v>140</v>
      </c>
      <c r="P245" s="78" t="s">
        <v>785</v>
      </c>
      <c r="Q245" s="79" t="s">
        <v>786</v>
      </c>
      <c r="R245" s="101" t="s">
        <v>147</v>
      </c>
      <c r="S245" s="81">
        <f>IF(R245="U",T245/1.2,T245)</f>
        <v>200</v>
      </c>
      <c r="T245" s="82">
        <v>200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148</v>
      </c>
      <c r="C246" s="66" t="s">
        <v>149</v>
      </c>
      <c r="D246" s="67" t="s">
        <v>166</v>
      </c>
      <c r="E246" s="68" t="s">
        <v>365</v>
      </c>
      <c r="F246" s="69" t="s">
        <v>366</v>
      </c>
      <c r="G246" s="70" t="s">
        <v>466</v>
      </c>
      <c r="H246" s="71" t="s">
        <v>467</v>
      </c>
      <c r="I246" s="68" t="s">
        <v>153</v>
      </c>
      <c r="J246" s="72" t="s">
        <v>503</v>
      </c>
      <c r="K246" s="73" t="s">
        <v>171</v>
      </c>
      <c r="L246" s="74">
        <v>3</v>
      </c>
      <c r="M246" s="75" t="s">
        <v>140</v>
      </c>
      <c r="N246" s="76" t="s">
        <v>140</v>
      </c>
      <c r="O246" s="77" t="s">
        <v>140</v>
      </c>
      <c r="P246" s="78" t="s">
        <v>349</v>
      </c>
      <c r="Q246" s="79" t="s">
        <v>1503</v>
      </c>
      <c r="R246" s="80" t="s">
        <v>159</v>
      </c>
      <c r="S246" s="81">
        <f>IF(R246="U",T246/1.2,T246)</f>
        <v>275</v>
      </c>
      <c r="T246" s="82">
        <v>330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148</v>
      </c>
      <c r="C247" s="66" t="s">
        <v>149</v>
      </c>
      <c r="D247" s="67" t="s">
        <v>166</v>
      </c>
      <c r="E247" s="68" t="s">
        <v>365</v>
      </c>
      <c r="F247" s="69" t="s">
        <v>366</v>
      </c>
      <c r="G247" s="70" t="s">
        <v>466</v>
      </c>
      <c r="H247" s="71" t="s">
        <v>467</v>
      </c>
      <c r="I247" s="68" t="s">
        <v>153</v>
      </c>
      <c r="J247" s="72" t="s">
        <v>232</v>
      </c>
      <c r="K247" s="73" t="s">
        <v>171</v>
      </c>
      <c r="L247" s="74">
        <v>6</v>
      </c>
      <c r="M247" s="75" t="s">
        <v>178</v>
      </c>
      <c r="N247" s="76" t="s">
        <v>140</v>
      </c>
      <c r="O247" s="77" t="s">
        <v>140</v>
      </c>
      <c r="P247" s="78" t="s">
        <v>649</v>
      </c>
      <c r="Q247" s="79" t="s">
        <v>1746</v>
      </c>
      <c r="R247" s="101" t="s">
        <v>159</v>
      </c>
      <c r="S247" s="81">
        <f>IF(R247="U",T247/1.2,T247)</f>
        <v>275</v>
      </c>
      <c r="T247" s="82">
        <v>330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148</v>
      </c>
      <c r="C248" s="66" t="s">
        <v>149</v>
      </c>
      <c r="D248" s="67" t="s">
        <v>166</v>
      </c>
      <c r="E248" s="68" t="s">
        <v>365</v>
      </c>
      <c r="F248" s="69" t="s">
        <v>366</v>
      </c>
      <c r="G248" s="70" t="s">
        <v>466</v>
      </c>
      <c r="H248" s="71" t="s">
        <v>467</v>
      </c>
      <c r="I248" s="68" t="s">
        <v>153</v>
      </c>
      <c r="J248" s="72" t="s">
        <v>232</v>
      </c>
      <c r="K248" s="73" t="s">
        <v>177</v>
      </c>
      <c r="L248" s="74">
        <v>1</v>
      </c>
      <c r="M248" s="75" t="s">
        <v>178</v>
      </c>
      <c r="N248" s="76" t="s">
        <v>140</v>
      </c>
      <c r="O248" s="77" t="s">
        <v>140</v>
      </c>
      <c r="P248" s="78" t="s">
        <v>649</v>
      </c>
      <c r="Q248" s="79" t="s">
        <v>650</v>
      </c>
      <c r="R248" s="101" t="s">
        <v>159</v>
      </c>
      <c r="S248" s="81">
        <f>IF(R248="U",T248/1.2,T248)</f>
        <v>550</v>
      </c>
      <c r="T248" s="82">
        <v>660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148</v>
      </c>
      <c r="C249" s="66" t="s">
        <v>149</v>
      </c>
      <c r="D249" s="67" t="s">
        <v>166</v>
      </c>
      <c r="E249" s="68" t="s">
        <v>365</v>
      </c>
      <c r="F249" s="69" t="s">
        <v>366</v>
      </c>
      <c r="G249" s="70" t="s">
        <v>466</v>
      </c>
      <c r="H249" s="71" t="s">
        <v>467</v>
      </c>
      <c r="I249" s="68" t="s">
        <v>153</v>
      </c>
      <c r="J249" s="72" t="s">
        <v>199</v>
      </c>
      <c r="K249" s="73" t="s">
        <v>177</v>
      </c>
      <c r="L249" s="74">
        <v>2</v>
      </c>
      <c r="M249" s="75" t="s">
        <v>178</v>
      </c>
      <c r="N249" s="76" t="s">
        <v>140</v>
      </c>
      <c r="O249" s="77" t="s">
        <v>140</v>
      </c>
      <c r="P249" s="78" t="s">
        <v>238</v>
      </c>
      <c r="Q249" s="79" t="s">
        <v>1319</v>
      </c>
      <c r="R249" s="101" t="s">
        <v>159</v>
      </c>
      <c r="S249" s="81">
        <f>IF(R249="U",T249/1.2,T249)</f>
        <v>583.33333333333337</v>
      </c>
      <c r="T249" s="82">
        <v>700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148</v>
      </c>
      <c r="C250" s="66" t="s">
        <v>149</v>
      </c>
      <c r="D250" s="67" t="s">
        <v>166</v>
      </c>
      <c r="E250" s="68" t="s">
        <v>365</v>
      </c>
      <c r="F250" s="69" t="s">
        <v>366</v>
      </c>
      <c r="G250" s="70" t="s">
        <v>466</v>
      </c>
      <c r="H250" s="71" t="s">
        <v>467</v>
      </c>
      <c r="I250" s="68" t="s">
        <v>153</v>
      </c>
      <c r="J250" s="72" t="s">
        <v>170</v>
      </c>
      <c r="K250" s="73" t="s">
        <v>171</v>
      </c>
      <c r="L250" s="74">
        <v>1</v>
      </c>
      <c r="M250" s="75" t="s">
        <v>178</v>
      </c>
      <c r="N250" s="76" t="s">
        <v>140</v>
      </c>
      <c r="O250" s="77" t="s">
        <v>140</v>
      </c>
      <c r="P250" s="78" t="s">
        <v>468</v>
      </c>
      <c r="Q250" s="79" t="s">
        <v>469</v>
      </c>
      <c r="R250" s="80" t="s">
        <v>159</v>
      </c>
      <c r="S250" s="81">
        <f>IF(R250="U",T250/1.2,T250)</f>
        <v>291.66666666666669</v>
      </c>
      <c r="T250" s="82">
        <v>350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148</v>
      </c>
      <c r="C251" s="66" t="s">
        <v>149</v>
      </c>
      <c r="D251" s="67" t="s">
        <v>166</v>
      </c>
      <c r="E251" s="68" t="s">
        <v>365</v>
      </c>
      <c r="F251" s="69" t="s">
        <v>366</v>
      </c>
      <c r="G251" s="70" t="s">
        <v>367</v>
      </c>
      <c r="H251" s="71" t="s">
        <v>368</v>
      </c>
      <c r="I251" s="68" t="s">
        <v>153</v>
      </c>
      <c r="J251" s="72" t="s">
        <v>369</v>
      </c>
      <c r="K251" s="73" t="s">
        <v>171</v>
      </c>
      <c r="L251" s="74">
        <v>1</v>
      </c>
      <c r="M251" s="75" t="s">
        <v>359</v>
      </c>
      <c r="N251" s="76" t="s">
        <v>140</v>
      </c>
      <c r="O251" s="77" t="s">
        <v>140</v>
      </c>
      <c r="P251" s="78" t="s">
        <v>370</v>
      </c>
      <c r="Q251" s="79" t="s">
        <v>371</v>
      </c>
      <c r="R251" s="101" t="s">
        <v>147</v>
      </c>
      <c r="S251" s="81">
        <f>IF(R251="U",T251/1.2,T251)</f>
        <v>210</v>
      </c>
      <c r="T251" s="82">
        <v>210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148</v>
      </c>
      <c r="C252" s="66" t="s">
        <v>149</v>
      </c>
      <c r="D252" s="67" t="s">
        <v>166</v>
      </c>
      <c r="E252" s="68" t="s">
        <v>365</v>
      </c>
      <c r="F252" s="69" t="s">
        <v>366</v>
      </c>
      <c r="G252" s="70" t="s">
        <v>541</v>
      </c>
      <c r="H252" s="71" t="s">
        <v>542</v>
      </c>
      <c r="I252" s="68" t="s">
        <v>153</v>
      </c>
      <c r="J252" s="72" t="s">
        <v>486</v>
      </c>
      <c r="K252" s="73" t="s">
        <v>171</v>
      </c>
      <c r="L252" s="74">
        <v>1</v>
      </c>
      <c r="M252" s="75" t="s">
        <v>194</v>
      </c>
      <c r="N252" s="76" t="s">
        <v>140</v>
      </c>
      <c r="O252" s="77" t="s">
        <v>543</v>
      </c>
      <c r="P252" s="78" t="s">
        <v>313</v>
      </c>
      <c r="Q252" s="79" t="s">
        <v>544</v>
      </c>
      <c r="R252" s="101" t="s">
        <v>147</v>
      </c>
      <c r="S252" s="81">
        <f>IF(R252="U",T252/1.2,T252)</f>
        <v>520</v>
      </c>
      <c r="T252" s="82">
        <v>520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149</v>
      </c>
      <c r="D253" s="67" t="s">
        <v>166</v>
      </c>
      <c r="E253" s="68" t="s">
        <v>365</v>
      </c>
      <c r="F253" s="69" t="s">
        <v>140</v>
      </c>
      <c r="G253" s="70" t="s">
        <v>1169</v>
      </c>
      <c r="H253" s="71" t="s">
        <v>1170</v>
      </c>
      <c r="I253" s="68" t="s">
        <v>1171</v>
      </c>
      <c r="J253" s="72" t="s">
        <v>415</v>
      </c>
      <c r="K253" s="73" t="s">
        <v>171</v>
      </c>
      <c r="L253" s="74">
        <v>1</v>
      </c>
      <c r="M253" s="75" t="s">
        <v>178</v>
      </c>
      <c r="N253" s="76" t="s">
        <v>140</v>
      </c>
      <c r="O253" s="77" t="s">
        <v>1172</v>
      </c>
      <c r="P253" s="78" t="s">
        <v>1173</v>
      </c>
      <c r="Q253" s="79" t="s">
        <v>1174</v>
      </c>
      <c r="R253" s="101" t="s">
        <v>147</v>
      </c>
      <c r="S253" s="81">
        <f>IF(R253="U",T253/1.2,T253)</f>
        <v>300</v>
      </c>
      <c r="T253" s="82">
        <v>300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149</v>
      </c>
      <c r="D254" s="67" t="s">
        <v>166</v>
      </c>
      <c r="E254" s="68" t="s">
        <v>365</v>
      </c>
      <c r="F254" s="69" t="s">
        <v>782</v>
      </c>
      <c r="G254" s="70" t="s">
        <v>402</v>
      </c>
      <c r="H254" s="71" t="s">
        <v>1376</v>
      </c>
      <c r="I254" s="68" t="s">
        <v>153</v>
      </c>
      <c r="J254" s="72" t="s">
        <v>259</v>
      </c>
      <c r="K254" s="73" t="s">
        <v>171</v>
      </c>
      <c r="L254" s="74">
        <v>2</v>
      </c>
      <c r="M254" s="75" t="s">
        <v>178</v>
      </c>
      <c r="N254" s="76" t="s">
        <v>140</v>
      </c>
      <c r="O254" s="77" t="s">
        <v>140</v>
      </c>
      <c r="P254" s="78" t="s">
        <v>313</v>
      </c>
      <c r="Q254" s="79" t="s">
        <v>1377</v>
      </c>
      <c r="R254" s="101" t="s">
        <v>147</v>
      </c>
      <c r="S254" s="81">
        <f>IF(R254="U",T254/1.2,T254)</f>
        <v>800</v>
      </c>
      <c r="T254" s="82">
        <v>800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148</v>
      </c>
      <c r="C255" s="66" t="s">
        <v>149</v>
      </c>
      <c r="D255" s="67" t="s">
        <v>166</v>
      </c>
      <c r="E255" s="68" t="s">
        <v>365</v>
      </c>
      <c r="F255" s="69" t="s">
        <v>366</v>
      </c>
      <c r="G255" s="70" t="s">
        <v>402</v>
      </c>
      <c r="H255" s="71" t="s">
        <v>403</v>
      </c>
      <c r="I255" s="68" t="s">
        <v>153</v>
      </c>
      <c r="J255" s="72" t="s">
        <v>345</v>
      </c>
      <c r="K255" s="73" t="s">
        <v>171</v>
      </c>
      <c r="L255" s="74">
        <v>1</v>
      </c>
      <c r="M255" s="75" t="s">
        <v>396</v>
      </c>
      <c r="N255" s="76" t="s">
        <v>140</v>
      </c>
      <c r="O255" s="77" t="s">
        <v>404</v>
      </c>
      <c r="P255" s="78" t="s">
        <v>335</v>
      </c>
      <c r="Q255" s="79" t="s">
        <v>405</v>
      </c>
      <c r="R255" s="80" t="s">
        <v>147</v>
      </c>
      <c r="S255" s="81">
        <f>IF(R255="U",T255/1.2,T255)</f>
        <v>1800</v>
      </c>
      <c r="T255" s="82">
        <v>1800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148</v>
      </c>
      <c r="C256" s="66" t="s">
        <v>149</v>
      </c>
      <c r="D256" s="67" t="s">
        <v>166</v>
      </c>
      <c r="E256" s="68" t="s">
        <v>365</v>
      </c>
      <c r="F256" s="69" t="s">
        <v>366</v>
      </c>
      <c r="G256" s="70" t="s">
        <v>554</v>
      </c>
      <c r="H256" s="71" t="s">
        <v>555</v>
      </c>
      <c r="I256" s="68" t="s">
        <v>153</v>
      </c>
      <c r="J256" s="72" t="s">
        <v>273</v>
      </c>
      <c r="K256" s="73" t="s">
        <v>171</v>
      </c>
      <c r="L256" s="74">
        <v>1</v>
      </c>
      <c r="M256" s="75" t="s">
        <v>178</v>
      </c>
      <c r="N256" s="76" t="s">
        <v>140</v>
      </c>
      <c r="O256" s="77" t="s">
        <v>140</v>
      </c>
      <c r="P256" s="78" t="s">
        <v>556</v>
      </c>
      <c r="Q256" s="79" t="s">
        <v>557</v>
      </c>
      <c r="R256" s="101" t="s">
        <v>159</v>
      </c>
      <c r="S256" s="81">
        <f>IF(R256="U",T256/1.2,T256)</f>
        <v>166.66666666666669</v>
      </c>
      <c r="T256" s="82">
        <v>200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148</v>
      </c>
      <c r="C257" s="66" t="s">
        <v>149</v>
      </c>
      <c r="D257" s="67" t="s">
        <v>166</v>
      </c>
      <c r="E257" s="68" t="s">
        <v>365</v>
      </c>
      <c r="F257" s="69" t="s">
        <v>726</v>
      </c>
      <c r="G257" s="70" t="s">
        <v>987</v>
      </c>
      <c r="H257" s="71" t="s">
        <v>988</v>
      </c>
      <c r="I257" s="68" t="s">
        <v>231</v>
      </c>
      <c r="J257" s="72" t="s">
        <v>415</v>
      </c>
      <c r="K257" s="73" t="s">
        <v>171</v>
      </c>
      <c r="L257" s="74">
        <v>1</v>
      </c>
      <c r="M257" s="75" t="s">
        <v>178</v>
      </c>
      <c r="N257" s="76" t="s">
        <v>140</v>
      </c>
      <c r="O257" s="77" t="s">
        <v>140</v>
      </c>
      <c r="P257" s="78" t="s">
        <v>989</v>
      </c>
      <c r="Q257" s="79" t="s">
        <v>990</v>
      </c>
      <c r="R257" s="101" t="s">
        <v>147</v>
      </c>
      <c r="S257" s="81">
        <f>IF(R257="U",T257/1.2,T257)</f>
        <v>140</v>
      </c>
      <c r="T257" s="82">
        <v>140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148</v>
      </c>
      <c r="C258" s="66" t="s">
        <v>149</v>
      </c>
      <c r="D258" s="67" t="s">
        <v>166</v>
      </c>
      <c r="E258" s="68" t="s">
        <v>365</v>
      </c>
      <c r="F258" s="69" t="s">
        <v>726</v>
      </c>
      <c r="G258" s="70" t="s">
        <v>987</v>
      </c>
      <c r="H258" s="71" t="s">
        <v>988</v>
      </c>
      <c r="I258" s="68" t="s">
        <v>231</v>
      </c>
      <c r="J258" s="72" t="s">
        <v>232</v>
      </c>
      <c r="K258" s="73" t="s">
        <v>171</v>
      </c>
      <c r="L258" s="74">
        <v>3</v>
      </c>
      <c r="M258" s="75" t="s">
        <v>178</v>
      </c>
      <c r="N258" s="76" t="s">
        <v>140</v>
      </c>
      <c r="O258" s="77" t="s">
        <v>140</v>
      </c>
      <c r="P258" s="78" t="s">
        <v>815</v>
      </c>
      <c r="Q258" s="79" t="s">
        <v>1604</v>
      </c>
      <c r="R258" s="101" t="s">
        <v>147</v>
      </c>
      <c r="S258" s="81">
        <f>IF(R258="U",T258/1.2,T258)</f>
        <v>110</v>
      </c>
      <c r="T258" s="82">
        <v>110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148</v>
      </c>
      <c r="C259" s="66" t="s">
        <v>149</v>
      </c>
      <c r="D259" s="67" t="s">
        <v>166</v>
      </c>
      <c r="E259" s="68" t="s">
        <v>365</v>
      </c>
      <c r="F259" s="69" t="s">
        <v>726</v>
      </c>
      <c r="G259" s="70" t="s">
        <v>987</v>
      </c>
      <c r="H259" s="71" t="s">
        <v>1607</v>
      </c>
      <c r="I259" s="68" t="s">
        <v>231</v>
      </c>
      <c r="J259" s="72" t="s">
        <v>170</v>
      </c>
      <c r="K259" s="73" t="s">
        <v>171</v>
      </c>
      <c r="L259" s="74">
        <v>3</v>
      </c>
      <c r="M259" s="75" t="s">
        <v>178</v>
      </c>
      <c r="N259" s="76" t="s">
        <v>140</v>
      </c>
      <c r="O259" s="77" t="s">
        <v>140</v>
      </c>
      <c r="P259" s="78" t="s">
        <v>1606</v>
      </c>
      <c r="Q259" s="79" t="s">
        <v>1608</v>
      </c>
      <c r="R259" s="101" t="s">
        <v>147</v>
      </c>
      <c r="S259" s="81">
        <f>IF(R259="U",T259/1.2,T259)</f>
        <v>90</v>
      </c>
      <c r="T259" s="82">
        <v>90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148</v>
      </c>
      <c r="C260" s="66" t="s">
        <v>149</v>
      </c>
      <c r="D260" s="67" t="s">
        <v>166</v>
      </c>
      <c r="E260" s="68" t="s">
        <v>365</v>
      </c>
      <c r="F260" s="69" t="s">
        <v>726</v>
      </c>
      <c r="G260" s="70" t="s">
        <v>987</v>
      </c>
      <c r="H260" s="71" t="s">
        <v>991</v>
      </c>
      <c r="I260" s="68" t="s">
        <v>231</v>
      </c>
      <c r="J260" s="72" t="s">
        <v>222</v>
      </c>
      <c r="K260" s="73" t="s">
        <v>171</v>
      </c>
      <c r="L260" s="74">
        <v>5</v>
      </c>
      <c r="M260" s="75" t="s">
        <v>178</v>
      </c>
      <c r="N260" s="76" t="s">
        <v>140</v>
      </c>
      <c r="O260" s="77" t="s">
        <v>140</v>
      </c>
      <c r="P260" s="78" t="s">
        <v>1323</v>
      </c>
      <c r="Q260" s="79" t="s">
        <v>1720</v>
      </c>
      <c r="R260" s="80" t="s">
        <v>147</v>
      </c>
      <c r="S260" s="81">
        <f>IF(R260="U",T260/1.2,T260)</f>
        <v>140</v>
      </c>
      <c r="T260" s="82">
        <v>140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148</v>
      </c>
      <c r="C261" s="66" t="s">
        <v>149</v>
      </c>
      <c r="D261" s="67" t="s">
        <v>166</v>
      </c>
      <c r="E261" s="68" t="s">
        <v>365</v>
      </c>
      <c r="F261" s="69" t="s">
        <v>726</v>
      </c>
      <c r="G261" s="70" t="s">
        <v>987</v>
      </c>
      <c r="H261" s="71" t="s">
        <v>991</v>
      </c>
      <c r="I261" s="68" t="s">
        <v>231</v>
      </c>
      <c r="J261" s="72" t="s">
        <v>415</v>
      </c>
      <c r="K261" s="73" t="s">
        <v>171</v>
      </c>
      <c r="L261" s="74">
        <v>1</v>
      </c>
      <c r="M261" s="75" t="s">
        <v>178</v>
      </c>
      <c r="N261" s="76" t="s">
        <v>140</v>
      </c>
      <c r="O261" s="77" t="s">
        <v>140</v>
      </c>
      <c r="P261" s="78" t="s">
        <v>992</v>
      </c>
      <c r="Q261" s="79" t="s">
        <v>993</v>
      </c>
      <c r="R261" s="101" t="s">
        <v>147</v>
      </c>
      <c r="S261" s="81">
        <f>IF(R261="U",T261/1.2,T261)</f>
        <v>120</v>
      </c>
      <c r="T261" s="82">
        <v>120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148</v>
      </c>
      <c r="C262" s="66" t="s">
        <v>149</v>
      </c>
      <c r="D262" s="67" t="s">
        <v>166</v>
      </c>
      <c r="E262" s="68" t="s">
        <v>365</v>
      </c>
      <c r="F262" s="69" t="s">
        <v>366</v>
      </c>
      <c r="G262" s="70" t="s">
        <v>470</v>
      </c>
      <c r="H262" s="71" t="s">
        <v>458</v>
      </c>
      <c r="I262" s="68" t="s">
        <v>153</v>
      </c>
      <c r="J262" s="72" t="s">
        <v>348</v>
      </c>
      <c r="K262" s="73" t="s">
        <v>171</v>
      </c>
      <c r="L262" s="74">
        <v>4</v>
      </c>
      <c r="M262" s="75" t="s">
        <v>178</v>
      </c>
      <c r="N262" s="76" t="s">
        <v>140</v>
      </c>
      <c r="O262" s="77" t="s">
        <v>140</v>
      </c>
      <c r="P262" s="78" t="s">
        <v>664</v>
      </c>
      <c r="Q262" s="79" t="s">
        <v>1662</v>
      </c>
      <c r="R262" s="101" t="s">
        <v>147</v>
      </c>
      <c r="S262" s="81">
        <f>IF(R262="U",T262/1.2,T262)</f>
        <v>90</v>
      </c>
      <c r="T262" s="82">
        <v>90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148</v>
      </c>
      <c r="C263" s="66" t="s">
        <v>149</v>
      </c>
      <c r="D263" s="67" t="s">
        <v>166</v>
      </c>
      <c r="E263" s="68" t="s">
        <v>365</v>
      </c>
      <c r="F263" s="69" t="s">
        <v>140</v>
      </c>
      <c r="G263" s="70" t="s">
        <v>833</v>
      </c>
      <c r="H263" s="71" t="s">
        <v>1052</v>
      </c>
      <c r="I263" s="68" t="s">
        <v>231</v>
      </c>
      <c r="J263" s="72" t="s">
        <v>486</v>
      </c>
      <c r="K263" s="73" t="s">
        <v>171</v>
      </c>
      <c r="L263" s="74">
        <v>1</v>
      </c>
      <c r="M263" s="75" t="s">
        <v>178</v>
      </c>
      <c r="N263" s="76" t="s">
        <v>140</v>
      </c>
      <c r="O263" s="77" t="s">
        <v>298</v>
      </c>
      <c r="P263" s="78" t="s">
        <v>1053</v>
      </c>
      <c r="Q263" s="79" t="s">
        <v>1054</v>
      </c>
      <c r="R263" s="101" t="s">
        <v>147</v>
      </c>
      <c r="S263" s="81">
        <f>IF(R263="U",T263/1.2,T263)</f>
        <v>150</v>
      </c>
      <c r="T263" s="82">
        <v>150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148</v>
      </c>
      <c r="C264" s="66" t="s">
        <v>149</v>
      </c>
      <c r="D264" s="67" t="s">
        <v>166</v>
      </c>
      <c r="E264" s="68" t="s">
        <v>365</v>
      </c>
      <c r="F264" s="69" t="s">
        <v>140</v>
      </c>
      <c r="G264" s="70" t="s">
        <v>833</v>
      </c>
      <c r="H264" s="71" t="s">
        <v>1052</v>
      </c>
      <c r="I264" s="68" t="s">
        <v>231</v>
      </c>
      <c r="J264" s="72" t="s">
        <v>193</v>
      </c>
      <c r="K264" s="73" t="s">
        <v>171</v>
      </c>
      <c r="L264" s="74">
        <v>1</v>
      </c>
      <c r="M264" s="75" t="s">
        <v>178</v>
      </c>
      <c r="N264" s="76" t="s">
        <v>140</v>
      </c>
      <c r="O264" s="77" t="s">
        <v>140</v>
      </c>
      <c r="P264" s="78" t="s">
        <v>1053</v>
      </c>
      <c r="Q264" s="79" t="s">
        <v>1055</v>
      </c>
      <c r="R264" s="101" t="s">
        <v>147</v>
      </c>
      <c r="S264" s="81">
        <f>IF(R264="U",T264/1.2,T264)</f>
        <v>110</v>
      </c>
      <c r="T264" s="82">
        <v>110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148</v>
      </c>
      <c r="C265" s="66" t="s">
        <v>149</v>
      </c>
      <c r="D265" s="67" t="s">
        <v>166</v>
      </c>
      <c r="E265" s="68" t="s">
        <v>365</v>
      </c>
      <c r="F265" s="69" t="s">
        <v>140</v>
      </c>
      <c r="G265" s="70" t="s">
        <v>833</v>
      </c>
      <c r="H265" s="71" t="s">
        <v>1056</v>
      </c>
      <c r="I265" s="68" t="s">
        <v>231</v>
      </c>
      <c r="J265" s="72" t="s">
        <v>486</v>
      </c>
      <c r="K265" s="73" t="s">
        <v>171</v>
      </c>
      <c r="L265" s="74">
        <v>1</v>
      </c>
      <c r="M265" s="75" t="s">
        <v>178</v>
      </c>
      <c r="N265" s="76" t="s">
        <v>140</v>
      </c>
      <c r="O265" s="77" t="s">
        <v>140</v>
      </c>
      <c r="P265" s="78" t="s">
        <v>1053</v>
      </c>
      <c r="Q265" s="79" t="s">
        <v>1057</v>
      </c>
      <c r="R265" s="101" t="s">
        <v>147</v>
      </c>
      <c r="S265" s="81">
        <f>IF(R265="U",T265/1.2,T265)</f>
        <v>75</v>
      </c>
      <c r="T265" s="82">
        <v>75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148</v>
      </c>
      <c r="C266" s="66" t="s">
        <v>149</v>
      </c>
      <c r="D266" s="67" t="s">
        <v>166</v>
      </c>
      <c r="E266" s="68" t="s">
        <v>365</v>
      </c>
      <c r="F266" s="69" t="s">
        <v>726</v>
      </c>
      <c r="G266" s="70" t="s">
        <v>833</v>
      </c>
      <c r="H266" s="71" t="s">
        <v>834</v>
      </c>
      <c r="I266" s="68" t="s">
        <v>231</v>
      </c>
      <c r="J266" s="72" t="s">
        <v>199</v>
      </c>
      <c r="K266" s="73" t="s">
        <v>171</v>
      </c>
      <c r="L266" s="74">
        <v>2</v>
      </c>
      <c r="M266" s="75" t="s">
        <v>140</v>
      </c>
      <c r="N266" s="76" t="s">
        <v>140</v>
      </c>
      <c r="O266" s="77" t="s">
        <v>140</v>
      </c>
      <c r="P266" s="78" t="s">
        <v>1208</v>
      </c>
      <c r="Q266" s="79" t="s">
        <v>1243</v>
      </c>
      <c r="R266" s="80" t="s">
        <v>159</v>
      </c>
      <c r="S266" s="81">
        <f>IF(R266="U",T266/1.2,T266)</f>
        <v>241.66666666666669</v>
      </c>
      <c r="T266" s="82">
        <v>290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148</v>
      </c>
      <c r="C267" s="66" t="s">
        <v>149</v>
      </c>
      <c r="D267" s="67" t="s">
        <v>166</v>
      </c>
      <c r="E267" s="68" t="s">
        <v>365</v>
      </c>
      <c r="F267" s="69" t="s">
        <v>366</v>
      </c>
      <c r="G267" s="70" t="s">
        <v>1336</v>
      </c>
      <c r="H267" s="71" t="s">
        <v>1337</v>
      </c>
      <c r="I267" s="68" t="s">
        <v>153</v>
      </c>
      <c r="J267" s="72" t="s">
        <v>232</v>
      </c>
      <c r="K267" s="73" t="s">
        <v>171</v>
      </c>
      <c r="L267" s="74">
        <v>2</v>
      </c>
      <c r="M267" s="75" t="s">
        <v>178</v>
      </c>
      <c r="N267" s="76" t="s">
        <v>140</v>
      </c>
      <c r="O267" s="77" t="s">
        <v>140</v>
      </c>
      <c r="P267" s="78" t="s">
        <v>1338</v>
      </c>
      <c r="Q267" s="79" t="s">
        <v>1339</v>
      </c>
      <c r="R267" s="101" t="s">
        <v>147</v>
      </c>
      <c r="S267" s="81">
        <f>IF(R267="U",T267/1.2,T267)</f>
        <v>250</v>
      </c>
      <c r="T267" s="82">
        <v>250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148</v>
      </c>
      <c r="C268" s="66" t="s">
        <v>149</v>
      </c>
      <c r="D268" s="67" t="s">
        <v>166</v>
      </c>
      <c r="E268" s="68" t="s">
        <v>365</v>
      </c>
      <c r="F268" s="69" t="s">
        <v>531</v>
      </c>
      <c r="G268" s="70" t="s">
        <v>630</v>
      </c>
      <c r="H268" s="71" t="s">
        <v>631</v>
      </c>
      <c r="I268" s="68" t="s">
        <v>231</v>
      </c>
      <c r="J268" s="72" t="s">
        <v>369</v>
      </c>
      <c r="K268" s="73" t="s">
        <v>171</v>
      </c>
      <c r="L268" s="74">
        <v>1</v>
      </c>
      <c r="M268" s="75" t="s">
        <v>396</v>
      </c>
      <c r="N268" s="76" t="s">
        <v>140</v>
      </c>
      <c r="O268" s="77" t="s">
        <v>140</v>
      </c>
      <c r="P268" s="78" t="s">
        <v>590</v>
      </c>
      <c r="Q268" s="79" t="s">
        <v>632</v>
      </c>
      <c r="R268" s="101" t="s">
        <v>147</v>
      </c>
      <c r="S268" s="81">
        <f>IF(R268="U",T268/1.2,T268)</f>
        <v>660</v>
      </c>
      <c r="T268" s="82">
        <v>660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148</v>
      </c>
      <c r="C269" s="66" t="s">
        <v>149</v>
      </c>
      <c r="D269" s="67" t="s">
        <v>166</v>
      </c>
      <c r="E269" s="68" t="s">
        <v>365</v>
      </c>
      <c r="F269" s="69" t="s">
        <v>726</v>
      </c>
      <c r="G269" s="70" t="s">
        <v>994</v>
      </c>
      <c r="H269" s="71" t="s">
        <v>726</v>
      </c>
      <c r="I269" s="68" t="s">
        <v>231</v>
      </c>
      <c r="J269" s="72" t="s">
        <v>415</v>
      </c>
      <c r="K269" s="73" t="s">
        <v>171</v>
      </c>
      <c r="L269" s="74">
        <v>5</v>
      </c>
      <c r="M269" s="75" t="s">
        <v>178</v>
      </c>
      <c r="N269" s="76" t="s">
        <v>140</v>
      </c>
      <c r="O269" s="77" t="s">
        <v>140</v>
      </c>
      <c r="P269" s="78" t="s">
        <v>1260</v>
      </c>
      <c r="Q269" s="79" t="s">
        <v>1701</v>
      </c>
      <c r="R269" s="101" t="s">
        <v>159</v>
      </c>
      <c r="S269" s="81">
        <f>IF(R269="U",T269/1.2,T269)</f>
        <v>275</v>
      </c>
      <c r="T269" s="82">
        <v>330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148</v>
      </c>
      <c r="C270" s="66" t="s">
        <v>149</v>
      </c>
      <c r="D270" s="67" t="s">
        <v>166</v>
      </c>
      <c r="E270" s="68" t="s">
        <v>365</v>
      </c>
      <c r="F270" s="69" t="s">
        <v>726</v>
      </c>
      <c r="G270" s="70" t="s">
        <v>994</v>
      </c>
      <c r="H270" s="71" t="s">
        <v>726</v>
      </c>
      <c r="I270" s="68" t="s">
        <v>231</v>
      </c>
      <c r="J270" s="72" t="s">
        <v>232</v>
      </c>
      <c r="K270" s="73" t="s">
        <v>171</v>
      </c>
      <c r="L270" s="74">
        <v>2</v>
      </c>
      <c r="M270" s="75" t="s">
        <v>178</v>
      </c>
      <c r="N270" s="76" t="s">
        <v>140</v>
      </c>
      <c r="O270" s="77" t="s">
        <v>140</v>
      </c>
      <c r="P270" s="78" t="s">
        <v>998</v>
      </c>
      <c r="Q270" s="79" t="s">
        <v>1416</v>
      </c>
      <c r="R270" s="101" t="s">
        <v>147</v>
      </c>
      <c r="S270" s="81">
        <f>IF(R270="U",T270/1.2,T270)</f>
        <v>160</v>
      </c>
      <c r="T270" s="82">
        <v>160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148</v>
      </c>
      <c r="C271" s="66" t="s">
        <v>149</v>
      </c>
      <c r="D271" s="67" t="s">
        <v>166</v>
      </c>
      <c r="E271" s="68" t="s">
        <v>365</v>
      </c>
      <c r="F271" s="69" t="s">
        <v>726</v>
      </c>
      <c r="G271" s="70" t="s">
        <v>994</v>
      </c>
      <c r="H271" s="71" t="s">
        <v>995</v>
      </c>
      <c r="I271" s="68" t="s">
        <v>231</v>
      </c>
      <c r="J271" s="72" t="s">
        <v>259</v>
      </c>
      <c r="K271" s="73" t="s">
        <v>171</v>
      </c>
      <c r="L271" s="74">
        <v>1</v>
      </c>
      <c r="M271" s="75" t="s">
        <v>178</v>
      </c>
      <c r="N271" s="76" t="s">
        <v>140</v>
      </c>
      <c r="O271" s="77" t="s">
        <v>140</v>
      </c>
      <c r="P271" s="78" t="s">
        <v>996</v>
      </c>
      <c r="Q271" s="79" t="s">
        <v>997</v>
      </c>
      <c r="R271" s="101" t="s">
        <v>147</v>
      </c>
      <c r="S271" s="81">
        <f>IF(R271="U",T271/1.2,T271)</f>
        <v>420</v>
      </c>
      <c r="T271" s="82">
        <v>420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148</v>
      </c>
      <c r="C272" s="66" t="s">
        <v>149</v>
      </c>
      <c r="D272" s="67" t="s">
        <v>166</v>
      </c>
      <c r="E272" s="68" t="s">
        <v>365</v>
      </c>
      <c r="F272" s="69" t="s">
        <v>726</v>
      </c>
      <c r="G272" s="70" t="s">
        <v>994</v>
      </c>
      <c r="H272" s="71" t="s">
        <v>995</v>
      </c>
      <c r="I272" s="68" t="s">
        <v>231</v>
      </c>
      <c r="J272" s="72" t="s">
        <v>199</v>
      </c>
      <c r="K272" s="73" t="s">
        <v>171</v>
      </c>
      <c r="L272" s="74">
        <v>1</v>
      </c>
      <c r="M272" s="75" t="s">
        <v>178</v>
      </c>
      <c r="N272" s="76" t="s">
        <v>140</v>
      </c>
      <c r="O272" s="77" t="s">
        <v>140</v>
      </c>
      <c r="P272" s="78" t="s">
        <v>998</v>
      </c>
      <c r="Q272" s="79" t="s">
        <v>999</v>
      </c>
      <c r="R272" s="101" t="s">
        <v>147</v>
      </c>
      <c r="S272" s="81">
        <f>IF(R272="U",T272/1.2,T272)</f>
        <v>400</v>
      </c>
      <c r="T272" s="82">
        <v>400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148</v>
      </c>
      <c r="C273" s="66" t="s">
        <v>149</v>
      </c>
      <c r="D273" s="67" t="s">
        <v>166</v>
      </c>
      <c r="E273" s="68" t="s">
        <v>365</v>
      </c>
      <c r="F273" s="69" t="s">
        <v>366</v>
      </c>
      <c r="G273" s="70" t="s">
        <v>1292</v>
      </c>
      <c r="H273" s="71" t="s">
        <v>1293</v>
      </c>
      <c r="I273" s="68" t="s">
        <v>153</v>
      </c>
      <c r="J273" s="72" t="s">
        <v>278</v>
      </c>
      <c r="K273" s="73" t="s">
        <v>171</v>
      </c>
      <c r="L273" s="74">
        <v>2</v>
      </c>
      <c r="M273" s="75" t="s">
        <v>194</v>
      </c>
      <c r="N273" s="76" t="s">
        <v>140</v>
      </c>
      <c r="O273" s="77" t="s">
        <v>140</v>
      </c>
      <c r="P273" s="78" t="s">
        <v>1294</v>
      </c>
      <c r="Q273" s="79" t="s">
        <v>1295</v>
      </c>
      <c r="R273" s="101" t="s">
        <v>159</v>
      </c>
      <c r="S273" s="81">
        <f>IF(R273="U",T273/1.2,T273)</f>
        <v>150</v>
      </c>
      <c r="T273" s="82">
        <v>180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148</v>
      </c>
      <c r="C274" s="66" t="s">
        <v>140</v>
      </c>
      <c r="D274" s="67" t="s">
        <v>166</v>
      </c>
      <c r="E274" s="68" t="s">
        <v>365</v>
      </c>
      <c r="F274" s="69" t="s">
        <v>140</v>
      </c>
      <c r="G274" s="70" t="s">
        <v>960</v>
      </c>
      <c r="H274" s="71" t="s">
        <v>961</v>
      </c>
      <c r="I274" s="68" t="s">
        <v>231</v>
      </c>
      <c r="J274" s="72" t="s">
        <v>222</v>
      </c>
      <c r="K274" s="73" t="s">
        <v>171</v>
      </c>
      <c r="L274" s="74">
        <v>1</v>
      </c>
      <c r="M274" s="75" t="s">
        <v>178</v>
      </c>
      <c r="N274" s="76" t="s">
        <v>140</v>
      </c>
      <c r="O274" s="77" t="s">
        <v>392</v>
      </c>
      <c r="P274" s="78" t="s">
        <v>952</v>
      </c>
      <c r="Q274" s="79" t="s">
        <v>962</v>
      </c>
      <c r="R274" s="101" t="s">
        <v>147</v>
      </c>
      <c r="S274" s="81">
        <f>IF(R274="U",T274/1.2,T274)</f>
        <v>190</v>
      </c>
      <c r="T274" s="82">
        <v>190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148</v>
      </c>
      <c r="C275" s="66" t="s">
        <v>149</v>
      </c>
      <c r="D275" s="67" t="s">
        <v>166</v>
      </c>
      <c r="E275" s="68" t="s">
        <v>365</v>
      </c>
      <c r="F275" s="69" t="s">
        <v>593</v>
      </c>
      <c r="G275" s="70" t="s">
        <v>1629</v>
      </c>
      <c r="H275" s="71" t="s">
        <v>1631</v>
      </c>
      <c r="I275" s="68" t="s">
        <v>231</v>
      </c>
      <c r="J275" s="72" t="s">
        <v>503</v>
      </c>
      <c r="K275" s="73" t="s">
        <v>171</v>
      </c>
      <c r="L275" s="74">
        <v>5</v>
      </c>
      <c r="M275" s="75" t="s">
        <v>178</v>
      </c>
      <c r="N275" s="76" t="s">
        <v>140</v>
      </c>
      <c r="O275" s="77" t="s">
        <v>140</v>
      </c>
      <c r="P275" s="78" t="s">
        <v>1708</v>
      </c>
      <c r="Q275" s="79" t="s">
        <v>1709</v>
      </c>
      <c r="R275" s="80" t="s">
        <v>147</v>
      </c>
      <c r="S275" s="81">
        <f>IF(R275="U",T275/1.2,T275)</f>
        <v>310</v>
      </c>
      <c r="T275" s="82">
        <v>310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148</v>
      </c>
      <c r="C276" s="66" t="s">
        <v>149</v>
      </c>
      <c r="D276" s="67" t="s">
        <v>166</v>
      </c>
      <c r="E276" s="68" t="s">
        <v>365</v>
      </c>
      <c r="F276" s="69" t="s">
        <v>593</v>
      </c>
      <c r="G276" s="70" t="s">
        <v>1629</v>
      </c>
      <c r="H276" s="71" t="s">
        <v>1630</v>
      </c>
      <c r="I276" s="68" t="s">
        <v>231</v>
      </c>
      <c r="J276" s="72" t="s">
        <v>278</v>
      </c>
      <c r="K276" s="73" t="s">
        <v>171</v>
      </c>
      <c r="L276" s="74">
        <v>7</v>
      </c>
      <c r="M276" s="75" t="s">
        <v>178</v>
      </c>
      <c r="N276" s="76" t="s">
        <v>140</v>
      </c>
      <c r="O276" s="77" t="s">
        <v>140</v>
      </c>
      <c r="P276" s="78" t="s">
        <v>745</v>
      </c>
      <c r="Q276" s="79" t="s">
        <v>1777</v>
      </c>
      <c r="R276" s="80" t="s">
        <v>147</v>
      </c>
      <c r="S276" s="81">
        <f>IF(R276="U",T276/1.2,T276)</f>
        <v>360</v>
      </c>
      <c r="T276" s="82">
        <v>360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148</v>
      </c>
      <c r="C277" s="66" t="s">
        <v>149</v>
      </c>
      <c r="D277" s="67" t="s">
        <v>166</v>
      </c>
      <c r="E277" s="68" t="s">
        <v>365</v>
      </c>
      <c r="F277" s="69" t="s">
        <v>593</v>
      </c>
      <c r="G277" s="70" t="s">
        <v>1629</v>
      </c>
      <c r="H277" s="71" t="s">
        <v>1630</v>
      </c>
      <c r="I277" s="68" t="s">
        <v>231</v>
      </c>
      <c r="J277" s="72" t="s">
        <v>503</v>
      </c>
      <c r="K277" s="73" t="s">
        <v>171</v>
      </c>
      <c r="L277" s="74">
        <v>7</v>
      </c>
      <c r="M277" s="75" t="s">
        <v>178</v>
      </c>
      <c r="N277" s="76" t="s">
        <v>140</v>
      </c>
      <c r="O277" s="77" t="s">
        <v>140</v>
      </c>
      <c r="P277" s="78" t="s">
        <v>1338</v>
      </c>
      <c r="Q277" s="79" t="s">
        <v>1778</v>
      </c>
      <c r="R277" s="80" t="s">
        <v>147</v>
      </c>
      <c r="S277" s="81">
        <f>IF(R277="U",T277/1.2,T277)</f>
        <v>330</v>
      </c>
      <c r="T277" s="82">
        <v>330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148</v>
      </c>
      <c r="C278" s="66" t="s">
        <v>149</v>
      </c>
      <c r="D278" s="67" t="s">
        <v>166</v>
      </c>
      <c r="E278" s="68" t="s">
        <v>365</v>
      </c>
      <c r="F278" s="69" t="s">
        <v>366</v>
      </c>
      <c r="G278" s="70" t="s">
        <v>457</v>
      </c>
      <c r="H278" s="71" t="s">
        <v>458</v>
      </c>
      <c r="I278" s="68" t="s">
        <v>153</v>
      </c>
      <c r="J278" s="72" t="s">
        <v>432</v>
      </c>
      <c r="K278" s="73" t="s">
        <v>171</v>
      </c>
      <c r="L278" s="74">
        <v>1</v>
      </c>
      <c r="M278" s="75" t="s">
        <v>396</v>
      </c>
      <c r="N278" s="76" t="s">
        <v>140</v>
      </c>
      <c r="O278" s="77" t="s">
        <v>140</v>
      </c>
      <c r="P278" s="78" t="s">
        <v>459</v>
      </c>
      <c r="Q278" s="79" t="s">
        <v>460</v>
      </c>
      <c r="R278" s="80" t="s">
        <v>147</v>
      </c>
      <c r="S278" s="81">
        <f>IF(R278="U",T278/1.2,T278)</f>
        <v>255</v>
      </c>
      <c r="T278" s="82">
        <v>255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148</v>
      </c>
      <c r="C279" s="66" t="s">
        <v>149</v>
      </c>
      <c r="D279" s="67" t="s">
        <v>166</v>
      </c>
      <c r="E279" s="68" t="s">
        <v>365</v>
      </c>
      <c r="F279" s="69" t="s">
        <v>366</v>
      </c>
      <c r="G279" s="70" t="s">
        <v>457</v>
      </c>
      <c r="H279" s="71" t="s">
        <v>458</v>
      </c>
      <c r="I279" s="68" t="s">
        <v>153</v>
      </c>
      <c r="J279" s="72" t="s">
        <v>415</v>
      </c>
      <c r="K279" s="73" t="s">
        <v>171</v>
      </c>
      <c r="L279" s="74">
        <v>1</v>
      </c>
      <c r="M279" s="75" t="s">
        <v>178</v>
      </c>
      <c r="N279" s="76" t="s">
        <v>140</v>
      </c>
      <c r="O279" s="77" t="s">
        <v>298</v>
      </c>
      <c r="P279" s="78" t="s">
        <v>668</v>
      </c>
      <c r="Q279" s="79" t="s">
        <v>669</v>
      </c>
      <c r="R279" s="101" t="s">
        <v>147</v>
      </c>
      <c r="S279" s="81">
        <f>IF(R279="U",T279/1.2,T279)</f>
        <v>290</v>
      </c>
      <c r="T279" s="82">
        <v>290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148</v>
      </c>
      <c r="C280" s="66" t="s">
        <v>149</v>
      </c>
      <c r="D280" s="67" t="s">
        <v>166</v>
      </c>
      <c r="E280" s="68" t="s">
        <v>721</v>
      </c>
      <c r="F280" s="69" t="s">
        <v>726</v>
      </c>
      <c r="G280" s="70" t="s">
        <v>727</v>
      </c>
      <c r="H280" s="71" t="s">
        <v>728</v>
      </c>
      <c r="I280" s="68" t="s">
        <v>729</v>
      </c>
      <c r="J280" s="72" t="s">
        <v>503</v>
      </c>
      <c r="K280" s="73" t="s">
        <v>171</v>
      </c>
      <c r="L280" s="74">
        <v>1</v>
      </c>
      <c r="M280" s="75" t="s">
        <v>178</v>
      </c>
      <c r="N280" s="76" t="s">
        <v>140</v>
      </c>
      <c r="O280" s="77" t="s">
        <v>140</v>
      </c>
      <c r="P280" s="78" t="s">
        <v>730</v>
      </c>
      <c r="Q280" s="79" t="s">
        <v>731</v>
      </c>
      <c r="R280" s="101" t="s">
        <v>147</v>
      </c>
      <c r="S280" s="81">
        <f>IF(R280="U",T280/1.2,T280)</f>
        <v>90</v>
      </c>
      <c r="T280" s="82">
        <v>90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148</v>
      </c>
      <c r="C281" s="66" t="s">
        <v>149</v>
      </c>
      <c r="D281" s="67" t="s">
        <v>166</v>
      </c>
      <c r="E281" s="68" t="s">
        <v>721</v>
      </c>
      <c r="F281" s="69" t="s">
        <v>726</v>
      </c>
      <c r="G281" s="70" t="s">
        <v>732</v>
      </c>
      <c r="H281" s="71" t="s">
        <v>733</v>
      </c>
      <c r="I281" s="68" t="s">
        <v>729</v>
      </c>
      <c r="J281" s="72" t="s">
        <v>415</v>
      </c>
      <c r="K281" s="73" t="s">
        <v>171</v>
      </c>
      <c r="L281" s="74">
        <v>1</v>
      </c>
      <c r="M281" s="75" t="s">
        <v>178</v>
      </c>
      <c r="N281" s="76" t="s">
        <v>140</v>
      </c>
      <c r="O281" s="77" t="s">
        <v>140</v>
      </c>
      <c r="P281" s="78" t="s">
        <v>734</v>
      </c>
      <c r="Q281" s="79" t="s">
        <v>735</v>
      </c>
      <c r="R281" s="80" t="s">
        <v>147</v>
      </c>
      <c r="S281" s="81">
        <f>IF(R281="U",T281/1.2,T281)</f>
        <v>70</v>
      </c>
      <c r="T281" s="82">
        <v>70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148</v>
      </c>
      <c r="C282" s="66" t="s">
        <v>149</v>
      </c>
      <c r="D282" s="67" t="s">
        <v>166</v>
      </c>
      <c r="E282" s="68" t="s">
        <v>721</v>
      </c>
      <c r="F282" s="69" t="s">
        <v>531</v>
      </c>
      <c r="G282" s="70" t="s">
        <v>743</v>
      </c>
      <c r="H282" s="71" t="s">
        <v>744</v>
      </c>
      <c r="I282" s="68" t="s">
        <v>729</v>
      </c>
      <c r="J282" s="72" t="s">
        <v>273</v>
      </c>
      <c r="K282" s="73" t="s">
        <v>171</v>
      </c>
      <c r="L282" s="74">
        <v>1</v>
      </c>
      <c r="M282" s="75" t="s">
        <v>178</v>
      </c>
      <c r="N282" s="76" t="s">
        <v>140</v>
      </c>
      <c r="O282" s="77" t="s">
        <v>140</v>
      </c>
      <c r="P282" s="78" t="s">
        <v>745</v>
      </c>
      <c r="Q282" s="79" t="s">
        <v>746</v>
      </c>
      <c r="R282" s="101" t="s">
        <v>147</v>
      </c>
      <c r="S282" s="81">
        <f>IF(R282="U",T282/1.2,T282)</f>
        <v>250</v>
      </c>
      <c r="T282" s="82">
        <v>250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136</v>
      </c>
      <c r="C283" s="66" t="s">
        <v>149</v>
      </c>
      <c r="D283" s="67" t="s">
        <v>166</v>
      </c>
      <c r="E283" s="68" t="s">
        <v>721</v>
      </c>
      <c r="F283" s="69" t="s">
        <v>366</v>
      </c>
      <c r="G283" s="70" t="s">
        <v>722</v>
      </c>
      <c r="H283" s="71" t="s">
        <v>723</v>
      </c>
      <c r="I283" s="68" t="s">
        <v>153</v>
      </c>
      <c r="J283" s="72" t="s">
        <v>384</v>
      </c>
      <c r="K283" s="73" t="s">
        <v>171</v>
      </c>
      <c r="L283" s="74">
        <v>1</v>
      </c>
      <c r="M283" s="75" t="s">
        <v>178</v>
      </c>
      <c r="N283" s="76" t="s">
        <v>140</v>
      </c>
      <c r="O283" s="77" t="s">
        <v>140</v>
      </c>
      <c r="P283" s="78" t="s">
        <v>724</v>
      </c>
      <c r="Q283" s="79" t="s">
        <v>725</v>
      </c>
      <c r="R283" s="101" t="s">
        <v>147</v>
      </c>
      <c r="S283" s="81">
        <f>IF(R283="U",T283/1.2,T283)</f>
        <v>170</v>
      </c>
      <c r="T283" s="82">
        <v>170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148</v>
      </c>
      <c r="C284" s="66" t="s">
        <v>149</v>
      </c>
      <c r="D284" s="67" t="s">
        <v>166</v>
      </c>
      <c r="E284" s="68" t="s">
        <v>721</v>
      </c>
      <c r="F284" s="69" t="s">
        <v>531</v>
      </c>
      <c r="G284" s="70" t="s">
        <v>1565</v>
      </c>
      <c r="H284" s="71" t="s">
        <v>1566</v>
      </c>
      <c r="I284" s="68" t="s">
        <v>729</v>
      </c>
      <c r="J284" s="72" t="s">
        <v>334</v>
      </c>
      <c r="K284" s="73" t="s">
        <v>171</v>
      </c>
      <c r="L284" s="74">
        <v>3</v>
      </c>
      <c r="M284" s="75" t="s">
        <v>178</v>
      </c>
      <c r="N284" s="76" t="s">
        <v>140</v>
      </c>
      <c r="O284" s="77" t="s">
        <v>140</v>
      </c>
      <c r="P284" s="78" t="s">
        <v>1567</v>
      </c>
      <c r="Q284" s="79" t="s">
        <v>1568</v>
      </c>
      <c r="R284" s="101" t="s">
        <v>147</v>
      </c>
      <c r="S284" s="81">
        <f>IF(R284="U",T284/1.2,T284)</f>
        <v>100</v>
      </c>
      <c r="T284" s="82">
        <v>100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148</v>
      </c>
      <c r="C285" s="66" t="s">
        <v>149</v>
      </c>
      <c r="D285" s="67" t="s">
        <v>166</v>
      </c>
      <c r="E285" s="68" t="s">
        <v>721</v>
      </c>
      <c r="F285" s="69" t="s">
        <v>726</v>
      </c>
      <c r="G285" s="70" t="s">
        <v>736</v>
      </c>
      <c r="H285" s="71" t="s">
        <v>737</v>
      </c>
      <c r="I285" s="68" t="s">
        <v>729</v>
      </c>
      <c r="J285" s="72" t="s">
        <v>170</v>
      </c>
      <c r="K285" s="73" t="s">
        <v>171</v>
      </c>
      <c r="L285" s="74">
        <v>1</v>
      </c>
      <c r="M285" s="75" t="s">
        <v>178</v>
      </c>
      <c r="N285" s="76" t="s">
        <v>140</v>
      </c>
      <c r="O285" s="77" t="s">
        <v>140</v>
      </c>
      <c r="P285" s="78" t="s">
        <v>738</v>
      </c>
      <c r="Q285" s="79" t="s">
        <v>739</v>
      </c>
      <c r="R285" s="101" t="s">
        <v>147</v>
      </c>
      <c r="S285" s="81">
        <f>IF(R285="U",T285/1.2,T285)</f>
        <v>60</v>
      </c>
      <c r="T285" s="82">
        <v>60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148</v>
      </c>
      <c r="C286" s="66" t="s">
        <v>149</v>
      </c>
      <c r="D286" s="67" t="s">
        <v>166</v>
      </c>
      <c r="E286" s="68" t="s">
        <v>721</v>
      </c>
      <c r="F286" s="69" t="s">
        <v>726</v>
      </c>
      <c r="G286" s="70" t="s">
        <v>736</v>
      </c>
      <c r="H286" s="71" t="s">
        <v>740</v>
      </c>
      <c r="I286" s="68" t="s">
        <v>729</v>
      </c>
      <c r="J286" s="72" t="s">
        <v>261</v>
      </c>
      <c r="K286" s="73" t="s">
        <v>171</v>
      </c>
      <c r="L286" s="74">
        <v>1</v>
      </c>
      <c r="M286" s="75" t="s">
        <v>178</v>
      </c>
      <c r="N286" s="76" t="s">
        <v>140</v>
      </c>
      <c r="O286" s="77" t="s">
        <v>140</v>
      </c>
      <c r="P286" s="78" t="s">
        <v>738</v>
      </c>
      <c r="Q286" s="79" t="s">
        <v>741</v>
      </c>
      <c r="R286" s="101" t="s">
        <v>147</v>
      </c>
      <c r="S286" s="81">
        <f>IF(R286="U",T286/1.2,T286)</f>
        <v>50</v>
      </c>
      <c r="T286" s="82">
        <v>50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148</v>
      </c>
      <c r="C287" s="66" t="s">
        <v>149</v>
      </c>
      <c r="D287" s="67" t="s">
        <v>166</v>
      </c>
      <c r="E287" s="68" t="s">
        <v>721</v>
      </c>
      <c r="F287" s="69" t="s">
        <v>726</v>
      </c>
      <c r="G287" s="70" t="s">
        <v>1340</v>
      </c>
      <c r="H287" s="71" t="s">
        <v>1341</v>
      </c>
      <c r="I287" s="68" t="s">
        <v>729</v>
      </c>
      <c r="J287" s="72" t="s">
        <v>503</v>
      </c>
      <c r="K287" s="73" t="s">
        <v>171</v>
      </c>
      <c r="L287" s="74">
        <v>2</v>
      </c>
      <c r="M287" s="75" t="s">
        <v>178</v>
      </c>
      <c r="N287" s="76" t="s">
        <v>140</v>
      </c>
      <c r="O287" s="77" t="s">
        <v>140</v>
      </c>
      <c r="P287" s="78" t="s">
        <v>1342</v>
      </c>
      <c r="Q287" s="79" t="s">
        <v>1343</v>
      </c>
      <c r="R287" s="101" t="s">
        <v>147</v>
      </c>
      <c r="S287" s="81">
        <f>IF(R287="U",T287/1.2,T287)</f>
        <v>90</v>
      </c>
      <c r="T287" s="82">
        <v>90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148</v>
      </c>
      <c r="C288" s="66" t="s">
        <v>149</v>
      </c>
      <c r="D288" s="67" t="s">
        <v>166</v>
      </c>
      <c r="E288" s="68" t="s">
        <v>721</v>
      </c>
      <c r="F288" s="69" t="s">
        <v>531</v>
      </c>
      <c r="G288" s="70" t="s">
        <v>747</v>
      </c>
      <c r="H288" s="71" t="s">
        <v>748</v>
      </c>
      <c r="I288" s="68" t="s">
        <v>729</v>
      </c>
      <c r="J288" s="72" t="s">
        <v>348</v>
      </c>
      <c r="K288" s="73" t="s">
        <v>171</v>
      </c>
      <c r="L288" s="74">
        <v>2</v>
      </c>
      <c r="M288" s="75" t="s">
        <v>194</v>
      </c>
      <c r="N288" s="76" t="s">
        <v>140</v>
      </c>
      <c r="O288" s="77" t="s">
        <v>140</v>
      </c>
      <c r="P288" s="78" t="s">
        <v>749</v>
      </c>
      <c r="Q288" s="79" t="s">
        <v>1344</v>
      </c>
      <c r="R288" s="101" t="s">
        <v>147</v>
      </c>
      <c r="S288" s="81">
        <f>IF(R288="U",T288/1.2,T288)</f>
        <v>120</v>
      </c>
      <c r="T288" s="82">
        <v>120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148</v>
      </c>
      <c r="C289" s="66" t="s">
        <v>149</v>
      </c>
      <c r="D289" s="67" t="s">
        <v>166</v>
      </c>
      <c r="E289" s="68" t="s">
        <v>721</v>
      </c>
      <c r="F289" s="69" t="s">
        <v>531</v>
      </c>
      <c r="G289" s="70" t="s">
        <v>747</v>
      </c>
      <c r="H289" s="71" t="s">
        <v>748</v>
      </c>
      <c r="I289" s="68" t="s">
        <v>729</v>
      </c>
      <c r="J289" s="72" t="s">
        <v>432</v>
      </c>
      <c r="K289" s="73" t="s">
        <v>171</v>
      </c>
      <c r="L289" s="74">
        <v>1</v>
      </c>
      <c r="M289" s="75" t="s">
        <v>194</v>
      </c>
      <c r="N289" s="76" t="s">
        <v>140</v>
      </c>
      <c r="O289" s="77" t="s">
        <v>140</v>
      </c>
      <c r="P289" s="78" t="s">
        <v>749</v>
      </c>
      <c r="Q289" s="79" t="s">
        <v>750</v>
      </c>
      <c r="R289" s="101" t="s">
        <v>147</v>
      </c>
      <c r="S289" s="81">
        <f>IF(R289="U",T289/1.2,T289)</f>
        <v>120</v>
      </c>
      <c r="T289" s="82">
        <v>120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148</v>
      </c>
      <c r="C290" s="66" t="s">
        <v>149</v>
      </c>
      <c r="D290" s="67" t="s">
        <v>166</v>
      </c>
      <c r="E290" s="68" t="s">
        <v>1005</v>
      </c>
      <c r="F290" s="69" t="s">
        <v>140</v>
      </c>
      <c r="G290" s="70" t="s">
        <v>1006</v>
      </c>
      <c r="H290" s="71" t="s">
        <v>1007</v>
      </c>
      <c r="I290" s="68" t="s">
        <v>153</v>
      </c>
      <c r="J290" s="72" t="s">
        <v>284</v>
      </c>
      <c r="K290" s="73" t="s">
        <v>171</v>
      </c>
      <c r="L290" s="74">
        <v>1</v>
      </c>
      <c r="M290" s="75" t="s">
        <v>156</v>
      </c>
      <c r="N290" s="76" t="s">
        <v>140</v>
      </c>
      <c r="O290" s="77" t="s">
        <v>298</v>
      </c>
      <c r="P290" s="78" t="s">
        <v>1008</v>
      </c>
      <c r="Q290" s="79" t="s">
        <v>1009</v>
      </c>
      <c r="R290" s="101" t="s">
        <v>147</v>
      </c>
      <c r="S290" s="81">
        <f>IF(R290="U",T290/1.2,T290)</f>
        <v>40</v>
      </c>
      <c r="T290" s="82">
        <v>40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148</v>
      </c>
      <c r="C291" s="66" t="s">
        <v>149</v>
      </c>
      <c r="D291" s="67" t="s">
        <v>166</v>
      </c>
      <c r="E291" s="68" t="s">
        <v>1005</v>
      </c>
      <c r="F291" s="69" t="s">
        <v>140</v>
      </c>
      <c r="G291" s="70" t="s">
        <v>1006</v>
      </c>
      <c r="H291" s="71" t="s">
        <v>1007</v>
      </c>
      <c r="I291" s="68" t="s">
        <v>153</v>
      </c>
      <c r="J291" s="72" t="s">
        <v>486</v>
      </c>
      <c r="K291" s="73" t="s">
        <v>171</v>
      </c>
      <c r="L291" s="74">
        <v>6</v>
      </c>
      <c r="M291" s="75" t="s">
        <v>156</v>
      </c>
      <c r="N291" s="76" t="s">
        <v>140</v>
      </c>
      <c r="O291" s="77" t="s">
        <v>298</v>
      </c>
      <c r="P291" s="78" t="s">
        <v>1757</v>
      </c>
      <c r="Q291" s="79" t="s">
        <v>1758</v>
      </c>
      <c r="R291" s="101" t="s">
        <v>147</v>
      </c>
      <c r="S291" s="81">
        <f>IF(R291="U",T291/1.2,T291)</f>
        <v>40</v>
      </c>
      <c r="T291" s="82">
        <v>40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148</v>
      </c>
      <c r="C292" s="66" t="s">
        <v>149</v>
      </c>
      <c r="D292" s="67" t="s">
        <v>254</v>
      </c>
      <c r="E292" s="68" t="s">
        <v>603</v>
      </c>
      <c r="F292" s="69" t="s">
        <v>140</v>
      </c>
      <c r="G292" s="70" t="s">
        <v>604</v>
      </c>
      <c r="H292" s="71" t="s">
        <v>605</v>
      </c>
      <c r="I292" s="68" t="s">
        <v>606</v>
      </c>
      <c r="J292" s="72" t="s">
        <v>259</v>
      </c>
      <c r="K292" s="73" t="s">
        <v>171</v>
      </c>
      <c r="L292" s="74">
        <v>1</v>
      </c>
      <c r="M292" s="75" t="s">
        <v>156</v>
      </c>
      <c r="N292" s="76" t="s">
        <v>140</v>
      </c>
      <c r="O292" s="77" t="s">
        <v>140</v>
      </c>
      <c r="P292" s="78" t="s">
        <v>607</v>
      </c>
      <c r="Q292" s="79" t="s">
        <v>608</v>
      </c>
      <c r="R292" s="101" t="s">
        <v>147</v>
      </c>
      <c r="S292" s="81">
        <f>IF(R292="U",T292/1.2,T292)</f>
        <v>40</v>
      </c>
      <c r="T292" s="82">
        <v>40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148</v>
      </c>
      <c r="C293" s="66" t="s">
        <v>149</v>
      </c>
      <c r="D293" s="67" t="s">
        <v>254</v>
      </c>
      <c r="E293" s="68" t="s">
        <v>255</v>
      </c>
      <c r="F293" s="69" t="s">
        <v>140</v>
      </c>
      <c r="G293" s="70" t="s">
        <v>1058</v>
      </c>
      <c r="H293" s="71" t="s">
        <v>1059</v>
      </c>
      <c r="I293" s="68" t="s">
        <v>780</v>
      </c>
      <c r="J293" s="72" t="s">
        <v>259</v>
      </c>
      <c r="K293" s="73" t="s">
        <v>171</v>
      </c>
      <c r="L293" s="74">
        <v>1</v>
      </c>
      <c r="M293" s="75" t="s">
        <v>178</v>
      </c>
      <c r="N293" s="76" t="s">
        <v>140</v>
      </c>
      <c r="O293" s="77" t="s">
        <v>140</v>
      </c>
      <c r="P293" s="78" t="s">
        <v>536</v>
      </c>
      <c r="Q293" s="79" t="s">
        <v>1060</v>
      </c>
      <c r="R293" s="101" t="s">
        <v>147</v>
      </c>
      <c r="S293" s="81">
        <f>IF(R293="U",T293/1.2,T293)</f>
        <v>65</v>
      </c>
      <c r="T293" s="82">
        <v>65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148</v>
      </c>
      <c r="C294" s="66" t="s">
        <v>149</v>
      </c>
      <c r="D294" s="67" t="s">
        <v>254</v>
      </c>
      <c r="E294" s="68" t="s">
        <v>255</v>
      </c>
      <c r="F294" s="69" t="s">
        <v>140</v>
      </c>
      <c r="G294" s="70" t="s">
        <v>1058</v>
      </c>
      <c r="H294" s="71" t="s">
        <v>1059</v>
      </c>
      <c r="I294" s="68" t="s">
        <v>780</v>
      </c>
      <c r="J294" s="72" t="s">
        <v>278</v>
      </c>
      <c r="K294" s="73" t="s">
        <v>171</v>
      </c>
      <c r="L294" s="74">
        <v>2</v>
      </c>
      <c r="M294" s="75" t="s">
        <v>178</v>
      </c>
      <c r="N294" s="76" t="s">
        <v>140</v>
      </c>
      <c r="O294" s="77" t="s">
        <v>904</v>
      </c>
      <c r="P294" s="78" t="s">
        <v>1422</v>
      </c>
      <c r="Q294" s="79" t="s">
        <v>1423</v>
      </c>
      <c r="R294" s="101" t="s">
        <v>147</v>
      </c>
      <c r="S294" s="81">
        <f>IF(R294="U",T294/1.2,T294)</f>
        <v>65</v>
      </c>
      <c r="T294" s="82">
        <v>65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148</v>
      </c>
      <c r="C295" s="66" t="s">
        <v>149</v>
      </c>
      <c r="D295" s="67" t="s">
        <v>254</v>
      </c>
      <c r="E295" s="68" t="s">
        <v>255</v>
      </c>
      <c r="F295" s="69" t="s">
        <v>140</v>
      </c>
      <c r="G295" s="70" t="s">
        <v>1058</v>
      </c>
      <c r="H295" s="71" t="s">
        <v>1061</v>
      </c>
      <c r="I295" s="68" t="s">
        <v>780</v>
      </c>
      <c r="J295" s="72" t="s">
        <v>278</v>
      </c>
      <c r="K295" s="73" t="s">
        <v>171</v>
      </c>
      <c r="L295" s="74">
        <v>1</v>
      </c>
      <c r="M295" s="75" t="s">
        <v>178</v>
      </c>
      <c r="N295" s="76" t="s">
        <v>140</v>
      </c>
      <c r="O295" s="77" t="s">
        <v>140</v>
      </c>
      <c r="P295" s="78" t="s">
        <v>536</v>
      </c>
      <c r="Q295" s="79" t="s">
        <v>1062</v>
      </c>
      <c r="R295" s="80" t="s">
        <v>147</v>
      </c>
      <c r="S295" s="81">
        <f>IF(R295="U",T295/1.2,T295)</f>
        <v>80</v>
      </c>
      <c r="T295" s="82">
        <v>80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148</v>
      </c>
      <c r="C296" s="66" t="s">
        <v>149</v>
      </c>
      <c r="D296" s="67" t="s">
        <v>254</v>
      </c>
      <c r="E296" s="68" t="s">
        <v>255</v>
      </c>
      <c r="F296" s="69" t="s">
        <v>140</v>
      </c>
      <c r="G296" s="70" t="s">
        <v>1058</v>
      </c>
      <c r="H296" s="71" t="s">
        <v>1061</v>
      </c>
      <c r="I296" s="68" t="s">
        <v>780</v>
      </c>
      <c r="J296" s="72" t="s">
        <v>415</v>
      </c>
      <c r="K296" s="73" t="s">
        <v>171</v>
      </c>
      <c r="L296" s="74">
        <v>3</v>
      </c>
      <c r="M296" s="75" t="s">
        <v>178</v>
      </c>
      <c r="N296" s="76" t="s">
        <v>140</v>
      </c>
      <c r="O296" s="77" t="s">
        <v>904</v>
      </c>
      <c r="P296" s="78" t="s">
        <v>1422</v>
      </c>
      <c r="Q296" s="79" t="s">
        <v>1609</v>
      </c>
      <c r="R296" s="101" t="s">
        <v>147</v>
      </c>
      <c r="S296" s="81">
        <f>IF(R296="U",T296/1.2,T296)</f>
        <v>65</v>
      </c>
      <c r="T296" s="82">
        <v>65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148</v>
      </c>
      <c r="C297" s="66" t="s">
        <v>149</v>
      </c>
      <c r="D297" s="67" t="s">
        <v>254</v>
      </c>
      <c r="E297" s="68" t="s">
        <v>255</v>
      </c>
      <c r="F297" s="69" t="s">
        <v>140</v>
      </c>
      <c r="G297" s="70" t="s">
        <v>1058</v>
      </c>
      <c r="H297" s="71" t="s">
        <v>1061</v>
      </c>
      <c r="I297" s="68" t="s">
        <v>780</v>
      </c>
      <c r="J297" s="72" t="s">
        <v>415</v>
      </c>
      <c r="K297" s="73" t="s">
        <v>171</v>
      </c>
      <c r="L297" s="74">
        <v>2</v>
      </c>
      <c r="M297" s="75" t="s">
        <v>178</v>
      </c>
      <c r="N297" s="76" t="s">
        <v>1424</v>
      </c>
      <c r="O297" s="77" t="s">
        <v>904</v>
      </c>
      <c r="P297" s="78" t="s">
        <v>1422</v>
      </c>
      <c r="Q297" s="79" t="s">
        <v>1425</v>
      </c>
      <c r="R297" s="101" t="s">
        <v>147</v>
      </c>
      <c r="S297" s="81">
        <f>IF(R297="U",T297/1.2,T297)</f>
        <v>65</v>
      </c>
      <c r="T297" s="82">
        <v>65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148</v>
      </c>
      <c r="C298" s="66" t="s">
        <v>149</v>
      </c>
      <c r="D298" s="67" t="s">
        <v>254</v>
      </c>
      <c r="E298" s="68" t="s">
        <v>255</v>
      </c>
      <c r="F298" s="69" t="s">
        <v>140</v>
      </c>
      <c r="G298" s="70" t="s">
        <v>1702</v>
      </c>
      <c r="H298" s="71" t="s">
        <v>1703</v>
      </c>
      <c r="I298" s="68" t="s">
        <v>751</v>
      </c>
      <c r="J298" s="72" t="s">
        <v>232</v>
      </c>
      <c r="K298" s="73" t="s">
        <v>171</v>
      </c>
      <c r="L298" s="74">
        <v>5</v>
      </c>
      <c r="M298" s="75" t="s">
        <v>178</v>
      </c>
      <c r="N298" s="76" t="s">
        <v>140</v>
      </c>
      <c r="O298" s="77" t="s">
        <v>140</v>
      </c>
      <c r="P298" s="78" t="s">
        <v>980</v>
      </c>
      <c r="Q298" s="79" t="s">
        <v>1704</v>
      </c>
      <c r="R298" s="101" t="s">
        <v>147</v>
      </c>
      <c r="S298" s="81">
        <f>IF(R298="U",T298/1.2,T298)</f>
        <v>110</v>
      </c>
      <c r="T298" s="82">
        <v>110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148</v>
      </c>
      <c r="C299" s="66" t="s">
        <v>149</v>
      </c>
      <c r="D299" s="67" t="s">
        <v>254</v>
      </c>
      <c r="E299" s="68" t="s">
        <v>255</v>
      </c>
      <c r="F299" s="69" t="s">
        <v>140</v>
      </c>
      <c r="G299" s="70" t="s">
        <v>864</v>
      </c>
      <c r="H299" s="71" t="s">
        <v>865</v>
      </c>
      <c r="I299" s="68" t="s">
        <v>258</v>
      </c>
      <c r="J299" s="72" t="s">
        <v>503</v>
      </c>
      <c r="K299" s="73" t="s">
        <v>171</v>
      </c>
      <c r="L299" s="74">
        <v>1</v>
      </c>
      <c r="M299" s="75" t="s">
        <v>178</v>
      </c>
      <c r="N299" s="76" t="s">
        <v>140</v>
      </c>
      <c r="O299" s="77" t="s">
        <v>140</v>
      </c>
      <c r="P299" s="78" t="s">
        <v>866</v>
      </c>
      <c r="Q299" s="79" t="s">
        <v>867</v>
      </c>
      <c r="R299" s="101" t="s">
        <v>147</v>
      </c>
      <c r="S299" s="81">
        <f>IF(R299="U",T299/1.2,T299)</f>
        <v>40</v>
      </c>
      <c r="T299" s="82">
        <v>40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148</v>
      </c>
      <c r="C300" s="66" t="s">
        <v>149</v>
      </c>
      <c r="D300" s="67" t="s">
        <v>254</v>
      </c>
      <c r="E300" s="68" t="s">
        <v>255</v>
      </c>
      <c r="F300" s="69" t="s">
        <v>140</v>
      </c>
      <c r="G300" s="70" t="s">
        <v>1345</v>
      </c>
      <c r="H300" s="71" t="s">
        <v>1346</v>
      </c>
      <c r="I300" s="68" t="s">
        <v>751</v>
      </c>
      <c r="J300" s="72" t="s">
        <v>199</v>
      </c>
      <c r="K300" s="73" t="s">
        <v>171</v>
      </c>
      <c r="L300" s="74">
        <v>2</v>
      </c>
      <c r="M300" s="75" t="s">
        <v>178</v>
      </c>
      <c r="N300" s="76" t="s">
        <v>140</v>
      </c>
      <c r="O300" s="77" t="s">
        <v>140</v>
      </c>
      <c r="P300" s="78" t="s">
        <v>1347</v>
      </c>
      <c r="Q300" s="79" t="s">
        <v>1348</v>
      </c>
      <c r="R300" s="80" t="s">
        <v>147</v>
      </c>
      <c r="S300" s="81">
        <f>IF(R300="U",T300/1.2,T300)</f>
        <v>70</v>
      </c>
      <c r="T300" s="82">
        <v>70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148</v>
      </c>
      <c r="C301" s="66" t="s">
        <v>149</v>
      </c>
      <c r="D301" s="67" t="s">
        <v>254</v>
      </c>
      <c r="E301" s="68" t="s">
        <v>255</v>
      </c>
      <c r="F301" s="69" t="s">
        <v>140</v>
      </c>
      <c r="G301" s="70" t="s">
        <v>1063</v>
      </c>
      <c r="H301" s="71" t="s">
        <v>1064</v>
      </c>
      <c r="I301" s="68" t="s">
        <v>258</v>
      </c>
      <c r="J301" s="72" t="s">
        <v>524</v>
      </c>
      <c r="K301" s="73" t="s">
        <v>171</v>
      </c>
      <c r="L301" s="74">
        <v>1</v>
      </c>
      <c r="M301" s="75" t="s">
        <v>178</v>
      </c>
      <c r="N301" s="76" t="s">
        <v>140</v>
      </c>
      <c r="O301" s="77" t="s">
        <v>140</v>
      </c>
      <c r="P301" s="78" t="s">
        <v>517</v>
      </c>
      <c r="Q301" s="79" t="s">
        <v>1065</v>
      </c>
      <c r="R301" s="101" t="s">
        <v>147</v>
      </c>
      <c r="S301" s="81">
        <f>IF(R301="U",T301/1.2,T301)</f>
        <v>165</v>
      </c>
      <c r="T301" s="82">
        <v>165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136</v>
      </c>
      <c r="C302" s="66" t="s">
        <v>149</v>
      </c>
      <c r="D302" s="67" t="s">
        <v>254</v>
      </c>
      <c r="E302" s="68" t="s">
        <v>255</v>
      </c>
      <c r="F302" s="69" t="s">
        <v>140</v>
      </c>
      <c r="G302" s="70" t="s">
        <v>868</v>
      </c>
      <c r="H302" s="71" t="s">
        <v>869</v>
      </c>
      <c r="I302" s="68" t="s">
        <v>142</v>
      </c>
      <c r="J302" s="72" t="s">
        <v>415</v>
      </c>
      <c r="K302" s="73" t="s">
        <v>171</v>
      </c>
      <c r="L302" s="74">
        <v>1</v>
      </c>
      <c r="M302" s="75" t="s">
        <v>178</v>
      </c>
      <c r="N302" s="76" t="s">
        <v>140</v>
      </c>
      <c r="O302" s="77" t="s">
        <v>140</v>
      </c>
      <c r="P302" s="78" t="s">
        <v>870</v>
      </c>
      <c r="Q302" s="79" t="s">
        <v>871</v>
      </c>
      <c r="R302" s="101" t="s">
        <v>147</v>
      </c>
      <c r="S302" s="81">
        <f>IF(R302="U",T302/1.2,T302)</f>
        <v>100</v>
      </c>
      <c r="T302" s="82">
        <v>100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136</v>
      </c>
      <c r="C303" s="66" t="s">
        <v>149</v>
      </c>
      <c r="D303" s="67" t="s">
        <v>254</v>
      </c>
      <c r="E303" s="68" t="s">
        <v>255</v>
      </c>
      <c r="F303" s="69" t="s">
        <v>140</v>
      </c>
      <c r="G303" s="70" t="s">
        <v>868</v>
      </c>
      <c r="H303" s="71" t="s">
        <v>872</v>
      </c>
      <c r="I303" s="68" t="s">
        <v>236</v>
      </c>
      <c r="J303" s="72" t="s">
        <v>415</v>
      </c>
      <c r="K303" s="73" t="s">
        <v>171</v>
      </c>
      <c r="L303" s="74">
        <v>1</v>
      </c>
      <c r="M303" s="75" t="s">
        <v>178</v>
      </c>
      <c r="N303" s="76" t="s">
        <v>140</v>
      </c>
      <c r="O303" s="77" t="s">
        <v>140</v>
      </c>
      <c r="P303" s="78" t="s">
        <v>870</v>
      </c>
      <c r="Q303" s="79" t="s">
        <v>873</v>
      </c>
      <c r="R303" s="101" t="s">
        <v>147</v>
      </c>
      <c r="S303" s="81">
        <f>IF(R303="U",T303/1.2,T303)</f>
        <v>110</v>
      </c>
      <c r="T303" s="82">
        <v>110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136</v>
      </c>
      <c r="C304" s="66" t="s">
        <v>149</v>
      </c>
      <c r="D304" s="67" t="s">
        <v>254</v>
      </c>
      <c r="E304" s="68" t="s">
        <v>255</v>
      </c>
      <c r="F304" s="69" t="s">
        <v>140</v>
      </c>
      <c r="G304" s="70" t="s">
        <v>868</v>
      </c>
      <c r="H304" s="71" t="s">
        <v>872</v>
      </c>
      <c r="I304" s="68" t="s">
        <v>236</v>
      </c>
      <c r="J304" s="72" t="s">
        <v>503</v>
      </c>
      <c r="K304" s="73" t="s">
        <v>171</v>
      </c>
      <c r="L304" s="74">
        <v>2</v>
      </c>
      <c r="M304" s="75" t="s">
        <v>178</v>
      </c>
      <c r="N304" s="76" t="s">
        <v>140</v>
      </c>
      <c r="O304" s="77" t="s">
        <v>140</v>
      </c>
      <c r="P304" s="78" t="s">
        <v>870</v>
      </c>
      <c r="Q304" s="79" t="s">
        <v>1387</v>
      </c>
      <c r="R304" s="101" t="s">
        <v>147</v>
      </c>
      <c r="S304" s="81">
        <f>IF(R304="U",T304/1.2,T304)</f>
        <v>110</v>
      </c>
      <c r="T304" s="82">
        <v>110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148</v>
      </c>
      <c r="C305" s="66" t="s">
        <v>149</v>
      </c>
      <c r="D305" s="67" t="s">
        <v>254</v>
      </c>
      <c r="E305" s="68" t="s">
        <v>255</v>
      </c>
      <c r="F305" s="69" t="s">
        <v>140</v>
      </c>
      <c r="G305" s="70" t="s">
        <v>1747</v>
      </c>
      <c r="H305" s="71" t="s">
        <v>1748</v>
      </c>
      <c r="I305" s="68" t="s">
        <v>268</v>
      </c>
      <c r="J305" s="72" t="s">
        <v>369</v>
      </c>
      <c r="K305" s="73" t="s">
        <v>171</v>
      </c>
      <c r="L305" s="74">
        <v>6</v>
      </c>
      <c r="M305" s="75" t="s">
        <v>156</v>
      </c>
      <c r="N305" s="76" t="s">
        <v>140</v>
      </c>
      <c r="O305" s="77" t="s">
        <v>140</v>
      </c>
      <c r="P305" s="78" t="s">
        <v>919</v>
      </c>
      <c r="Q305" s="79" t="s">
        <v>1749</v>
      </c>
      <c r="R305" s="101" t="s">
        <v>147</v>
      </c>
      <c r="S305" s="81">
        <f>IF(R305="U",T305/1.2,T305)</f>
        <v>230</v>
      </c>
      <c r="T305" s="82">
        <v>230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148</v>
      </c>
      <c r="C306" s="66" t="s">
        <v>149</v>
      </c>
      <c r="D306" s="67" t="s">
        <v>254</v>
      </c>
      <c r="E306" s="68" t="s">
        <v>255</v>
      </c>
      <c r="F306" s="69" t="s">
        <v>140</v>
      </c>
      <c r="G306" s="70" t="s">
        <v>1066</v>
      </c>
      <c r="H306" s="71" t="s">
        <v>1067</v>
      </c>
      <c r="I306" s="68" t="s">
        <v>258</v>
      </c>
      <c r="J306" s="72" t="s">
        <v>345</v>
      </c>
      <c r="K306" s="73" t="s">
        <v>171</v>
      </c>
      <c r="L306" s="74">
        <v>1</v>
      </c>
      <c r="M306" s="75" t="s">
        <v>178</v>
      </c>
      <c r="N306" s="76" t="s">
        <v>140</v>
      </c>
      <c r="O306" s="77" t="s">
        <v>140</v>
      </c>
      <c r="P306" s="78" t="s">
        <v>1068</v>
      </c>
      <c r="Q306" s="79" t="s">
        <v>1069</v>
      </c>
      <c r="R306" s="101" t="s">
        <v>147</v>
      </c>
      <c r="S306" s="81">
        <f>IF(R306="U",T306/1.2,T306)</f>
        <v>420</v>
      </c>
      <c r="T306" s="82">
        <v>420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148</v>
      </c>
      <c r="C307" s="66" t="s">
        <v>149</v>
      </c>
      <c r="D307" s="67" t="s">
        <v>254</v>
      </c>
      <c r="E307" s="68" t="s">
        <v>255</v>
      </c>
      <c r="F307" s="69" t="s">
        <v>140</v>
      </c>
      <c r="G307" s="70" t="s">
        <v>1066</v>
      </c>
      <c r="H307" s="71" t="s">
        <v>1067</v>
      </c>
      <c r="I307" s="68" t="s">
        <v>258</v>
      </c>
      <c r="J307" s="72" t="s">
        <v>348</v>
      </c>
      <c r="K307" s="73" t="s">
        <v>171</v>
      </c>
      <c r="L307" s="74">
        <v>1</v>
      </c>
      <c r="M307" s="75" t="s">
        <v>178</v>
      </c>
      <c r="N307" s="76" t="s">
        <v>140</v>
      </c>
      <c r="O307" s="77" t="s">
        <v>140</v>
      </c>
      <c r="P307" s="78" t="s">
        <v>1068</v>
      </c>
      <c r="Q307" s="79" t="s">
        <v>1070</v>
      </c>
      <c r="R307" s="101" t="s">
        <v>147</v>
      </c>
      <c r="S307" s="81">
        <f>IF(R307="U",T307/1.2,T307)</f>
        <v>340</v>
      </c>
      <c r="T307" s="82">
        <v>340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148</v>
      </c>
      <c r="C308" s="66" t="s">
        <v>149</v>
      </c>
      <c r="D308" s="67" t="s">
        <v>254</v>
      </c>
      <c r="E308" s="68" t="s">
        <v>255</v>
      </c>
      <c r="F308" s="69" t="s">
        <v>140</v>
      </c>
      <c r="G308" s="70" t="s">
        <v>375</v>
      </c>
      <c r="H308" s="71" t="s">
        <v>376</v>
      </c>
      <c r="I308" s="68" t="s">
        <v>258</v>
      </c>
      <c r="J308" s="72" t="s">
        <v>369</v>
      </c>
      <c r="K308" s="73" t="s">
        <v>185</v>
      </c>
      <c r="L308" s="74">
        <v>1</v>
      </c>
      <c r="M308" s="75" t="s">
        <v>164</v>
      </c>
      <c r="N308" s="76" t="s">
        <v>140</v>
      </c>
      <c r="O308" s="77" t="s">
        <v>140</v>
      </c>
      <c r="P308" s="78" t="s">
        <v>238</v>
      </c>
      <c r="Q308" s="79" t="s">
        <v>377</v>
      </c>
      <c r="R308" s="101" t="s">
        <v>147</v>
      </c>
      <c r="S308" s="81">
        <f>IF(R308="U",T308/1.2,T308)</f>
        <v>580</v>
      </c>
      <c r="T308" s="82">
        <v>580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148</v>
      </c>
      <c r="C309" s="66" t="s">
        <v>149</v>
      </c>
      <c r="D309" s="67" t="s">
        <v>254</v>
      </c>
      <c r="E309" s="68" t="s">
        <v>255</v>
      </c>
      <c r="F309" s="69" t="s">
        <v>140</v>
      </c>
      <c r="G309" s="70" t="s">
        <v>1071</v>
      </c>
      <c r="H309" s="71" t="s">
        <v>1072</v>
      </c>
      <c r="I309" s="68" t="s">
        <v>258</v>
      </c>
      <c r="J309" s="72" t="s">
        <v>432</v>
      </c>
      <c r="K309" s="73" t="s">
        <v>171</v>
      </c>
      <c r="L309" s="74">
        <v>1</v>
      </c>
      <c r="M309" s="75" t="s">
        <v>178</v>
      </c>
      <c r="N309" s="76" t="s">
        <v>140</v>
      </c>
      <c r="O309" s="77" t="s">
        <v>140</v>
      </c>
      <c r="P309" s="78" t="s">
        <v>1073</v>
      </c>
      <c r="Q309" s="79" t="s">
        <v>1074</v>
      </c>
      <c r="R309" s="101" t="s">
        <v>147</v>
      </c>
      <c r="S309" s="81">
        <f>IF(R309="U",T309/1.2,T309)</f>
        <v>120</v>
      </c>
      <c r="T309" s="82">
        <v>120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148</v>
      </c>
      <c r="C310" s="66" t="s">
        <v>149</v>
      </c>
      <c r="D310" s="67" t="s">
        <v>254</v>
      </c>
      <c r="E310" s="68" t="s">
        <v>255</v>
      </c>
      <c r="F310" s="69" t="s">
        <v>140</v>
      </c>
      <c r="G310" s="70" t="s">
        <v>256</v>
      </c>
      <c r="H310" s="71" t="s">
        <v>257</v>
      </c>
      <c r="I310" s="68" t="s">
        <v>258</v>
      </c>
      <c r="J310" s="72" t="s">
        <v>259</v>
      </c>
      <c r="K310" s="73" t="s">
        <v>177</v>
      </c>
      <c r="L310" s="74">
        <v>1</v>
      </c>
      <c r="M310" s="75" t="s">
        <v>178</v>
      </c>
      <c r="N310" s="76" t="s">
        <v>140</v>
      </c>
      <c r="O310" s="77" t="s">
        <v>140</v>
      </c>
      <c r="P310" s="78" t="s">
        <v>244</v>
      </c>
      <c r="Q310" s="79" t="s">
        <v>260</v>
      </c>
      <c r="R310" s="101" t="s">
        <v>147</v>
      </c>
      <c r="S310" s="81">
        <f>IF(R310="U",T310/1.2,T310)</f>
        <v>320</v>
      </c>
      <c r="T310" s="82">
        <v>320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148</v>
      </c>
      <c r="C311" s="66" t="s">
        <v>149</v>
      </c>
      <c r="D311" s="67" t="s">
        <v>254</v>
      </c>
      <c r="E311" s="68" t="s">
        <v>255</v>
      </c>
      <c r="F311" s="69" t="s">
        <v>140</v>
      </c>
      <c r="G311" s="70" t="s">
        <v>793</v>
      </c>
      <c r="H311" s="71" t="s">
        <v>954</v>
      </c>
      <c r="I311" s="68" t="s">
        <v>258</v>
      </c>
      <c r="J311" s="72" t="s">
        <v>486</v>
      </c>
      <c r="K311" s="73" t="s">
        <v>171</v>
      </c>
      <c r="L311" s="74">
        <v>1</v>
      </c>
      <c r="M311" s="75" t="s">
        <v>178</v>
      </c>
      <c r="N311" s="76" t="s">
        <v>140</v>
      </c>
      <c r="O311" s="77" t="s">
        <v>140</v>
      </c>
      <c r="P311" s="78" t="s">
        <v>1075</v>
      </c>
      <c r="Q311" s="79" t="s">
        <v>1076</v>
      </c>
      <c r="R311" s="80" t="s">
        <v>147</v>
      </c>
      <c r="S311" s="81">
        <f>IF(R311="U",T311/1.2,T311)</f>
        <v>290</v>
      </c>
      <c r="T311" s="82">
        <v>290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148</v>
      </c>
      <c r="C312" s="66" t="s">
        <v>149</v>
      </c>
      <c r="D312" s="67" t="s">
        <v>254</v>
      </c>
      <c r="E312" s="68" t="s">
        <v>255</v>
      </c>
      <c r="F312" s="69" t="s">
        <v>140</v>
      </c>
      <c r="G312" s="70" t="s">
        <v>793</v>
      </c>
      <c r="H312" s="71" t="s">
        <v>954</v>
      </c>
      <c r="I312" s="68" t="s">
        <v>258</v>
      </c>
      <c r="J312" s="72" t="s">
        <v>193</v>
      </c>
      <c r="K312" s="73" t="s">
        <v>171</v>
      </c>
      <c r="L312" s="74">
        <v>1</v>
      </c>
      <c r="M312" s="75" t="s">
        <v>178</v>
      </c>
      <c r="N312" s="76" t="s">
        <v>140</v>
      </c>
      <c r="O312" s="77" t="s">
        <v>140</v>
      </c>
      <c r="P312" s="78" t="s">
        <v>1075</v>
      </c>
      <c r="Q312" s="79" t="s">
        <v>1077</v>
      </c>
      <c r="R312" s="80" t="s">
        <v>147</v>
      </c>
      <c r="S312" s="81">
        <f>IF(R312="U",T312/1.2,T312)</f>
        <v>260</v>
      </c>
      <c r="T312" s="82">
        <v>260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148</v>
      </c>
      <c r="C313" s="66" t="s">
        <v>140</v>
      </c>
      <c r="D313" s="67" t="s">
        <v>254</v>
      </c>
      <c r="E313" s="68" t="s">
        <v>255</v>
      </c>
      <c r="F313" s="69" t="s">
        <v>140</v>
      </c>
      <c r="G313" s="70" t="s">
        <v>793</v>
      </c>
      <c r="H313" s="71" t="s">
        <v>954</v>
      </c>
      <c r="I313" s="68" t="s">
        <v>258</v>
      </c>
      <c r="J313" s="72" t="s">
        <v>222</v>
      </c>
      <c r="K313" s="73" t="s">
        <v>171</v>
      </c>
      <c r="L313" s="74">
        <v>1</v>
      </c>
      <c r="M313" s="75" t="s">
        <v>178</v>
      </c>
      <c r="N313" s="76" t="s">
        <v>140</v>
      </c>
      <c r="O313" s="77" t="s">
        <v>522</v>
      </c>
      <c r="P313" s="78" t="s">
        <v>955</v>
      </c>
      <c r="Q313" s="79" t="s">
        <v>956</v>
      </c>
      <c r="R313" s="80" t="s">
        <v>147</v>
      </c>
      <c r="S313" s="81">
        <f>IF(R313="U",T313/1.2,T313)</f>
        <v>155</v>
      </c>
      <c r="T313" s="82">
        <v>155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564</v>
      </c>
      <c r="B314" s="65" t="s">
        <v>148</v>
      </c>
      <c r="C314" s="66" t="s">
        <v>149</v>
      </c>
      <c r="D314" s="67" t="s">
        <v>254</v>
      </c>
      <c r="E314" s="68" t="s">
        <v>255</v>
      </c>
      <c r="F314" s="69" t="s">
        <v>140</v>
      </c>
      <c r="G314" s="70" t="s">
        <v>793</v>
      </c>
      <c r="H314" s="71" t="s">
        <v>794</v>
      </c>
      <c r="I314" s="68" t="s">
        <v>258</v>
      </c>
      <c r="J314" s="72" t="s">
        <v>199</v>
      </c>
      <c r="K314" s="73" t="s">
        <v>171</v>
      </c>
      <c r="L314" s="74">
        <v>1</v>
      </c>
      <c r="M314" s="75" t="s">
        <v>178</v>
      </c>
      <c r="N314" s="76" t="s">
        <v>140</v>
      </c>
      <c r="O314" s="77" t="s">
        <v>140</v>
      </c>
      <c r="P314" s="78" t="s">
        <v>465</v>
      </c>
      <c r="Q314" s="79" t="s">
        <v>795</v>
      </c>
      <c r="R314" s="101" t="s">
        <v>147</v>
      </c>
      <c r="S314" s="81">
        <f>IF(R314="U",T314/1.2,T314)</f>
        <v>430</v>
      </c>
      <c r="T314" s="82">
        <v>430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148</v>
      </c>
      <c r="C315" s="66" t="s">
        <v>149</v>
      </c>
      <c r="D315" s="67" t="s">
        <v>254</v>
      </c>
      <c r="E315" s="68" t="s">
        <v>255</v>
      </c>
      <c r="F315" s="69" t="s">
        <v>140</v>
      </c>
      <c r="G315" s="70" t="s">
        <v>1349</v>
      </c>
      <c r="H315" s="71" t="s">
        <v>1350</v>
      </c>
      <c r="I315" s="68" t="s">
        <v>751</v>
      </c>
      <c r="J315" s="72" t="s">
        <v>170</v>
      </c>
      <c r="K315" s="73" t="s">
        <v>171</v>
      </c>
      <c r="L315" s="74">
        <v>2</v>
      </c>
      <c r="M315" s="75" t="s">
        <v>178</v>
      </c>
      <c r="N315" s="76" t="s">
        <v>140</v>
      </c>
      <c r="O315" s="77" t="s">
        <v>140</v>
      </c>
      <c r="P315" s="78" t="s">
        <v>1351</v>
      </c>
      <c r="Q315" s="79" t="s">
        <v>1352</v>
      </c>
      <c r="R315" s="80" t="s">
        <v>147</v>
      </c>
      <c r="S315" s="81">
        <f>IF(R315="U",T315/1.2,T315)</f>
        <v>90</v>
      </c>
      <c r="T315" s="82">
        <v>90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148</v>
      </c>
      <c r="C316" s="66" t="s">
        <v>149</v>
      </c>
      <c r="D316" s="67" t="s">
        <v>254</v>
      </c>
      <c r="E316" s="68" t="s">
        <v>255</v>
      </c>
      <c r="F316" s="69" t="s">
        <v>140</v>
      </c>
      <c r="G316" s="70" t="s">
        <v>687</v>
      </c>
      <c r="H316" s="71" t="s">
        <v>935</v>
      </c>
      <c r="I316" s="68" t="s">
        <v>258</v>
      </c>
      <c r="J316" s="72" t="s">
        <v>278</v>
      </c>
      <c r="K316" s="73" t="s">
        <v>171</v>
      </c>
      <c r="L316" s="74">
        <v>1</v>
      </c>
      <c r="M316" s="75" t="s">
        <v>178</v>
      </c>
      <c r="N316" s="76" t="s">
        <v>140</v>
      </c>
      <c r="O316" s="77" t="s">
        <v>522</v>
      </c>
      <c r="P316" s="78" t="s">
        <v>667</v>
      </c>
      <c r="Q316" s="79" t="s">
        <v>936</v>
      </c>
      <c r="R316" s="101" t="s">
        <v>147</v>
      </c>
      <c r="S316" s="81">
        <f>IF(R316="U",T316/1.2,T316)</f>
        <v>600</v>
      </c>
      <c r="T316" s="82">
        <v>600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148</v>
      </c>
      <c r="C317" s="66" t="s">
        <v>140</v>
      </c>
      <c r="D317" s="67" t="s">
        <v>254</v>
      </c>
      <c r="E317" s="68" t="s">
        <v>255</v>
      </c>
      <c r="F317" s="69" t="s">
        <v>140</v>
      </c>
      <c r="G317" s="70" t="s">
        <v>687</v>
      </c>
      <c r="H317" s="71" t="s">
        <v>957</v>
      </c>
      <c r="I317" s="68" t="s">
        <v>258</v>
      </c>
      <c r="J317" s="72" t="s">
        <v>222</v>
      </c>
      <c r="K317" s="73" t="s">
        <v>171</v>
      </c>
      <c r="L317" s="74">
        <v>1</v>
      </c>
      <c r="M317" s="75" t="s">
        <v>178</v>
      </c>
      <c r="N317" s="76" t="s">
        <v>140</v>
      </c>
      <c r="O317" s="77" t="s">
        <v>958</v>
      </c>
      <c r="P317" s="78" t="s">
        <v>955</v>
      </c>
      <c r="Q317" s="79" t="s">
        <v>959</v>
      </c>
      <c r="R317" s="101" t="s">
        <v>147</v>
      </c>
      <c r="S317" s="81">
        <f>IF(R317="U",T317/1.2,T317)</f>
        <v>140</v>
      </c>
      <c r="T317" s="82">
        <v>140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148</v>
      </c>
      <c r="C318" s="66" t="s">
        <v>149</v>
      </c>
      <c r="D318" s="67" t="s">
        <v>254</v>
      </c>
      <c r="E318" s="68" t="s">
        <v>326</v>
      </c>
      <c r="F318" s="69" t="s">
        <v>140</v>
      </c>
      <c r="G318" s="70" t="s">
        <v>1453</v>
      </c>
      <c r="H318" s="71" t="s">
        <v>1454</v>
      </c>
      <c r="I318" s="68" t="s">
        <v>327</v>
      </c>
      <c r="J318" s="72" t="s">
        <v>261</v>
      </c>
      <c r="K318" s="73" t="s">
        <v>171</v>
      </c>
      <c r="L318" s="74">
        <v>2</v>
      </c>
      <c r="M318" s="75" t="s">
        <v>178</v>
      </c>
      <c r="N318" s="76" t="s">
        <v>140</v>
      </c>
      <c r="O318" s="77" t="s">
        <v>140</v>
      </c>
      <c r="P318" s="78" t="s">
        <v>969</v>
      </c>
      <c r="Q318" s="79" t="s">
        <v>1455</v>
      </c>
      <c r="R318" s="80" t="s">
        <v>147</v>
      </c>
      <c r="S318" s="81">
        <f>IF(R318="U",T318/1.2,T318)</f>
        <v>100</v>
      </c>
      <c r="T318" s="82">
        <v>100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148</v>
      </c>
      <c r="C319" s="66" t="s">
        <v>149</v>
      </c>
      <c r="D319" s="67" t="s">
        <v>254</v>
      </c>
      <c r="E319" s="68" t="s">
        <v>326</v>
      </c>
      <c r="F319" s="69" t="s">
        <v>140</v>
      </c>
      <c r="G319" s="70" t="s">
        <v>753</v>
      </c>
      <c r="H319" s="71" t="s">
        <v>754</v>
      </c>
      <c r="I319" s="68" t="s">
        <v>755</v>
      </c>
      <c r="J319" s="72" t="s">
        <v>170</v>
      </c>
      <c r="K319" s="73" t="s">
        <v>171</v>
      </c>
      <c r="L319" s="74">
        <v>1</v>
      </c>
      <c r="M319" s="75" t="s">
        <v>178</v>
      </c>
      <c r="N319" s="76" t="s">
        <v>140</v>
      </c>
      <c r="O319" s="77" t="s">
        <v>140</v>
      </c>
      <c r="P319" s="78" t="s">
        <v>756</v>
      </c>
      <c r="Q319" s="79" t="s">
        <v>757</v>
      </c>
      <c r="R319" s="80" t="s">
        <v>147</v>
      </c>
      <c r="S319" s="81">
        <f>IF(R319="U",T319/1.2,T319)</f>
        <v>120</v>
      </c>
      <c r="T319" s="82">
        <v>120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148</v>
      </c>
      <c r="C320" s="66" t="s">
        <v>149</v>
      </c>
      <c r="D320" s="67" t="s">
        <v>254</v>
      </c>
      <c r="E320" s="68" t="s">
        <v>326</v>
      </c>
      <c r="F320" s="69" t="s">
        <v>140</v>
      </c>
      <c r="G320" s="70" t="s">
        <v>1148</v>
      </c>
      <c r="H320" s="71" t="s">
        <v>549</v>
      </c>
      <c r="I320" s="68" t="s">
        <v>327</v>
      </c>
      <c r="J320" s="72" t="s">
        <v>284</v>
      </c>
      <c r="K320" s="73" t="s">
        <v>171</v>
      </c>
      <c r="L320" s="74">
        <v>1</v>
      </c>
      <c r="M320" s="75" t="s">
        <v>164</v>
      </c>
      <c r="N320" s="76" t="s">
        <v>140</v>
      </c>
      <c r="O320" s="77" t="s">
        <v>140</v>
      </c>
      <c r="P320" s="78" t="s">
        <v>546</v>
      </c>
      <c r="Q320" s="79" t="s">
        <v>1149</v>
      </c>
      <c r="R320" s="101" t="s">
        <v>147</v>
      </c>
      <c r="S320" s="81">
        <f>IF(R320="U",T320/1.2,T320)</f>
        <v>75</v>
      </c>
      <c r="T320" s="82">
        <v>75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148</v>
      </c>
      <c r="C321" s="66" t="s">
        <v>149</v>
      </c>
      <c r="D321" s="67" t="s">
        <v>254</v>
      </c>
      <c r="E321" s="68" t="s">
        <v>326</v>
      </c>
      <c r="F321" s="69" t="s">
        <v>140</v>
      </c>
      <c r="G321" s="70" t="s">
        <v>1083</v>
      </c>
      <c r="H321" s="71" t="s">
        <v>1084</v>
      </c>
      <c r="I321" s="68" t="s">
        <v>153</v>
      </c>
      <c r="J321" s="72" t="s">
        <v>503</v>
      </c>
      <c r="K321" s="73" t="s">
        <v>171</v>
      </c>
      <c r="L321" s="74">
        <v>2</v>
      </c>
      <c r="M321" s="75" t="s">
        <v>178</v>
      </c>
      <c r="N321" s="76" t="s">
        <v>140</v>
      </c>
      <c r="O321" s="77" t="s">
        <v>140</v>
      </c>
      <c r="P321" s="78" t="s">
        <v>1456</v>
      </c>
      <c r="Q321" s="79" t="s">
        <v>1457</v>
      </c>
      <c r="R321" s="101" t="s">
        <v>147</v>
      </c>
      <c r="S321" s="81">
        <f>IF(R321="U",T321/1.2,T321)</f>
        <v>75</v>
      </c>
      <c r="T321" s="82">
        <v>75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148</v>
      </c>
      <c r="C322" s="66" t="s">
        <v>149</v>
      </c>
      <c r="D322" s="67" t="s">
        <v>254</v>
      </c>
      <c r="E322" s="68" t="s">
        <v>326</v>
      </c>
      <c r="F322" s="69" t="s">
        <v>140</v>
      </c>
      <c r="G322" s="70" t="s">
        <v>1083</v>
      </c>
      <c r="H322" s="71" t="s">
        <v>1084</v>
      </c>
      <c r="I322" s="68" t="s">
        <v>153</v>
      </c>
      <c r="J322" s="72" t="s">
        <v>232</v>
      </c>
      <c r="K322" s="73" t="s">
        <v>171</v>
      </c>
      <c r="L322" s="74">
        <v>2</v>
      </c>
      <c r="M322" s="75" t="s">
        <v>178</v>
      </c>
      <c r="N322" s="76" t="s">
        <v>140</v>
      </c>
      <c r="O322" s="77" t="s">
        <v>140</v>
      </c>
      <c r="P322" s="78" t="s">
        <v>903</v>
      </c>
      <c r="Q322" s="79" t="s">
        <v>1458</v>
      </c>
      <c r="R322" s="80" t="s">
        <v>147</v>
      </c>
      <c r="S322" s="81">
        <f>IF(R322="U",T322/1.2,T322)</f>
        <v>65</v>
      </c>
      <c r="T322" s="82">
        <v>65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148</v>
      </c>
      <c r="C323" s="66" t="s">
        <v>149</v>
      </c>
      <c r="D323" s="67" t="s">
        <v>254</v>
      </c>
      <c r="E323" s="68" t="s">
        <v>326</v>
      </c>
      <c r="F323" s="69" t="s">
        <v>140</v>
      </c>
      <c r="G323" s="70" t="s">
        <v>1150</v>
      </c>
      <c r="H323" s="71" t="s">
        <v>1353</v>
      </c>
      <c r="I323" s="68" t="s">
        <v>755</v>
      </c>
      <c r="J323" s="72" t="s">
        <v>503</v>
      </c>
      <c r="K323" s="73" t="s">
        <v>171</v>
      </c>
      <c r="L323" s="74">
        <v>2</v>
      </c>
      <c r="M323" s="75" t="s">
        <v>178</v>
      </c>
      <c r="N323" s="76" t="s">
        <v>140</v>
      </c>
      <c r="O323" s="77" t="s">
        <v>140</v>
      </c>
      <c r="P323" s="78" t="s">
        <v>1191</v>
      </c>
      <c r="Q323" s="79" t="s">
        <v>1354</v>
      </c>
      <c r="R323" s="80" t="s">
        <v>147</v>
      </c>
      <c r="S323" s="81">
        <f>IF(R323="U",T323/1.2,T323)</f>
        <v>55</v>
      </c>
      <c r="T323" s="82">
        <v>55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148</v>
      </c>
      <c r="C324" s="66" t="s">
        <v>149</v>
      </c>
      <c r="D324" s="67" t="s">
        <v>254</v>
      </c>
      <c r="E324" s="68" t="s">
        <v>326</v>
      </c>
      <c r="F324" s="69" t="s">
        <v>140</v>
      </c>
      <c r="G324" s="70" t="s">
        <v>1150</v>
      </c>
      <c r="H324" s="71" t="s">
        <v>1151</v>
      </c>
      <c r="I324" s="68" t="s">
        <v>153</v>
      </c>
      <c r="J324" s="72" t="s">
        <v>524</v>
      </c>
      <c r="K324" s="73" t="s">
        <v>171</v>
      </c>
      <c r="L324" s="74">
        <v>1</v>
      </c>
      <c r="M324" s="75" t="s">
        <v>178</v>
      </c>
      <c r="N324" s="76" t="s">
        <v>140</v>
      </c>
      <c r="O324" s="77" t="s">
        <v>140</v>
      </c>
      <c r="P324" s="78" t="s">
        <v>1073</v>
      </c>
      <c r="Q324" s="79" t="s">
        <v>1152</v>
      </c>
      <c r="R324" s="101" t="s">
        <v>147</v>
      </c>
      <c r="S324" s="81">
        <f>IF(R324="U",T324/1.2,T324)</f>
        <v>80</v>
      </c>
      <c r="T324" s="82">
        <v>80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148</v>
      </c>
      <c r="C325" s="66" t="s">
        <v>149</v>
      </c>
      <c r="D325" s="67" t="s">
        <v>254</v>
      </c>
      <c r="E325" s="68" t="s">
        <v>326</v>
      </c>
      <c r="F325" s="69" t="s">
        <v>140</v>
      </c>
      <c r="G325" s="70" t="s">
        <v>1355</v>
      </c>
      <c r="H325" s="71" t="s">
        <v>1356</v>
      </c>
      <c r="I325" s="68" t="s">
        <v>755</v>
      </c>
      <c r="J325" s="72" t="s">
        <v>415</v>
      </c>
      <c r="K325" s="73" t="s">
        <v>171</v>
      </c>
      <c r="L325" s="74">
        <v>2</v>
      </c>
      <c r="M325" s="75" t="s">
        <v>178</v>
      </c>
      <c r="N325" s="76" t="s">
        <v>140</v>
      </c>
      <c r="O325" s="77" t="s">
        <v>140</v>
      </c>
      <c r="P325" s="78" t="s">
        <v>734</v>
      </c>
      <c r="Q325" s="79" t="s">
        <v>1357</v>
      </c>
      <c r="R325" s="80" t="s">
        <v>147</v>
      </c>
      <c r="S325" s="81">
        <f>IF(R325="U",T325/1.2,T325)</f>
        <v>180</v>
      </c>
      <c r="T325" s="82">
        <v>180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148</v>
      </c>
      <c r="C326" s="66" t="s">
        <v>149</v>
      </c>
      <c r="D326" s="67" t="s">
        <v>254</v>
      </c>
      <c r="E326" s="68" t="s">
        <v>326</v>
      </c>
      <c r="F326" s="69" t="s">
        <v>140</v>
      </c>
      <c r="G326" s="70" t="s">
        <v>759</v>
      </c>
      <c r="H326" s="71" t="s">
        <v>1358</v>
      </c>
      <c r="I326" s="68" t="s">
        <v>755</v>
      </c>
      <c r="J326" s="72" t="s">
        <v>170</v>
      </c>
      <c r="K326" s="73" t="s">
        <v>177</v>
      </c>
      <c r="L326" s="74">
        <v>2</v>
      </c>
      <c r="M326" s="75" t="s">
        <v>178</v>
      </c>
      <c r="N326" s="76" t="s">
        <v>140</v>
      </c>
      <c r="O326" s="77" t="s">
        <v>140</v>
      </c>
      <c r="P326" s="78" t="s">
        <v>1359</v>
      </c>
      <c r="Q326" s="79" t="s">
        <v>1360</v>
      </c>
      <c r="R326" s="101" t="s">
        <v>147</v>
      </c>
      <c r="S326" s="81">
        <f>IF(R326="U",T326/1.2,T326)</f>
        <v>80</v>
      </c>
      <c r="T326" s="82">
        <v>80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148</v>
      </c>
      <c r="C327" s="66" t="s">
        <v>149</v>
      </c>
      <c r="D327" s="67" t="s">
        <v>254</v>
      </c>
      <c r="E327" s="68" t="s">
        <v>326</v>
      </c>
      <c r="F327" s="69" t="s">
        <v>140</v>
      </c>
      <c r="G327" s="70" t="s">
        <v>548</v>
      </c>
      <c r="H327" s="71" t="s">
        <v>549</v>
      </c>
      <c r="I327" s="68" t="s">
        <v>327</v>
      </c>
      <c r="J327" s="72" t="s">
        <v>550</v>
      </c>
      <c r="K327" s="73" t="s">
        <v>171</v>
      </c>
      <c r="L327" s="74">
        <v>1</v>
      </c>
      <c r="M327" s="75" t="s">
        <v>156</v>
      </c>
      <c r="N327" s="76" t="s">
        <v>140</v>
      </c>
      <c r="O327" s="77" t="s">
        <v>551</v>
      </c>
      <c r="P327" s="78" t="s">
        <v>546</v>
      </c>
      <c r="Q327" s="79" t="s">
        <v>552</v>
      </c>
      <c r="R327" s="101" t="s">
        <v>147</v>
      </c>
      <c r="S327" s="81">
        <f>IF(R327="U",T327/1.2,T327)</f>
        <v>350</v>
      </c>
      <c r="T327" s="82">
        <v>350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148</v>
      </c>
      <c r="C328" s="66" t="s">
        <v>149</v>
      </c>
      <c r="D328" s="67" t="s">
        <v>254</v>
      </c>
      <c r="E328" s="68" t="s">
        <v>326</v>
      </c>
      <c r="F328" s="69" t="s">
        <v>140</v>
      </c>
      <c r="G328" s="70" t="s">
        <v>760</v>
      </c>
      <c r="H328" s="71" t="s">
        <v>761</v>
      </c>
      <c r="I328" s="68" t="s">
        <v>755</v>
      </c>
      <c r="J328" s="72" t="s">
        <v>232</v>
      </c>
      <c r="K328" s="73" t="s">
        <v>171</v>
      </c>
      <c r="L328" s="74">
        <v>1</v>
      </c>
      <c r="M328" s="75" t="s">
        <v>178</v>
      </c>
      <c r="N328" s="76" t="s">
        <v>140</v>
      </c>
      <c r="O328" s="77" t="s">
        <v>140</v>
      </c>
      <c r="P328" s="78" t="s">
        <v>762</v>
      </c>
      <c r="Q328" s="79" t="s">
        <v>763</v>
      </c>
      <c r="R328" s="80" t="s">
        <v>147</v>
      </c>
      <c r="S328" s="81">
        <f>IF(R328="U",T328/1.2,T328)</f>
        <v>110</v>
      </c>
      <c r="T328" s="82">
        <v>110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148</v>
      </c>
      <c r="C329" s="66" t="s">
        <v>149</v>
      </c>
      <c r="D329" s="67" t="s">
        <v>254</v>
      </c>
      <c r="E329" s="68" t="s">
        <v>326</v>
      </c>
      <c r="F329" s="69" t="s">
        <v>140</v>
      </c>
      <c r="G329" s="70" t="s">
        <v>609</v>
      </c>
      <c r="H329" s="71" t="s">
        <v>1298</v>
      </c>
      <c r="I329" s="68" t="s">
        <v>327</v>
      </c>
      <c r="J329" s="72" t="s">
        <v>232</v>
      </c>
      <c r="K329" s="73" t="s">
        <v>171</v>
      </c>
      <c r="L329" s="74">
        <v>2</v>
      </c>
      <c r="M329" s="75" t="s">
        <v>156</v>
      </c>
      <c r="N329" s="76" t="s">
        <v>140</v>
      </c>
      <c r="O329" s="77" t="s">
        <v>140</v>
      </c>
      <c r="P329" s="78" t="s">
        <v>607</v>
      </c>
      <c r="Q329" s="79" t="s">
        <v>1299</v>
      </c>
      <c r="R329" s="80" t="s">
        <v>147</v>
      </c>
      <c r="S329" s="81">
        <f>IF(R329="U",T329/1.2,T329)</f>
        <v>250</v>
      </c>
      <c r="T329" s="82">
        <v>250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148</v>
      </c>
      <c r="C330" s="66" t="s">
        <v>149</v>
      </c>
      <c r="D330" s="67" t="s">
        <v>254</v>
      </c>
      <c r="E330" s="68" t="s">
        <v>326</v>
      </c>
      <c r="F330" s="69" t="s">
        <v>140</v>
      </c>
      <c r="G330" s="70" t="s">
        <v>609</v>
      </c>
      <c r="H330" s="71" t="s">
        <v>610</v>
      </c>
      <c r="I330" s="68" t="s">
        <v>327</v>
      </c>
      <c r="J330" s="72" t="s">
        <v>334</v>
      </c>
      <c r="K330" s="73" t="s">
        <v>171</v>
      </c>
      <c r="L330" s="74">
        <v>1</v>
      </c>
      <c r="M330" s="75" t="s">
        <v>156</v>
      </c>
      <c r="N330" s="76" t="s">
        <v>140</v>
      </c>
      <c r="O330" s="77" t="s">
        <v>140</v>
      </c>
      <c r="P330" s="78" t="s">
        <v>611</v>
      </c>
      <c r="Q330" s="79" t="s">
        <v>612</v>
      </c>
      <c r="R330" s="101" t="s">
        <v>147</v>
      </c>
      <c r="S330" s="81">
        <f>IF(R330="U",T330/1.2,T330)</f>
        <v>240</v>
      </c>
      <c r="T330" s="82">
        <v>240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148</v>
      </c>
      <c r="C331" s="66" t="s">
        <v>149</v>
      </c>
      <c r="D331" s="67" t="s">
        <v>254</v>
      </c>
      <c r="E331" s="68" t="s">
        <v>326</v>
      </c>
      <c r="F331" s="69" t="s">
        <v>140</v>
      </c>
      <c r="G331" s="70" t="s">
        <v>609</v>
      </c>
      <c r="H331" s="71" t="s">
        <v>610</v>
      </c>
      <c r="I331" s="68" t="s">
        <v>327</v>
      </c>
      <c r="J331" s="72" t="s">
        <v>503</v>
      </c>
      <c r="K331" s="73" t="s">
        <v>171</v>
      </c>
      <c r="L331" s="74">
        <v>6</v>
      </c>
      <c r="M331" s="75" t="s">
        <v>178</v>
      </c>
      <c r="N331" s="76" t="s">
        <v>140</v>
      </c>
      <c r="O331" s="77" t="s">
        <v>140</v>
      </c>
      <c r="P331" s="78" t="s">
        <v>1456</v>
      </c>
      <c r="Q331" s="79" t="s">
        <v>1765</v>
      </c>
      <c r="R331" s="80" t="s">
        <v>147</v>
      </c>
      <c r="S331" s="81">
        <f>IF(R331="U",T331/1.2,T331)</f>
        <v>95</v>
      </c>
      <c r="T331" s="82">
        <v>95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148</v>
      </c>
      <c r="C332" s="66" t="s">
        <v>149</v>
      </c>
      <c r="D332" s="67" t="s">
        <v>254</v>
      </c>
      <c r="E332" s="68" t="s">
        <v>326</v>
      </c>
      <c r="F332" s="69" t="s">
        <v>140</v>
      </c>
      <c r="G332" s="70" t="s">
        <v>1361</v>
      </c>
      <c r="H332" s="71" t="s">
        <v>765</v>
      </c>
      <c r="I332" s="68" t="s">
        <v>755</v>
      </c>
      <c r="J332" s="72" t="s">
        <v>170</v>
      </c>
      <c r="K332" s="73" t="s">
        <v>171</v>
      </c>
      <c r="L332" s="74">
        <v>2</v>
      </c>
      <c r="M332" s="75" t="s">
        <v>178</v>
      </c>
      <c r="N332" s="76" t="s">
        <v>140</v>
      </c>
      <c r="O332" s="77" t="s">
        <v>140</v>
      </c>
      <c r="P332" s="78" t="s">
        <v>901</v>
      </c>
      <c r="Q332" s="79" t="s">
        <v>1362</v>
      </c>
      <c r="R332" s="80" t="s">
        <v>147</v>
      </c>
      <c r="S332" s="81">
        <f>IF(R332="U",T332/1.2,T332)</f>
        <v>60</v>
      </c>
      <c r="T332" s="82">
        <v>60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148</v>
      </c>
      <c r="C333" s="66" t="s">
        <v>149</v>
      </c>
      <c r="D333" s="67" t="s">
        <v>254</v>
      </c>
      <c r="E333" s="68" t="s">
        <v>326</v>
      </c>
      <c r="F333" s="69" t="s">
        <v>140</v>
      </c>
      <c r="G333" s="70" t="s">
        <v>378</v>
      </c>
      <c r="H333" s="71" t="s">
        <v>379</v>
      </c>
      <c r="I333" s="68" t="s">
        <v>380</v>
      </c>
      <c r="J333" s="72" t="s">
        <v>348</v>
      </c>
      <c r="K333" s="73" t="s">
        <v>171</v>
      </c>
      <c r="L333" s="74">
        <v>1</v>
      </c>
      <c r="M333" s="75" t="s">
        <v>178</v>
      </c>
      <c r="N333" s="76" t="s">
        <v>140</v>
      </c>
      <c r="O333" s="77" t="s">
        <v>140</v>
      </c>
      <c r="P333" s="78" t="s">
        <v>397</v>
      </c>
      <c r="Q333" s="79" t="s">
        <v>398</v>
      </c>
      <c r="R333" s="80" t="s">
        <v>159</v>
      </c>
      <c r="S333" s="81">
        <f>IF(R333="U",T333/1.2,T333)</f>
        <v>916.66666666666674</v>
      </c>
      <c r="T333" s="82">
        <v>1100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148</v>
      </c>
      <c r="C334" s="66" t="s">
        <v>149</v>
      </c>
      <c r="D334" s="67" t="s">
        <v>254</v>
      </c>
      <c r="E334" s="68" t="s">
        <v>326</v>
      </c>
      <c r="F334" s="69" t="s">
        <v>140</v>
      </c>
      <c r="G334" s="70" t="s">
        <v>378</v>
      </c>
      <c r="H334" s="71" t="s">
        <v>379</v>
      </c>
      <c r="I334" s="68" t="s">
        <v>380</v>
      </c>
      <c r="J334" s="72" t="s">
        <v>524</v>
      </c>
      <c r="K334" s="73" t="s">
        <v>171</v>
      </c>
      <c r="L334" s="74">
        <v>3</v>
      </c>
      <c r="M334" s="75" t="s">
        <v>178</v>
      </c>
      <c r="N334" s="76" t="s">
        <v>140</v>
      </c>
      <c r="O334" s="77" t="s">
        <v>140</v>
      </c>
      <c r="P334" s="78" t="s">
        <v>397</v>
      </c>
      <c r="Q334" s="79" t="s">
        <v>1513</v>
      </c>
      <c r="R334" s="80" t="s">
        <v>159</v>
      </c>
      <c r="S334" s="81">
        <f>IF(R334="U",T334/1.2,T334)</f>
        <v>1000</v>
      </c>
      <c r="T334" s="82">
        <v>1200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148</v>
      </c>
      <c r="C335" s="66" t="s">
        <v>149</v>
      </c>
      <c r="D335" s="67" t="s">
        <v>254</v>
      </c>
      <c r="E335" s="68" t="s">
        <v>326</v>
      </c>
      <c r="F335" s="69" t="s">
        <v>140</v>
      </c>
      <c r="G335" s="70" t="s">
        <v>378</v>
      </c>
      <c r="H335" s="71" t="s">
        <v>379</v>
      </c>
      <c r="I335" s="68" t="s">
        <v>380</v>
      </c>
      <c r="J335" s="72" t="s">
        <v>222</v>
      </c>
      <c r="K335" s="73" t="s">
        <v>171</v>
      </c>
      <c r="L335" s="74">
        <v>1</v>
      </c>
      <c r="M335" s="75" t="s">
        <v>178</v>
      </c>
      <c r="N335" s="76" t="s">
        <v>140</v>
      </c>
      <c r="O335" s="77" t="s">
        <v>140</v>
      </c>
      <c r="P335" s="78" t="s">
        <v>339</v>
      </c>
      <c r="Q335" s="79" t="s">
        <v>381</v>
      </c>
      <c r="R335" s="80" t="s">
        <v>147</v>
      </c>
      <c r="S335" s="81">
        <f>IF(R335="U",T335/1.2,T335)</f>
        <v>1100</v>
      </c>
      <c r="T335" s="82">
        <v>1100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148</v>
      </c>
      <c r="C336" s="66" t="s">
        <v>149</v>
      </c>
      <c r="D336" s="67" t="s">
        <v>254</v>
      </c>
      <c r="E336" s="68" t="s">
        <v>326</v>
      </c>
      <c r="F336" s="69" t="s">
        <v>140</v>
      </c>
      <c r="G336" s="70" t="s">
        <v>1087</v>
      </c>
      <c r="H336" s="71" t="s">
        <v>1088</v>
      </c>
      <c r="I336" s="68" t="s">
        <v>153</v>
      </c>
      <c r="J336" s="72" t="s">
        <v>486</v>
      </c>
      <c r="K336" s="73" t="s">
        <v>171</v>
      </c>
      <c r="L336" s="74">
        <v>2</v>
      </c>
      <c r="M336" s="75" t="s">
        <v>164</v>
      </c>
      <c r="N336" s="76" t="s">
        <v>140</v>
      </c>
      <c r="O336" s="77" t="s">
        <v>298</v>
      </c>
      <c r="P336" s="78" t="s">
        <v>1417</v>
      </c>
      <c r="Q336" s="79" t="s">
        <v>1418</v>
      </c>
      <c r="R336" s="80" t="s">
        <v>147</v>
      </c>
      <c r="S336" s="81">
        <f>IF(R336="U",T336/1.2,T336)</f>
        <v>240</v>
      </c>
      <c r="T336" s="82">
        <v>240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148</v>
      </c>
      <c r="C337" s="66" t="s">
        <v>149</v>
      </c>
      <c r="D337" s="67" t="s">
        <v>254</v>
      </c>
      <c r="E337" s="68" t="s">
        <v>326</v>
      </c>
      <c r="F337" s="69" t="s">
        <v>140</v>
      </c>
      <c r="G337" s="70" t="s">
        <v>1087</v>
      </c>
      <c r="H337" s="71" t="s">
        <v>1088</v>
      </c>
      <c r="I337" s="68" t="s">
        <v>153</v>
      </c>
      <c r="J337" s="72" t="s">
        <v>154</v>
      </c>
      <c r="K337" s="73" t="s">
        <v>171</v>
      </c>
      <c r="L337" s="74">
        <v>3</v>
      </c>
      <c r="M337" s="75" t="s">
        <v>178</v>
      </c>
      <c r="N337" s="76" t="s">
        <v>140</v>
      </c>
      <c r="O337" s="77" t="s">
        <v>140</v>
      </c>
      <c r="P337" s="78" t="s">
        <v>1618</v>
      </c>
      <c r="Q337" s="79" t="s">
        <v>1619</v>
      </c>
      <c r="R337" s="101" t="s">
        <v>147</v>
      </c>
      <c r="S337" s="81">
        <f>IF(R337="U",T337/1.2,T337)</f>
        <v>230</v>
      </c>
      <c r="T337" s="82">
        <v>230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148</v>
      </c>
      <c r="C338" s="66" t="s">
        <v>149</v>
      </c>
      <c r="D338" s="67" t="s">
        <v>254</v>
      </c>
      <c r="E338" s="68" t="s">
        <v>326</v>
      </c>
      <c r="F338" s="69" t="s">
        <v>140</v>
      </c>
      <c r="G338" s="70" t="s">
        <v>1087</v>
      </c>
      <c r="H338" s="71" t="s">
        <v>1088</v>
      </c>
      <c r="I338" s="68" t="s">
        <v>153</v>
      </c>
      <c r="J338" s="72" t="s">
        <v>415</v>
      </c>
      <c r="K338" s="73" t="s">
        <v>171</v>
      </c>
      <c r="L338" s="74">
        <v>1</v>
      </c>
      <c r="M338" s="75" t="s">
        <v>178</v>
      </c>
      <c r="N338" s="76" t="s">
        <v>140</v>
      </c>
      <c r="O338" s="77" t="s">
        <v>140</v>
      </c>
      <c r="P338" s="78" t="s">
        <v>247</v>
      </c>
      <c r="Q338" s="79" t="s">
        <v>1089</v>
      </c>
      <c r="R338" s="80" t="s">
        <v>147</v>
      </c>
      <c r="S338" s="81">
        <f>IF(R338="U",T338/1.2,T338)</f>
        <v>300</v>
      </c>
      <c r="T338" s="82">
        <v>300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148</v>
      </c>
      <c r="C339" s="66" t="s">
        <v>149</v>
      </c>
      <c r="D339" s="67" t="s">
        <v>254</v>
      </c>
      <c r="E339" s="68" t="s">
        <v>326</v>
      </c>
      <c r="F339" s="69" t="s">
        <v>140</v>
      </c>
      <c r="G339" s="70" t="s">
        <v>1090</v>
      </c>
      <c r="H339" s="71" t="s">
        <v>1091</v>
      </c>
      <c r="I339" s="68" t="s">
        <v>153</v>
      </c>
      <c r="J339" s="72" t="s">
        <v>170</v>
      </c>
      <c r="K339" s="73" t="s">
        <v>177</v>
      </c>
      <c r="L339" s="74">
        <v>1</v>
      </c>
      <c r="M339" s="75" t="s">
        <v>178</v>
      </c>
      <c r="N339" s="76" t="s">
        <v>140</v>
      </c>
      <c r="O339" s="77" t="s">
        <v>140</v>
      </c>
      <c r="P339" s="78" t="s">
        <v>813</v>
      </c>
      <c r="Q339" s="79" t="s">
        <v>1092</v>
      </c>
      <c r="R339" s="80" t="s">
        <v>147</v>
      </c>
      <c r="S339" s="81">
        <f>IF(R339="U",T339/1.2,T339)</f>
        <v>290</v>
      </c>
      <c r="T339" s="82">
        <v>290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148</v>
      </c>
      <c r="C340" s="66" t="s">
        <v>149</v>
      </c>
      <c r="D340" s="67" t="s">
        <v>254</v>
      </c>
      <c r="E340" s="68" t="s">
        <v>326</v>
      </c>
      <c r="F340" s="69" t="s">
        <v>140</v>
      </c>
      <c r="G340" s="70" t="s">
        <v>1090</v>
      </c>
      <c r="H340" s="71" t="s">
        <v>1627</v>
      </c>
      <c r="I340" s="68" t="s">
        <v>153</v>
      </c>
      <c r="J340" s="72" t="s">
        <v>232</v>
      </c>
      <c r="K340" s="73" t="s">
        <v>171</v>
      </c>
      <c r="L340" s="74">
        <v>3</v>
      </c>
      <c r="M340" s="75" t="s">
        <v>178</v>
      </c>
      <c r="N340" s="76" t="s">
        <v>140</v>
      </c>
      <c r="O340" s="77" t="s">
        <v>140</v>
      </c>
      <c r="P340" s="78" t="s">
        <v>813</v>
      </c>
      <c r="Q340" s="79" t="s">
        <v>1628</v>
      </c>
      <c r="R340" s="101" t="s">
        <v>147</v>
      </c>
      <c r="S340" s="81">
        <f>IF(R340="U",T340/1.2,T340)</f>
        <v>350</v>
      </c>
      <c r="T340" s="82">
        <v>350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148</v>
      </c>
      <c r="C341" s="66" t="s">
        <v>149</v>
      </c>
      <c r="D341" s="67" t="s">
        <v>254</v>
      </c>
      <c r="E341" s="68" t="s">
        <v>326</v>
      </c>
      <c r="F341" s="69" t="s">
        <v>140</v>
      </c>
      <c r="G341" s="70" t="s">
        <v>764</v>
      </c>
      <c r="H341" s="71" t="s">
        <v>765</v>
      </c>
      <c r="I341" s="68" t="s">
        <v>755</v>
      </c>
      <c r="J341" s="72" t="s">
        <v>170</v>
      </c>
      <c r="K341" s="73" t="s">
        <v>171</v>
      </c>
      <c r="L341" s="74">
        <v>1</v>
      </c>
      <c r="M341" s="75" t="s">
        <v>178</v>
      </c>
      <c r="N341" s="76" t="s">
        <v>140</v>
      </c>
      <c r="O341" s="77" t="s">
        <v>140</v>
      </c>
      <c r="P341" s="78" t="s">
        <v>766</v>
      </c>
      <c r="Q341" s="79" t="s">
        <v>767</v>
      </c>
      <c r="R341" s="80" t="s">
        <v>147</v>
      </c>
      <c r="S341" s="81">
        <f>IF(R341="U",T341/1.2,T341)</f>
        <v>40</v>
      </c>
      <c r="T341" s="82">
        <v>40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148</v>
      </c>
      <c r="C342" s="66" t="s">
        <v>149</v>
      </c>
      <c r="D342" s="67" t="s">
        <v>254</v>
      </c>
      <c r="E342" s="68" t="s">
        <v>326</v>
      </c>
      <c r="F342" s="69" t="s">
        <v>140</v>
      </c>
      <c r="G342" s="70" t="s">
        <v>874</v>
      </c>
      <c r="H342" s="71" t="s">
        <v>1093</v>
      </c>
      <c r="I342" s="68" t="s">
        <v>153</v>
      </c>
      <c r="J342" s="72" t="s">
        <v>524</v>
      </c>
      <c r="K342" s="73" t="s">
        <v>171</v>
      </c>
      <c r="L342" s="74">
        <v>3</v>
      </c>
      <c r="M342" s="75" t="s">
        <v>178</v>
      </c>
      <c r="N342" s="76" t="s">
        <v>140</v>
      </c>
      <c r="O342" s="77" t="s">
        <v>140</v>
      </c>
      <c r="P342" s="78" t="s">
        <v>416</v>
      </c>
      <c r="Q342" s="79" t="s">
        <v>1586</v>
      </c>
      <c r="R342" s="101" t="s">
        <v>147</v>
      </c>
      <c r="S342" s="81">
        <f>IF(R342="U",T342/1.2,T342)</f>
        <v>160</v>
      </c>
      <c r="T342" s="82">
        <v>160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148</v>
      </c>
      <c r="C343" s="66" t="s">
        <v>149</v>
      </c>
      <c r="D343" s="67" t="s">
        <v>254</v>
      </c>
      <c r="E343" s="68" t="s">
        <v>326</v>
      </c>
      <c r="F343" s="69" t="s">
        <v>140</v>
      </c>
      <c r="G343" s="70" t="s">
        <v>874</v>
      </c>
      <c r="H343" s="71" t="s">
        <v>875</v>
      </c>
      <c r="I343" s="68" t="s">
        <v>153</v>
      </c>
      <c r="J343" s="72" t="s">
        <v>261</v>
      </c>
      <c r="K343" s="73" t="s">
        <v>171</v>
      </c>
      <c r="L343" s="74">
        <v>1</v>
      </c>
      <c r="M343" s="75" t="s">
        <v>178</v>
      </c>
      <c r="N343" s="76" t="s">
        <v>140</v>
      </c>
      <c r="O343" s="77" t="s">
        <v>140</v>
      </c>
      <c r="P343" s="78" t="s">
        <v>790</v>
      </c>
      <c r="Q343" s="79" t="s">
        <v>876</v>
      </c>
      <c r="R343" s="101" t="s">
        <v>147</v>
      </c>
      <c r="S343" s="81">
        <f>IF(R343="U",T343/1.2,T343)</f>
        <v>200</v>
      </c>
      <c r="T343" s="82">
        <v>200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148</v>
      </c>
      <c r="C344" s="66" t="s">
        <v>149</v>
      </c>
      <c r="D344" s="67" t="s">
        <v>254</v>
      </c>
      <c r="E344" s="68" t="s">
        <v>326</v>
      </c>
      <c r="F344" s="69" t="s">
        <v>140</v>
      </c>
      <c r="G344" s="70" t="s">
        <v>537</v>
      </c>
      <c r="H344" s="71" t="s">
        <v>538</v>
      </c>
      <c r="I344" s="68" t="s">
        <v>153</v>
      </c>
      <c r="J344" s="72" t="s">
        <v>348</v>
      </c>
      <c r="K344" s="73" t="s">
        <v>171</v>
      </c>
      <c r="L344" s="74">
        <v>1</v>
      </c>
      <c r="M344" s="75" t="s">
        <v>156</v>
      </c>
      <c r="N344" s="76" t="s">
        <v>140</v>
      </c>
      <c r="O344" s="77" t="s">
        <v>145</v>
      </c>
      <c r="P344" s="78" t="s">
        <v>911</v>
      </c>
      <c r="Q344" s="79" t="s">
        <v>912</v>
      </c>
      <c r="R344" s="80" t="s">
        <v>147</v>
      </c>
      <c r="S344" s="81">
        <f>IF(R344="U",T344/1.2,T344)</f>
        <v>360</v>
      </c>
      <c r="T344" s="82">
        <v>360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148</v>
      </c>
      <c r="C345" s="66" t="s">
        <v>149</v>
      </c>
      <c r="D345" s="67" t="s">
        <v>254</v>
      </c>
      <c r="E345" s="68" t="s">
        <v>326</v>
      </c>
      <c r="F345" s="69" t="s">
        <v>140</v>
      </c>
      <c r="G345" s="70" t="s">
        <v>537</v>
      </c>
      <c r="H345" s="71" t="s">
        <v>538</v>
      </c>
      <c r="I345" s="68" t="s">
        <v>153</v>
      </c>
      <c r="J345" s="72" t="s">
        <v>273</v>
      </c>
      <c r="K345" s="73" t="s">
        <v>171</v>
      </c>
      <c r="L345" s="74">
        <v>2</v>
      </c>
      <c r="M345" s="75" t="s">
        <v>178</v>
      </c>
      <c r="N345" s="76" t="s">
        <v>140</v>
      </c>
      <c r="O345" s="77" t="s">
        <v>140</v>
      </c>
      <c r="P345" s="78" t="s">
        <v>1012</v>
      </c>
      <c r="Q345" s="79" t="s">
        <v>1312</v>
      </c>
      <c r="R345" s="101" t="s">
        <v>147</v>
      </c>
      <c r="S345" s="81">
        <f>IF(R345="U",T345/1.2,T345)</f>
        <v>350</v>
      </c>
      <c r="T345" s="82">
        <v>350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148</v>
      </c>
      <c r="C346" s="66" t="s">
        <v>149</v>
      </c>
      <c r="D346" s="67" t="s">
        <v>254</v>
      </c>
      <c r="E346" s="68" t="s">
        <v>326</v>
      </c>
      <c r="F346" s="69" t="s">
        <v>140</v>
      </c>
      <c r="G346" s="70" t="s">
        <v>537</v>
      </c>
      <c r="H346" s="71" t="s">
        <v>538</v>
      </c>
      <c r="I346" s="68" t="s">
        <v>153</v>
      </c>
      <c r="J346" s="72" t="s">
        <v>503</v>
      </c>
      <c r="K346" s="73" t="s">
        <v>171</v>
      </c>
      <c r="L346" s="74">
        <v>1</v>
      </c>
      <c r="M346" s="75" t="s">
        <v>156</v>
      </c>
      <c r="N346" s="76" t="s">
        <v>140</v>
      </c>
      <c r="O346" s="77" t="s">
        <v>140</v>
      </c>
      <c r="P346" s="78" t="s">
        <v>791</v>
      </c>
      <c r="Q346" s="79" t="s">
        <v>792</v>
      </c>
      <c r="R346" s="101" t="s">
        <v>147</v>
      </c>
      <c r="S346" s="81">
        <f>IF(R346="U",T346/1.2,T346)</f>
        <v>270</v>
      </c>
      <c r="T346" s="82">
        <v>270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148</v>
      </c>
      <c r="C347" s="66" t="s">
        <v>149</v>
      </c>
      <c r="D347" s="67" t="s">
        <v>254</v>
      </c>
      <c r="E347" s="68" t="s">
        <v>326</v>
      </c>
      <c r="F347" s="69" t="s">
        <v>140</v>
      </c>
      <c r="G347" s="70" t="s">
        <v>537</v>
      </c>
      <c r="H347" s="71" t="s">
        <v>538</v>
      </c>
      <c r="I347" s="68" t="s">
        <v>153</v>
      </c>
      <c r="J347" s="72" t="s">
        <v>261</v>
      </c>
      <c r="K347" s="73" t="s">
        <v>171</v>
      </c>
      <c r="L347" s="74">
        <v>1</v>
      </c>
      <c r="M347" s="75" t="s">
        <v>178</v>
      </c>
      <c r="N347" s="76" t="s">
        <v>140</v>
      </c>
      <c r="O347" s="77" t="s">
        <v>140</v>
      </c>
      <c r="P347" s="78" t="s">
        <v>877</v>
      </c>
      <c r="Q347" s="79" t="s">
        <v>878</v>
      </c>
      <c r="R347" s="101" t="s">
        <v>147</v>
      </c>
      <c r="S347" s="81">
        <f>IF(R347="U",T347/1.2,T347)</f>
        <v>310</v>
      </c>
      <c r="T347" s="82">
        <v>310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148</v>
      </c>
      <c r="C348" s="66" t="s">
        <v>149</v>
      </c>
      <c r="D348" s="67" t="s">
        <v>254</v>
      </c>
      <c r="E348" s="68" t="s">
        <v>326</v>
      </c>
      <c r="F348" s="69" t="s">
        <v>140</v>
      </c>
      <c r="G348" s="70" t="s">
        <v>1610</v>
      </c>
      <c r="H348" s="71" t="s">
        <v>1611</v>
      </c>
      <c r="I348" s="68" t="s">
        <v>153</v>
      </c>
      <c r="J348" s="72" t="s">
        <v>432</v>
      </c>
      <c r="K348" s="73" t="s">
        <v>171</v>
      </c>
      <c r="L348" s="74">
        <v>4</v>
      </c>
      <c r="M348" s="75" t="s">
        <v>178</v>
      </c>
      <c r="N348" s="76" t="s">
        <v>140</v>
      </c>
      <c r="O348" s="77" t="s">
        <v>140</v>
      </c>
      <c r="P348" s="78" t="s">
        <v>943</v>
      </c>
      <c r="Q348" s="79" t="s">
        <v>1680</v>
      </c>
      <c r="R348" s="101" t="s">
        <v>147</v>
      </c>
      <c r="S348" s="81">
        <f>IF(R348="U",T348/1.2,T348)</f>
        <v>110</v>
      </c>
      <c r="T348" s="82">
        <v>110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148</v>
      </c>
      <c r="C349" s="66" t="s">
        <v>149</v>
      </c>
      <c r="D349" s="67" t="s">
        <v>254</v>
      </c>
      <c r="E349" s="68" t="s">
        <v>326</v>
      </c>
      <c r="F349" s="69" t="s">
        <v>140</v>
      </c>
      <c r="G349" s="70" t="s">
        <v>1610</v>
      </c>
      <c r="H349" s="71" t="s">
        <v>1611</v>
      </c>
      <c r="I349" s="68" t="s">
        <v>153</v>
      </c>
      <c r="J349" s="72" t="s">
        <v>154</v>
      </c>
      <c r="K349" s="73" t="s">
        <v>171</v>
      </c>
      <c r="L349" s="74">
        <v>3</v>
      </c>
      <c r="M349" s="75" t="s">
        <v>178</v>
      </c>
      <c r="N349" s="76" t="s">
        <v>140</v>
      </c>
      <c r="O349" s="77" t="s">
        <v>140</v>
      </c>
      <c r="P349" s="78" t="s">
        <v>943</v>
      </c>
      <c r="Q349" s="79" t="s">
        <v>1612</v>
      </c>
      <c r="R349" s="101" t="s">
        <v>147</v>
      </c>
      <c r="S349" s="81">
        <f>IF(R349="U",T349/1.2,T349)</f>
        <v>100</v>
      </c>
      <c r="T349" s="82">
        <v>100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148</v>
      </c>
      <c r="C350" s="66" t="s">
        <v>137</v>
      </c>
      <c r="D350" s="67" t="s">
        <v>254</v>
      </c>
      <c r="E350" s="68" t="s">
        <v>923</v>
      </c>
      <c r="F350" s="69" t="s">
        <v>140</v>
      </c>
      <c r="G350" s="70" t="s">
        <v>1363</v>
      </c>
      <c r="H350" s="71" t="s">
        <v>1364</v>
      </c>
      <c r="I350" s="68" t="s">
        <v>153</v>
      </c>
      <c r="J350" s="72" t="s">
        <v>193</v>
      </c>
      <c r="K350" s="73" t="s">
        <v>143</v>
      </c>
      <c r="L350" s="74">
        <v>2</v>
      </c>
      <c r="M350" s="75" t="s">
        <v>178</v>
      </c>
      <c r="N350" s="76" t="s">
        <v>140</v>
      </c>
      <c r="O350" s="77" t="s">
        <v>140</v>
      </c>
      <c r="P350" s="78" t="s">
        <v>1365</v>
      </c>
      <c r="Q350" s="79" t="s">
        <v>1366</v>
      </c>
      <c r="R350" s="80" t="s">
        <v>147</v>
      </c>
      <c r="S350" s="81">
        <f>IF(R350="U",T350/1.2,T350)</f>
        <v>390</v>
      </c>
      <c r="T350" s="82">
        <v>390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148</v>
      </c>
      <c r="C351" s="66" t="s">
        <v>149</v>
      </c>
      <c r="D351" s="67" t="s">
        <v>254</v>
      </c>
      <c r="E351" s="68" t="s">
        <v>923</v>
      </c>
      <c r="F351" s="69" t="s">
        <v>140</v>
      </c>
      <c r="G351" s="70" t="s">
        <v>1432</v>
      </c>
      <c r="H351" s="71" t="s">
        <v>1433</v>
      </c>
      <c r="I351" s="68" t="s">
        <v>153</v>
      </c>
      <c r="J351" s="72" t="s">
        <v>503</v>
      </c>
      <c r="K351" s="73" t="s">
        <v>177</v>
      </c>
      <c r="L351" s="74">
        <v>2</v>
      </c>
      <c r="M351" s="75" t="s">
        <v>178</v>
      </c>
      <c r="N351" s="76" t="s">
        <v>140</v>
      </c>
      <c r="O351" s="77" t="s">
        <v>140</v>
      </c>
      <c r="P351" s="78" t="s">
        <v>1085</v>
      </c>
      <c r="Q351" s="79" t="s">
        <v>1434</v>
      </c>
      <c r="R351" s="101" t="s">
        <v>147</v>
      </c>
      <c r="S351" s="81">
        <f>IF(R351="U",T351/1.2,T351)</f>
        <v>140</v>
      </c>
      <c r="T351" s="82">
        <v>140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148</v>
      </c>
      <c r="C352" s="66" t="s">
        <v>137</v>
      </c>
      <c r="D352" s="67" t="s">
        <v>254</v>
      </c>
      <c r="E352" s="68" t="s">
        <v>923</v>
      </c>
      <c r="F352" s="69" t="s">
        <v>140</v>
      </c>
      <c r="G352" s="70" t="s">
        <v>271</v>
      </c>
      <c r="H352" s="71" t="s">
        <v>924</v>
      </c>
      <c r="I352" s="68" t="s">
        <v>153</v>
      </c>
      <c r="J352" s="72" t="s">
        <v>369</v>
      </c>
      <c r="K352" s="73" t="s">
        <v>171</v>
      </c>
      <c r="L352" s="74">
        <v>1</v>
      </c>
      <c r="M352" s="75" t="s">
        <v>396</v>
      </c>
      <c r="N352" s="76" t="s">
        <v>140</v>
      </c>
      <c r="O352" s="77" t="s">
        <v>298</v>
      </c>
      <c r="P352" s="78" t="s">
        <v>667</v>
      </c>
      <c r="Q352" s="79" t="s">
        <v>925</v>
      </c>
      <c r="R352" s="101" t="s">
        <v>147</v>
      </c>
      <c r="S352" s="81">
        <f>IF(R352="U",T352/1.2,T352)</f>
        <v>800</v>
      </c>
      <c r="T352" s="82">
        <v>800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148</v>
      </c>
      <c r="C353" s="66" t="s">
        <v>149</v>
      </c>
      <c r="D353" s="67" t="s">
        <v>254</v>
      </c>
      <c r="E353" s="68" t="s">
        <v>923</v>
      </c>
      <c r="F353" s="69" t="s">
        <v>140</v>
      </c>
      <c r="G353" s="70" t="s">
        <v>1435</v>
      </c>
      <c r="H353" s="71" t="s">
        <v>309</v>
      </c>
      <c r="I353" s="68" t="s">
        <v>153</v>
      </c>
      <c r="J353" s="72" t="s">
        <v>170</v>
      </c>
      <c r="K353" s="73" t="s">
        <v>171</v>
      </c>
      <c r="L353" s="74">
        <v>2</v>
      </c>
      <c r="M353" s="75" t="s">
        <v>178</v>
      </c>
      <c r="N353" s="76" t="s">
        <v>140</v>
      </c>
      <c r="O353" s="77" t="s">
        <v>140</v>
      </c>
      <c r="P353" s="78" t="s">
        <v>1436</v>
      </c>
      <c r="Q353" s="79" t="s">
        <v>1437</v>
      </c>
      <c r="R353" s="80" t="s">
        <v>147</v>
      </c>
      <c r="S353" s="81">
        <f>IF(R353="U",T353/1.2,T353)</f>
        <v>50</v>
      </c>
      <c r="T353" s="82">
        <v>50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148</v>
      </c>
      <c r="C354" s="66" t="s">
        <v>149</v>
      </c>
      <c r="D354" s="67" t="s">
        <v>254</v>
      </c>
      <c r="E354" s="68" t="s">
        <v>270</v>
      </c>
      <c r="F354" s="69" t="s">
        <v>140</v>
      </c>
      <c r="G354" s="70" t="s">
        <v>1388</v>
      </c>
      <c r="H354" s="71" t="s">
        <v>1389</v>
      </c>
      <c r="I354" s="68" t="s">
        <v>153</v>
      </c>
      <c r="J354" s="72" t="s">
        <v>524</v>
      </c>
      <c r="K354" s="73" t="s">
        <v>171</v>
      </c>
      <c r="L354" s="74">
        <v>2</v>
      </c>
      <c r="M354" s="75" t="s">
        <v>178</v>
      </c>
      <c r="N354" s="76" t="s">
        <v>140</v>
      </c>
      <c r="O354" s="77" t="s">
        <v>140</v>
      </c>
      <c r="P354" s="78" t="s">
        <v>837</v>
      </c>
      <c r="Q354" s="79" t="s">
        <v>1390</v>
      </c>
      <c r="R354" s="101" t="s">
        <v>147</v>
      </c>
      <c r="S354" s="81">
        <f>IF(R354="U",T354/1.2,T354)</f>
        <v>140</v>
      </c>
      <c r="T354" s="82">
        <v>140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136</v>
      </c>
      <c r="C355" s="66" t="s">
        <v>137</v>
      </c>
      <c r="D355" s="67" t="s">
        <v>254</v>
      </c>
      <c r="E355" s="68" t="s">
        <v>270</v>
      </c>
      <c r="F355" s="69" t="s">
        <v>140</v>
      </c>
      <c r="G355" s="70" t="s">
        <v>271</v>
      </c>
      <c r="H355" s="71" t="s">
        <v>272</v>
      </c>
      <c r="I355" s="68" t="s">
        <v>153</v>
      </c>
      <c r="J355" s="72" t="s">
        <v>273</v>
      </c>
      <c r="K355" s="73" t="s">
        <v>143</v>
      </c>
      <c r="L355" s="74">
        <v>1</v>
      </c>
      <c r="M355" s="75" t="s">
        <v>274</v>
      </c>
      <c r="N355" s="76" t="s">
        <v>140</v>
      </c>
      <c r="O355" s="77" t="s">
        <v>140</v>
      </c>
      <c r="P355" s="78" t="s">
        <v>195</v>
      </c>
      <c r="Q355" s="79" t="s">
        <v>275</v>
      </c>
      <c r="R355" s="101" t="s">
        <v>147</v>
      </c>
      <c r="S355" s="81">
        <f>IF(R355="U",T355/1.2,T355)</f>
        <v>145</v>
      </c>
      <c r="T355" s="82">
        <v>145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148</v>
      </c>
      <c r="C356" s="66" t="s">
        <v>149</v>
      </c>
      <c r="D356" s="67" t="s">
        <v>138</v>
      </c>
      <c r="E356" s="68" t="s">
        <v>1094</v>
      </c>
      <c r="F356" s="69" t="s">
        <v>140</v>
      </c>
      <c r="G356" s="70" t="s">
        <v>1272</v>
      </c>
      <c r="H356" s="71" t="s">
        <v>1784</v>
      </c>
      <c r="I356" s="68" t="s">
        <v>162</v>
      </c>
      <c r="J356" s="72" t="s">
        <v>199</v>
      </c>
      <c r="K356" s="73" t="s">
        <v>171</v>
      </c>
      <c r="L356" s="74">
        <v>22</v>
      </c>
      <c r="M356" s="75" t="s">
        <v>178</v>
      </c>
      <c r="N356" s="76" t="s">
        <v>140</v>
      </c>
      <c r="O356" s="77" t="s">
        <v>140</v>
      </c>
      <c r="P356" s="78" t="s">
        <v>1799</v>
      </c>
      <c r="Q356" s="79" t="s">
        <v>1836</v>
      </c>
      <c r="R356" s="80" t="s">
        <v>159</v>
      </c>
      <c r="S356" s="81">
        <f>IF(R356="U",T356/1.2,T356)</f>
        <v>70.833333333333343</v>
      </c>
      <c r="T356" s="82">
        <v>85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148</v>
      </c>
      <c r="C357" s="66" t="s">
        <v>149</v>
      </c>
      <c r="D357" s="67" t="s">
        <v>138</v>
      </c>
      <c r="E357" s="68" t="s">
        <v>1094</v>
      </c>
      <c r="F357" s="69" t="s">
        <v>140</v>
      </c>
      <c r="G357" s="70" t="s">
        <v>1272</v>
      </c>
      <c r="H357" s="71" t="s">
        <v>1784</v>
      </c>
      <c r="I357" s="68" t="s">
        <v>162</v>
      </c>
      <c r="J357" s="72" t="s">
        <v>170</v>
      </c>
      <c r="K357" s="73" t="s">
        <v>171</v>
      </c>
      <c r="L357" s="74">
        <v>24</v>
      </c>
      <c r="M357" s="75" t="s">
        <v>178</v>
      </c>
      <c r="N357" s="76" t="s">
        <v>140</v>
      </c>
      <c r="O357" s="77" t="s">
        <v>140</v>
      </c>
      <c r="P357" s="78" t="s">
        <v>1846</v>
      </c>
      <c r="Q357" s="79" t="s">
        <v>1847</v>
      </c>
      <c r="R357" s="80" t="s">
        <v>159</v>
      </c>
      <c r="S357" s="81">
        <f>IF(R357="U",T357/1.2,T357)</f>
        <v>70.833333333333343</v>
      </c>
      <c r="T357" s="82">
        <v>85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148</v>
      </c>
      <c r="C358" s="66" t="s">
        <v>149</v>
      </c>
      <c r="D358" s="67" t="s">
        <v>138</v>
      </c>
      <c r="E358" s="68" t="s">
        <v>1094</v>
      </c>
      <c r="F358" s="69" t="s">
        <v>140</v>
      </c>
      <c r="G358" s="70" t="s">
        <v>1272</v>
      </c>
      <c r="H358" s="71" t="s">
        <v>1784</v>
      </c>
      <c r="I358" s="68" t="s">
        <v>162</v>
      </c>
      <c r="J358" s="72" t="s">
        <v>170</v>
      </c>
      <c r="K358" s="73" t="s">
        <v>171</v>
      </c>
      <c r="L358" s="74">
        <v>24</v>
      </c>
      <c r="M358" s="75" t="s">
        <v>178</v>
      </c>
      <c r="N358" s="76" t="s">
        <v>140</v>
      </c>
      <c r="O358" s="77" t="s">
        <v>140</v>
      </c>
      <c r="P358" s="78" t="s">
        <v>1799</v>
      </c>
      <c r="Q358" s="79" t="s">
        <v>1837</v>
      </c>
      <c r="R358" s="80" t="s">
        <v>159</v>
      </c>
      <c r="S358" s="81">
        <f>IF(R358="U",T358/1.2,T358)</f>
        <v>70.833333333333343</v>
      </c>
      <c r="T358" s="82">
        <v>85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148</v>
      </c>
      <c r="C359" s="66" t="s">
        <v>149</v>
      </c>
      <c r="D359" s="67" t="s">
        <v>138</v>
      </c>
      <c r="E359" s="68" t="s">
        <v>1094</v>
      </c>
      <c r="F359" s="69" t="s">
        <v>140</v>
      </c>
      <c r="G359" s="70" t="s">
        <v>1095</v>
      </c>
      <c r="H359" s="71" t="s">
        <v>1096</v>
      </c>
      <c r="I359" s="68" t="s">
        <v>153</v>
      </c>
      <c r="J359" s="72" t="s">
        <v>170</v>
      </c>
      <c r="K359" s="73" t="s">
        <v>177</v>
      </c>
      <c r="L359" s="74">
        <v>1</v>
      </c>
      <c r="M359" s="75" t="s">
        <v>178</v>
      </c>
      <c r="N359" s="76" t="s">
        <v>140</v>
      </c>
      <c r="O359" s="77" t="s">
        <v>140</v>
      </c>
      <c r="P359" s="78" t="s">
        <v>1097</v>
      </c>
      <c r="Q359" s="79" t="s">
        <v>1098</v>
      </c>
      <c r="R359" s="101" t="s">
        <v>147</v>
      </c>
      <c r="S359" s="81">
        <f>IF(R359="U",T359/1.2,T359)</f>
        <v>190</v>
      </c>
      <c r="T359" s="82">
        <v>190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305</v>
      </c>
      <c r="B360" s="65" t="s">
        <v>136</v>
      </c>
      <c r="C360" s="66" t="s">
        <v>149</v>
      </c>
      <c r="D360" s="67" t="s">
        <v>138</v>
      </c>
      <c r="E360" s="68" t="s">
        <v>181</v>
      </c>
      <c r="F360" s="69" t="s">
        <v>140</v>
      </c>
      <c r="G360" s="70" t="s">
        <v>214</v>
      </c>
      <c r="H360" s="71" t="s">
        <v>889</v>
      </c>
      <c r="I360" s="68" t="s">
        <v>153</v>
      </c>
      <c r="J360" s="72" t="s">
        <v>170</v>
      </c>
      <c r="K360" s="73" t="s">
        <v>171</v>
      </c>
      <c r="L360" s="74">
        <v>1</v>
      </c>
      <c r="M360" s="75" t="s">
        <v>178</v>
      </c>
      <c r="N360" s="76" t="s">
        <v>140</v>
      </c>
      <c r="O360" s="77" t="s">
        <v>140</v>
      </c>
      <c r="P360" s="78" t="s">
        <v>890</v>
      </c>
      <c r="Q360" s="79" t="s">
        <v>891</v>
      </c>
      <c r="R360" s="101" t="s">
        <v>159</v>
      </c>
      <c r="S360" s="81">
        <f>IF(R360="U",T360/1.2,T360)</f>
        <v>41.666666666666671</v>
      </c>
      <c r="T360" s="82">
        <v>50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136</v>
      </c>
      <c r="C361" s="66" t="s">
        <v>149</v>
      </c>
      <c r="D361" s="67" t="s">
        <v>138</v>
      </c>
      <c r="E361" s="68" t="s">
        <v>181</v>
      </c>
      <c r="F361" s="69" t="s">
        <v>140</v>
      </c>
      <c r="G361" s="70" t="s">
        <v>214</v>
      </c>
      <c r="H361" s="71" t="s">
        <v>215</v>
      </c>
      <c r="I361" s="68" t="s">
        <v>184</v>
      </c>
      <c r="J361" s="72" t="s">
        <v>199</v>
      </c>
      <c r="K361" s="73" t="s">
        <v>171</v>
      </c>
      <c r="L361" s="74">
        <v>1</v>
      </c>
      <c r="M361" s="75" t="s">
        <v>178</v>
      </c>
      <c r="N361" s="76" t="s">
        <v>140</v>
      </c>
      <c r="O361" s="77" t="s">
        <v>140</v>
      </c>
      <c r="P361" s="78" t="s">
        <v>216</v>
      </c>
      <c r="Q361" s="79" t="s">
        <v>217</v>
      </c>
      <c r="R361" s="101" t="s">
        <v>159</v>
      </c>
      <c r="S361" s="81">
        <f>IF(R361="U",T361/1.2,T361)</f>
        <v>50</v>
      </c>
      <c r="T361" s="82">
        <v>60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136</v>
      </c>
      <c r="C362" s="66" t="s">
        <v>149</v>
      </c>
      <c r="D362" s="67" t="s">
        <v>138</v>
      </c>
      <c r="E362" s="68" t="s">
        <v>181</v>
      </c>
      <c r="F362" s="69" t="s">
        <v>140</v>
      </c>
      <c r="G362" s="70" t="s">
        <v>214</v>
      </c>
      <c r="H362" s="71" t="s">
        <v>215</v>
      </c>
      <c r="I362" s="68" t="s">
        <v>184</v>
      </c>
      <c r="J362" s="72" t="s">
        <v>170</v>
      </c>
      <c r="K362" s="73" t="s">
        <v>171</v>
      </c>
      <c r="L362" s="74">
        <v>8</v>
      </c>
      <c r="M362" s="75" t="s">
        <v>178</v>
      </c>
      <c r="N362" s="76" t="s">
        <v>140</v>
      </c>
      <c r="O362" s="77" t="s">
        <v>140</v>
      </c>
      <c r="P362" s="78" t="s">
        <v>1511</v>
      </c>
      <c r="Q362" s="79" t="s">
        <v>1785</v>
      </c>
      <c r="R362" s="80" t="s">
        <v>159</v>
      </c>
      <c r="S362" s="81">
        <f>IF(R362="U",T362/1.2,T362)</f>
        <v>50</v>
      </c>
      <c r="T362" s="82">
        <v>60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136</v>
      </c>
      <c r="C363" s="66" t="s">
        <v>149</v>
      </c>
      <c r="D363" s="67" t="s">
        <v>138</v>
      </c>
      <c r="E363" s="68" t="s">
        <v>181</v>
      </c>
      <c r="F363" s="69" t="s">
        <v>140</v>
      </c>
      <c r="G363" s="70" t="s">
        <v>214</v>
      </c>
      <c r="H363" s="71" t="s">
        <v>215</v>
      </c>
      <c r="I363" s="68" t="s">
        <v>184</v>
      </c>
      <c r="J363" s="72" t="s">
        <v>170</v>
      </c>
      <c r="K363" s="73" t="s">
        <v>171</v>
      </c>
      <c r="L363" s="74">
        <v>1</v>
      </c>
      <c r="M363" s="75" t="s">
        <v>178</v>
      </c>
      <c r="N363" s="76" t="s">
        <v>140</v>
      </c>
      <c r="O363" s="77" t="s">
        <v>140</v>
      </c>
      <c r="P363" s="78" t="s">
        <v>616</v>
      </c>
      <c r="Q363" s="79" t="s">
        <v>1041</v>
      </c>
      <c r="R363" s="101" t="s">
        <v>147</v>
      </c>
      <c r="S363" s="81">
        <f>IF(R363="U",T363/1.2,T363)</f>
        <v>60</v>
      </c>
      <c r="T363" s="82">
        <v>60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136</v>
      </c>
      <c r="C364" s="66" t="s">
        <v>149</v>
      </c>
      <c r="D364" s="67" t="s">
        <v>138</v>
      </c>
      <c r="E364" s="68" t="s">
        <v>181</v>
      </c>
      <c r="F364" s="69" t="s">
        <v>140</v>
      </c>
      <c r="G364" s="70" t="s">
        <v>214</v>
      </c>
      <c r="H364" s="71" t="s">
        <v>215</v>
      </c>
      <c r="I364" s="68" t="s">
        <v>184</v>
      </c>
      <c r="J364" s="72" t="s">
        <v>170</v>
      </c>
      <c r="K364" s="73" t="s">
        <v>177</v>
      </c>
      <c r="L364" s="74">
        <v>4</v>
      </c>
      <c r="M364" s="75" t="s">
        <v>178</v>
      </c>
      <c r="N364" s="76" t="s">
        <v>140</v>
      </c>
      <c r="O364" s="77" t="s">
        <v>140</v>
      </c>
      <c r="P364" s="78" t="s">
        <v>1688</v>
      </c>
      <c r="Q364" s="79" t="s">
        <v>1689</v>
      </c>
      <c r="R364" s="101" t="s">
        <v>147</v>
      </c>
      <c r="S364" s="81">
        <f>IF(R364="U",T364/1.2,T364)</f>
        <v>130</v>
      </c>
      <c r="T364" s="82">
        <v>130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136</v>
      </c>
      <c r="C365" s="66" t="s">
        <v>149</v>
      </c>
      <c r="D365" s="67" t="s">
        <v>138</v>
      </c>
      <c r="E365" s="68" t="s">
        <v>181</v>
      </c>
      <c r="F365" s="69" t="s">
        <v>140</v>
      </c>
      <c r="G365" s="70" t="s">
        <v>1175</v>
      </c>
      <c r="H365" s="71" t="s">
        <v>1176</v>
      </c>
      <c r="I365" s="68" t="s">
        <v>184</v>
      </c>
      <c r="J365" s="72" t="s">
        <v>199</v>
      </c>
      <c r="K365" s="73" t="s">
        <v>177</v>
      </c>
      <c r="L365" s="74">
        <v>2</v>
      </c>
      <c r="M365" s="75" t="s">
        <v>178</v>
      </c>
      <c r="N365" s="76" t="s">
        <v>140</v>
      </c>
      <c r="O365" s="77" t="s">
        <v>140</v>
      </c>
      <c r="P365" s="78" t="s">
        <v>204</v>
      </c>
      <c r="Q365" s="79" t="s">
        <v>1462</v>
      </c>
      <c r="R365" s="101" t="s">
        <v>147</v>
      </c>
      <c r="S365" s="81">
        <f>IF(R365="U",T365/1.2,T365)</f>
        <v>95</v>
      </c>
      <c r="T365" s="82">
        <v>95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136</v>
      </c>
      <c r="C366" s="66" t="s">
        <v>149</v>
      </c>
      <c r="D366" s="67" t="s">
        <v>138</v>
      </c>
      <c r="E366" s="68" t="s">
        <v>181</v>
      </c>
      <c r="F366" s="69" t="s">
        <v>140</v>
      </c>
      <c r="G366" s="70" t="s">
        <v>182</v>
      </c>
      <c r="H366" s="71" t="s">
        <v>183</v>
      </c>
      <c r="I366" s="68" t="s">
        <v>184</v>
      </c>
      <c r="J366" s="72" t="s">
        <v>261</v>
      </c>
      <c r="K366" s="73" t="s">
        <v>177</v>
      </c>
      <c r="L366" s="74">
        <v>1</v>
      </c>
      <c r="M366" s="75" t="s">
        <v>262</v>
      </c>
      <c r="N366" s="76" t="s">
        <v>140</v>
      </c>
      <c r="O366" s="77" t="s">
        <v>140</v>
      </c>
      <c r="P366" s="78" t="s">
        <v>263</v>
      </c>
      <c r="Q366" s="79" t="s">
        <v>264</v>
      </c>
      <c r="R366" s="101" t="s">
        <v>147</v>
      </c>
      <c r="S366" s="81">
        <f>IF(R366="U",T366/1.2,T366)</f>
        <v>80</v>
      </c>
      <c r="T366" s="82">
        <v>80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148</v>
      </c>
      <c r="C367" s="66" t="s">
        <v>149</v>
      </c>
      <c r="D367" s="67" t="s">
        <v>138</v>
      </c>
      <c r="E367" s="68" t="s">
        <v>139</v>
      </c>
      <c r="F367" s="69" t="s">
        <v>140</v>
      </c>
      <c r="G367" s="70" t="s">
        <v>527</v>
      </c>
      <c r="H367" s="71" t="s">
        <v>1187</v>
      </c>
      <c r="I367" s="68" t="s">
        <v>162</v>
      </c>
      <c r="J367" s="72" t="s">
        <v>170</v>
      </c>
      <c r="K367" s="73" t="s">
        <v>171</v>
      </c>
      <c r="L367" s="74">
        <v>1</v>
      </c>
      <c r="M367" s="75" t="s">
        <v>178</v>
      </c>
      <c r="N367" s="76" t="s">
        <v>140</v>
      </c>
      <c r="O367" s="77" t="s">
        <v>140</v>
      </c>
      <c r="P367" s="78" t="s">
        <v>1020</v>
      </c>
      <c r="Q367" s="79" t="s">
        <v>1188</v>
      </c>
      <c r="R367" s="101" t="s">
        <v>147</v>
      </c>
      <c r="S367" s="81">
        <f>IF(R367="U",T367/1.2,T367)</f>
        <v>75</v>
      </c>
      <c r="T367" s="82">
        <v>75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148</v>
      </c>
      <c r="C368" s="66" t="s">
        <v>149</v>
      </c>
      <c r="D368" s="67" t="s">
        <v>138</v>
      </c>
      <c r="E368" s="68" t="s">
        <v>139</v>
      </c>
      <c r="F368" s="69" t="s">
        <v>140</v>
      </c>
      <c r="G368" s="70" t="s">
        <v>141</v>
      </c>
      <c r="H368" s="71" t="s">
        <v>226</v>
      </c>
      <c r="I368" s="68" t="s">
        <v>162</v>
      </c>
      <c r="J368" s="72" t="s">
        <v>154</v>
      </c>
      <c r="K368" s="73" t="s">
        <v>177</v>
      </c>
      <c r="L368" s="74">
        <v>1</v>
      </c>
      <c r="M368" s="75" t="s">
        <v>178</v>
      </c>
      <c r="N368" s="76" t="s">
        <v>140</v>
      </c>
      <c r="O368" s="77" t="s">
        <v>819</v>
      </c>
      <c r="P368" s="78" t="s">
        <v>820</v>
      </c>
      <c r="Q368" s="79" t="s">
        <v>821</v>
      </c>
      <c r="R368" s="101" t="s">
        <v>147</v>
      </c>
      <c r="S368" s="81">
        <f>IF(R368="U",T368/1.2,T368)</f>
        <v>180</v>
      </c>
      <c r="T368" s="82">
        <v>180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148</v>
      </c>
      <c r="C369" s="66" t="s">
        <v>149</v>
      </c>
      <c r="D369" s="67" t="s">
        <v>138</v>
      </c>
      <c r="E369" s="68" t="s">
        <v>139</v>
      </c>
      <c r="F369" s="69" t="s">
        <v>140</v>
      </c>
      <c r="G369" s="70" t="s">
        <v>141</v>
      </c>
      <c r="H369" s="71" t="s">
        <v>226</v>
      </c>
      <c r="I369" s="68" t="s">
        <v>162</v>
      </c>
      <c r="J369" s="72" t="s">
        <v>237</v>
      </c>
      <c r="K369" s="73" t="s">
        <v>171</v>
      </c>
      <c r="L369" s="74">
        <v>1</v>
      </c>
      <c r="M369" s="75" t="s">
        <v>178</v>
      </c>
      <c r="N369" s="76" t="s">
        <v>140</v>
      </c>
      <c r="O369" s="77" t="s">
        <v>140</v>
      </c>
      <c r="P369" s="78" t="s">
        <v>681</v>
      </c>
      <c r="Q369" s="79" t="s">
        <v>682</v>
      </c>
      <c r="R369" s="101" t="s">
        <v>159</v>
      </c>
      <c r="S369" s="81">
        <f>IF(R369="U",T369/1.2,T369)</f>
        <v>75</v>
      </c>
      <c r="T369" s="82">
        <v>90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148</v>
      </c>
      <c r="C370" s="66" t="s">
        <v>149</v>
      </c>
      <c r="D370" s="67" t="s">
        <v>138</v>
      </c>
      <c r="E370" s="68" t="s">
        <v>139</v>
      </c>
      <c r="F370" s="69" t="s">
        <v>140</v>
      </c>
      <c r="G370" s="70" t="s">
        <v>141</v>
      </c>
      <c r="H370" s="71" t="s">
        <v>226</v>
      </c>
      <c r="I370" s="68" t="s">
        <v>162</v>
      </c>
      <c r="J370" s="72" t="s">
        <v>222</v>
      </c>
      <c r="K370" s="73" t="s">
        <v>177</v>
      </c>
      <c r="L370" s="74">
        <v>3</v>
      </c>
      <c r="M370" s="75" t="s">
        <v>178</v>
      </c>
      <c r="N370" s="76" t="s">
        <v>140</v>
      </c>
      <c r="O370" s="77" t="s">
        <v>140</v>
      </c>
      <c r="P370" s="78" t="s">
        <v>1543</v>
      </c>
      <c r="Q370" s="79" t="s">
        <v>1544</v>
      </c>
      <c r="R370" s="101" t="s">
        <v>159</v>
      </c>
      <c r="S370" s="81">
        <f>IF(R370="U",T370/1.2,T370)</f>
        <v>154.16666666666669</v>
      </c>
      <c r="T370" s="82">
        <v>185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148</v>
      </c>
      <c r="C371" s="66" t="s">
        <v>149</v>
      </c>
      <c r="D371" s="67" t="s">
        <v>138</v>
      </c>
      <c r="E371" s="68" t="s">
        <v>139</v>
      </c>
      <c r="F371" s="69" t="s">
        <v>140</v>
      </c>
      <c r="G371" s="70" t="s">
        <v>141</v>
      </c>
      <c r="H371" s="71" t="s">
        <v>226</v>
      </c>
      <c r="I371" s="68" t="s">
        <v>162</v>
      </c>
      <c r="J371" s="72" t="s">
        <v>222</v>
      </c>
      <c r="K371" s="73" t="s">
        <v>223</v>
      </c>
      <c r="L371" s="74">
        <v>1</v>
      </c>
      <c r="M371" s="75" t="s">
        <v>140</v>
      </c>
      <c r="N371" s="76" t="s">
        <v>140</v>
      </c>
      <c r="O371" s="77" t="s">
        <v>140</v>
      </c>
      <c r="P371" s="78" t="s">
        <v>224</v>
      </c>
      <c r="Q371" s="79" t="s">
        <v>227</v>
      </c>
      <c r="R371" s="101" t="s">
        <v>159</v>
      </c>
      <c r="S371" s="81">
        <f>IF(R371="U",T371/1.2,T371)</f>
        <v>1287.5</v>
      </c>
      <c r="T371" s="82">
        <v>1545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148</v>
      </c>
      <c r="C372" s="66" t="s">
        <v>149</v>
      </c>
      <c r="D372" s="67" t="s">
        <v>138</v>
      </c>
      <c r="E372" s="68" t="s">
        <v>139</v>
      </c>
      <c r="F372" s="69" t="s">
        <v>140</v>
      </c>
      <c r="G372" s="70" t="s">
        <v>141</v>
      </c>
      <c r="H372" s="71" t="s">
        <v>226</v>
      </c>
      <c r="I372" s="68" t="s">
        <v>162</v>
      </c>
      <c r="J372" s="72" t="s">
        <v>503</v>
      </c>
      <c r="K372" s="73" t="s">
        <v>177</v>
      </c>
      <c r="L372" s="74">
        <v>7</v>
      </c>
      <c r="M372" s="75" t="s">
        <v>178</v>
      </c>
      <c r="N372" s="76" t="s">
        <v>140</v>
      </c>
      <c r="O372" s="77" t="s">
        <v>140</v>
      </c>
      <c r="P372" s="78" t="s">
        <v>1543</v>
      </c>
      <c r="Q372" s="79" t="s">
        <v>1774</v>
      </c>
      <c r="R372" s="80" t="s">
        <v>159</v>
      </c>
      <c r="S372" s="81">
        <f>IF(R372="U",T372/1.2,T372)</f>
        <v>154.16666666666669</v>
      </c>
      <c r="T372" s="82">
        <v>185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148</v>
      </c>
      <c r="C373" s="66" t="s">
        <v>149</v>
      </c>
      <c r="D373" s="67" t="s">
        <v>138</v>
      </c>
      <c r="E373" s="68" t="s">
        <v>139</v>
      </c>
      <c r="F373" s="69" t="s">
        <v>140</v>
      </c>
      <c r="G373" s="70" t="s">
        <v>141</v>
      </c>
      <c r="H373" s="71" t="s">
        <v>226</v>
      </c>
      <c r="I373" s="68" t="s">
        <v>162</v>
      </c>
      <c r="J373" s="72" t="s">
        <v>503</v>
      </c>
      <c r="K373" s="73" t="s">
        <v>177</v>
      </c>
      <c r="L373" s="74">
        <v>6</v>
      </c>
      <c r="M373" s="75" t="s">
        <v>178</v>
      </c>
      <c r="N373" s="76" t="s">
        <v>140</v>
      </c>
      <c r="O373" s="77" t="s">
        <v>140</v>
      </c>
      <c r="P373" s="78" t="s">
        <v>308</v>
      </c>
      <c r="Q373" s="79" t="s">
        <v>1753</v>
      </c>
      <c r="R373" s="80" t="s">
        <v>147</v>
      </c>
      <c r="S373" s="81">
        <f>IF(R373="U",T373/1.2,T373)</f>
        <v>185</v>
      </c>
      <c r="T373" s="82">
        <v>185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148</v>
      </c>
      <c r="C374" s="66" t="s">
        <v>149</v>
      </c>
      <c r="D374" s="67" t="s">
        <v>138</v>
      </c>
      <c r="E374" s="68" t="s">
        <v>139</v>
      </c>
      <c r="F374" s="69" t="s">
        <v>140</v>
      </c>
      <c r="G374" s="70" t="s">
        <v>141</v>
      </c>
      <c r="H374" s="71" t="s">
        <v>226</v>
      </c>
      <c r="I374" s="68" t="s">
        <v>162</v>
      </c>
      <c r="J374" s="72" t="s">
        <v>261</v>
      </c>
      <c r="K374" s="73" t="s">
        <v>177</v>
      </c>
      <c r="L374" s="74">
        <v>4</v>
      </c>
      <c r="M374" s="75" t="s">
        <v>178</v>
      </c>
      <c r="N374" s="76" t="s">
        <v>140</v>
      </c>
      <c r="O374" s="77" t="s">
        <v>140</v>
      </c>
      <c r="P374" s="78" t="s">
        <v>1676</v>
      </c>
      <c r="Q374" s="79" t="s">
        <v>1677</v>
      </c>
      <c r="R374" s="101" t="s">
        <v>147</v>
      </c>
      <c r="S374" s="81">
        <f>IF(R374="U",T374/1.2,T374)</f>
        <v>175</v>
      </c>
      <c r="T374" s="82">
        <v>175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148</v>
      </c>
      <c r="C375" s="66" t="s">
        <v>149</v>
      </c>
      <c r="D375" s="67" t="s">
        <v>138</v>
      </c>
      <c r="E375" s="68" t="s">
        <v>139</v>
      </c>
      <c r="F375" s="69" t="s">
        <v>140</v>
      </c>
      <c r="G375" s="70" t="s">
        <v>141</v>
      </c>
      <c r="H375" s="71" t="s">
        <v>226</v>
      </c>
      <c r="I375" s="68" t="s">
        <v>162</v>
      </c>
      <c r="J375" s="72" t="s">
        <v>170</v>
      </c>
      <c r="K375" s="73" t="s">
        <v>171</v>
      </c>
      <c r="L375" s="74">
        <v>24</v>
      </c>
      <c r="M375" s="75" t="s">
        <v>178</v>
      </c>
      <c r="N375" s="76" t="s">
        <v>140</v>
      </c>
      <c r="O375" s="77" t="s">
        <v>140</v>
      </c>
      <c r="P375" s="78" t="s">
        <v>1843</v>
      </c>
      <c r="Q375" s="79" t="s">
        <v>1844</v>
      </c>
      <c r="R375" s="80" t="s">
        <v>159</v>
      </c>
      <c r="S375" s="81">
        <f>IF(R375="U",T375/1.2,T375)</f>
        <v>70.833333333333343</v>
      </c>
      <c r="T375" s="82">
        <v>85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148</v>
      </c>
      <c r="C376" s="66" t="s">
        <v>149</v>
      </c>
      <c r="D376" s="67" t="s">
        <v>138</v>
      </c>
      <c r="E376" s="68" t="s">
        <v>139</v>
      </c>
      <c r="F376" s="69" t="s">
        <v>140</v>
      </c>
      <c r="G376" s="70" t="s">
        <v>141</v>
      </c>
      <c r="H376" s="71" t="s">
        <v>226</v>
      </c>
      <c r="I376" s="68" t="s">
        <v>162</v>
      </c>
      <c r="J376" s="72" t="s">
        <v>170</v>
      </c>
      <c r="K376" s="73" t="s">
        <v>177</v>
      </c>
      <c r="L376" s="74">
        <v>2</v>
      </c>
      <c r="M376" s="75" t="s">
        <v>178</v>
      </c>
      <c r="N376" s="76" t="s">
        <v>140</v>
      </c>
      <c r="O376" s="77" t="s">
        <v>140</v>
      </c>
      <c r="P376" s="78" t="s">
        <v>1400</v>
      </c>
      <c r="Q376" s="79" t="s">
        <v>1401</v>
      </c>
      <c r="R376" s="101" t="s">
        <v>147</v>
      </c>
      <c r="S376" s="81">
        <f>IF(R376="U",T376/1.2,T376)</f>
        <v>150</v>
      </c>
      <c r="T376" s="82">
        <v>150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148</v>
      </c>
      <c r="C377" s="66" t="s">
        <v>149</v>
      </c>
      <c r="D377" s="67" t="s">
        <v>138</v>
      </c>
      <c r="E377" s="68" t="s">
        <v>139</v>
      </c>
      <c r="F377" s="69" t="s">
        <v>140</v>
      </c>
      <c r="G377" s="70" t="s">
        <v>141</v>
      </c>
      <c r="H377" s="71" t="s">
        <v>683</v>
      </c>
      <c r="I377" s="68" t="s">
        <v>162</v>
      </c>
      <c r="J377" s="72" t="s">
        <v>261</v>
      </c>
      <c r="K377" s="73" t="s">
        <v>171</v>
      </c>
      <c r="L377" s="74">
        <v>1</v>
      </c>
      <c r="M377" s="75" t="s">
        <v>178</v>
      </c>
      <c r="N377" s="76" t="s">
        <v>140</v>
      </c>
      <c r="O377" s="77" t="s">
        <v>140</v>
      </c>
      <c r="P377" s="78" t="s">
        <v>684</v>
      </c>
      <c r="Q377" s="79" t="s">
        <v>685</v>
      </c>
      <c r="R377" s="101" t="s">
        <v>159</v>
      </c>
      <c r="S377" s="81">
        <f>IF(R377="U",T377/1.2,T377)</f>
        <v>37.5</v>
      </c>
      <c r="T377" s="82">
        <v>45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148</v>
      </c>
      <c r="C378" s="66" t="s">
        <v>149</v>
      </c>
      <c r="D378" s="67" t="s">
        <v>138</v>
      </c>
      <c r="E378" s="68" t="s">
        <v>139</v>
      </c>
      <c r="F378" s="69" t="s">
        <v>140</v>
      </c>
      <c r="G378" s="70" t="s">
        <v>141</v>
      </c>
      <c r="H378" s="71" t="s">
        <v>683</v>
      </c>
      <c r="I378" s="68" t="s">
        <v>162</v>
      </c>
      <c r="J378" s="72" t="s">
        <v>232</v>
      </c>
      <c r="K378" s="73" t="s">
        <v>171</v>
      </c>
      <c r="L378" s="74">
        <v>2</v>
      </c>
      <c r="M378" s="75" t="s">
        <v>178</v>
      </c>
      <c r="N378" s="76" t="s">
        <v>140</v>
      </c>
      <c r="O378" s="77" t="s">
        <v>140</v>
      </c>
      <c r="P378" s="78" t="s">
        <v>1278</v>
      </c>
      <c r="Q378" s="79" t="s">
        <v>1279</v>
      </c>
      <c r="R378" s="101" t="s">
        <v>159</v>
      </c>
      <c r="S378" s="81">
        <f>IF(R378="U",T378/1.2,T378)</f>
        <v>37.5</v>
      </c>
      <c r="T378" s="82">
        <v>45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148</v>
      </c>
      <c r="C379" s="66" t="s">
        <v>149</v>
      </c>
      <c r="D379" s="67" t="s">
        <v>138</v>
      </c>
      <c r="E379" s="68" t="s">
        <v>139</v>
      </c>
      <c r="F379" s="69" t="s">
        <v>140</v>
      </c>
      <c r="G379" s="70" t="s">
        <v>141</v>
      </c>
      <c r="H379" s="71" t="s">
        <v>1280</v>
      </c>
      <c r="I379" s="68" t="s">
        <v>162</v>
      </c>
      <c r="J379" s="72" t="s">
        <v>199</v>
      </c>
      <c r="K379" s="73" t="s">
        <v>171</v>
      </c>
      <c r="L379" s="74">
        <v>7</v>
      </c>
      <c r="M379" s="75" t="s">
        <v>178</v>
      </c>
      <c r="N379" s="76" t="s">
        <v>140</v>
      </c>
      <c r="O379" s="77" t="s">
        <v>140</v>
      </c>
      <c r="P379" s="78" t="s">
        <v>1278</v>
      </c>
      <c r="Q379" s="79" t="s">
        <v>1773</v>
      </c>
      <c r="R379" s="80" t="s">
        <v>159</v>
      </c>
      <c r="S379" s="81">
        <f>IF(R379="U",T379/1.2,T379)</f>
        <v>45.833333333333336</v>
      </c>
      <c r="T379" s="82">
        <v>55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148</v>
      </c>
      <c r="C380" s="66" t="s">
        <v>149</v>
      </c>
      <c r="D380" s="67" t="s">
        <v>138</v>
      </c>
      <c r="E380" s="68" t="s">
        <v>139</v>
      </c>
      <c r="F380" s="69" t="s">
        <v>140</v>
      </c>
      <c r="G380" s="70" t="s">
        <v>141</v>
      </c>
      <c r="H380" s="71" t="s">
        <v>1280</v>
      </c>
      <c r="I380" s="68" t="s">
        <v>162</v>
      </c>
      <c r="J380" s="72" t="s">
        <v>199</v>
      </c>
      <c r="K380" s="73" t="s">
        <v>177</v>
      </c>
      <c r="L380" s="74">
        <v>2</v>
      </c>
      <c r="M380" s="75" t="s">
        <v>178</v>
      </c>
      <c r="N380" s="76" t="s">
        <v>140</v>
      </c>
      <c r="O380" s="77" t="s">
        <v>140</v>
      </c>
      <c r="P380" s="78" t="s">
        <v>888</v>
      </c>
      <c r="Q380" s="79" t="s">
        <v>1281</v>
      </c>
      <c r="R380" s="101" t="s">
        <v>159</v>
      </c>
      <c r="S380" s="81">
        <f>IF(R380="U",T380/1.2,T380)</f>
        <v>91.666666666666671</v>
      </c>
      <c r="T380" s="82">
        <v>110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136</v>
      </c>
      <c r="C381" s="66" t="s">
        <v>137</v>
      </c>
      <c r="D381" s="67" t="s">
        <v>138</v>
      </c>
      <c r="E381" s="68" t="s">
        <v>139</v>
      </c>
      <c r="F381" s="69" t="s">
        <v>140</v>
      </c>
      <c r="G381" s="70" t="s">
        <v>141</v>
      </c>
      <c r="H381" s="71" t="s">
        <v>1653</v>
      </c>
      <c r="I381" s="68" t="s">
        <v>900</v>
      </c>
      <c r="J381" s="72" t="s">
        <v>453</v>
      </c>
      <c r="K381" s="73" t="s">
        <v>177</v>
      </c>
      <c r="L381" s="74">
        <v>4</v>
      </c>
      <c r="M381" s="75" t="s">
        <v>156</v>
      </c>
      <c r="N381" s="76" t="s">
        <v>140</v>
      </c>
      <c r="O381" s="77" t="s">
        <v>140</v>
      </c>
      <c r="P381" s="78" t="s">
        <v>1654</v>
      </c>
      <c r="Q381" s="79" t="s">
        <v>1655</v>
      </c>
      <c r="R381" s="80" t="s">
        <v>147</v>
      </c>
      <c r="S381" s="81">
        <f>IF(R381="U",T381/1.2,T381)</f>
        <v>90</v>
      </c>
      <c r="T381" s="82">
        <v>90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148</v>
      </c>
      <c r="C382" s="66" t="s">
        <v>149</v>
      </c>
      <c r="D382" s="67" t="s">
        <v>138</v>
      </c>
      <c r="E382" s="68" t="s">
        <v>139</v>
      </c>
      <c r="F382" s="69" t="s">
        <v>140</v>
      </c>
      <c r="G382" s="70" t="s">
        <v>1500</v>
      </c>
      <c r="H382" s="71" t="s">
        <v>1501</v>
      </c>
      <c r="I382" s="68" t="s">
        <v>153</v>
      </c>
      <c r="J382" s="72" t="s">
        <v>503</v>
      </c>
      <c r="K382" s="73" t="s">
        <v>177</v>
      </c>
      <c r="L382" s="74">
        <v>2</v>
      </c>
      <c r="M382" s="75" t="s">
        <v>140</v>
      </c>
      <c r="N382" s="76" t="s">
        <v>140</v>
      </c>
      <c r="O382" s="77" t="s">
        <v>140</v>
      </c>
      <c r="P382" s="78" t="s">
        <v>635</v>
      </c>
      <c r="Q382" s="79" t="s">
        <v>1502</v>
      </c>
      <c r="R382" s="80" t="s">
        <v>147</v>
      </c>
      <c r="S382" s="81">
        <f>IF(R382="U",T382/1.2,T382)</f>
        <v>85</v>
      </c>
      <c r="T382" s="82">
        <v>85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148</v>
      </c>
      <c r="C383" s="66" t="s">
        <v>149</v>
      </c>
      <c r="D383" s="67" t="s">
        <v>138</v>
      </c>
      <c r="E383" s="68" t="s">
        <v>139</v>
      </c>
      <c r="F383" s="69" t="s">
        <v>140</v>
      </c>
      <c r="G383" s="70" t="s">
        <v>822</v>
      </c>
      <c r="H383" s="71" t="s">
        <v>1788</v>
      </c>
      <c r="I383" s="68" t="s">
        <v>153</v>
      </c>
      <c r="J383" s="72" t="s">
        <v>273</v>
      </c>
      <c r="K383" s="73" t="s">
        <v>171</v>
      </c>
      <c r="L383" s="74">
        <v>8</v>
      </c>
      <c r="M383" s="75" t="s">
        <v>178</v>
      </c>
      <c r="N383" s="76" t="s">
        <v>140</v>
      </c>
      <c r="O383" s="77" t="s">
        <v>522</v>
      </c>
      <c r="P383" s="78" t="s">
        <v>826</v>
      </c>
      <c r="Q383" s="79" t="s">
        <v>1789</v>
      </c>
      <c r="R383" s="80" t="s">
        <v>147</v>
      </c>
      <c r="S383" s="81">
        <f>IF(R383="U",T383/1.2,T383)</f>
        <v>45</v>
      </c>
      <c r="T383" s="82">
        <v>45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148</v>
      </c>
      <c r="C384" s="66" t="s">
        <v>149</v>
      </c>
      <c r="D384" s="67" t="s">
        <v>138</v>
      </c>
      <c r="E384" s="68" t="s">
        <v>139</v>
      </c>
      <c r="F384" s="69" t="s">
        <v>140</v>
      </c>
      <c r="G384" s="70" t="s">
        <v>822</v>
      </c>
      <c r="H384" s="71" t="s">
        <v>823</v>
      </c>
      <c r="I384" s="68" t="s">
        <v>153</v>
      </c>
      <c r="J384" s="72" t="s">
        <v>384</v>
      </c>
      <c r="K384" s="73" t="s">
        <v>171</v>
      </c>
      <c r="L384" s="74">
        <v>1</v>
      </c>
      <c r="M384" s="75" t="s">
        <v>178</v>
      </c>
      <c r="N384" s="76" t="s">
        <v>140</v>
      </c>
      <c r="O384" s="77" t="s">
        <v>522</v>
      </c>
      <c r="P384" s="78" t="s">
        <v>826</v>
      </c>
      <c r="Q384" s="79" t="s">
        <v>827</v>
      </c>
      <c r="R384" s="101" t="s">
        <v>147</v>
      </c>
      <c r="S384" s="81">
        <f>IF(R384="U",T384/1.2,T384)</f>
        <v>55</v>
      </c>
      <c r="T384" s="82">
        <v>55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148</v>
      </c>
      <c r="C385" s="66" t="s">
        <v>149</v>
      </c>
      <c r="D385" s="67" t="s">
        <v>138</v>
      </c>
      <c r="E385" s="68" t="s">
        <v>139</v>
      </c>
      <c r="F385" s="69" t="s">
        <v>140</v>
      </c>
      <c r="G385" s="70" t="s">
        <v>822</v>
      </c>
      <c r="H385" s="71" t="s">
        <v>823</v>
      </c>
      <c r="I385" s="68" t="s">
        <v>153</v>
      </c>
      <c r="J385" s="72" t="s">
        <v>273</v>
      </c>
      <c r="K385" s="73" t="s">
        <v>171</v>
      </c>
      <c r="L385" s="74">
        <v>1</v>
      </c>
      <c r="M385" s="75" t="s">
        <v>178</v>
      </c>
      <c r="N385" s="76" t="s">
        <v>140</v>
      </c>
      <c r="O385" s="77" t="s">
        <v>522</v>
      </c>
      <c r="P385" s="78" t="s">
        <v>824</v>
      </c>
      <c r="Q385" s="79" t="s">
        <v>825</v>
      </c>
      <c r="R385" s="101" t="s">
        <v>147</v>
      </c>
      <c r="S385" s="81">
        <f>IF(R385="U",T385/1.2,T385)</f>
        <v>55</v>
      </c>
      <c r="T385" s="82">
        <v>55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136</v>
      </c>
      <c r="C386" s="66" t="s">
        <v>149</v>
      </c>
      <c r="D386" s="67" t="s">
        <v>138</v>
      </c>
      <c r="E386" s="68" t="s">
        <v>139</v>
      </c>
      <c r="F386" s="69" t="s">
        <v>140</v>
      </c>
      <c r="G386" s="70" t="s">
        <v>364</v>
      </c>
      <c r="H386" s="71" t="s">
        <v>1795</v>
      </c>
      <c r="I386" s="68" t="s">
        <v>142</v>
      </c>
      <c r="J386" s="72" t="s">
        <v>170</v>
      </c>
      <c r="K386" s="73" t="s">
        <v>171</v>
      </c>
      <c r="L386" s="74">
        <v>9</v>
      </c>
      <c r="M386" s="75" t="s">
        <v>178</v>
      </c>
      <c r="N386" s="76" t="s">
        <v>140</v>
      </c>
      <c r="O386" s="77" t="s">
        <v>140</v>
      </c>
      <c r="P386" s="78" t="s">
        <v>1796</v>
      </c>
      <c r="Q386" s="79" t="s">
        <v>1797</v>
      </c>
      <c r="R386" s="80" t="s">
        <v>159</v>
      </c>
      <c r="S386" s="81">
        <f>IF(R386="U",T386/1.2,T386)</f>
        <v>54.166666666666671</v>
      </c>
      <c r="T386" s="82">
        <v>65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148</v>
      </c>
      <c r="C387" s="66" t="s">
        <v>149</v>
      </c>
      <c r="D387" s="67" t="s">
        <v>138</v>
      </c>
      <c r="E387" s="68" t="s">
        <v>139</v>
      </c>
      <c r="F387" s="69" t="s">
        <v>140</v>
      </c>
      <c r="G387" s="70" t="s">
        <v>364</v>
      </c>
      <c r="H387" s="71" t="s">
        <v>915</v>
      </c>
      <c r="I387" s="68" t="s">
        <v>153</v>
      </c>
      <c r="J387" s="72" t="s">
        <v>259</v>
      </c>
      <c r="K387" s="73" t="s">
        <v>171</v>
      </c>
      <c r="L387" s="74">
        <v>6</v>
      </c>
      <c r="M387" s="75" t="s">
        <v>178</v>
      </c>
      <c r="N387" s="76" t="s">
        <v>140</v>
      </c>
      <c r="O387" s="77" t="s">
        <v>145</v>
      </c>
      <c r="P387" s="78" t="s">
        <v>1768</v>
      </c>
      <c r="Q387" s="79" t="s">
        <v>1769</v>
      </c>
      <c r="R387" s="80" t="s">
        <v>147</v>
      </c>
      <c r="S387" s="81">
        <f>IF(R387="U",T387/1.2,T387)</f>
        <v>75</v>
      </c>
      <c r="T387" s="82">
        <v>75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148</v>
      </c>
      <c r="C388" s="66" t="s">
        <v>149</v>
      </c>
      <c r="D388" s="67" t="s">
        <v>138</v>
      </c>
      <c r="E388" s="68" t="s">
        <v>139</v>
      </c>
      <c r="F388" s="69" t="s">
        <v>140</v>
      </c>
      <c r="G388" s="70" t="s">
        <v>364</v>
      </c>
      <c r="H388" s="71" t="s">
        <v>915</v>
      </c>
      <c r="I388" s="68" t="s">
        <v>153</v>
      </c>
      <c r="J388" s="72" t="s">
        <v>278</v>
      </c>
      <c r="K388" s="73" t="s">
        <v>171</v>
      </c>
      <c r="L388" s="74">
        <v>1</v>
      </c>
      <c r="M388" s="75" t="s">
        <v>156</v>
      </c>
      <c r="N388" s="76" t="s">
        <v>140</v>
      </c>
      <c r="O388" s="77" t="s">
        <v>145</v>
      </c>
      <c r="P388" s="78" t="s">
        <v>913</v>
      </c>
      <c r="Q388" s="79" t="s">
        <v>916</v>
      </c>
      <c r="R388" s="101" t="s">
        <v>147</v>
      </c>
      <c r="S388" s="81">
        <f>IF(R388="U",T388/1.2,T388)</f>
        <v>75</v>
      </c>
      <c r="T388" s="82">
        <v>75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148</v>
      </c>
      <c r="C389" s="66" t="s">
        <v>149</v>
      </c>
      <c r="D389" s="67" t="s">
        <v>138</v>
      </c>
      <c r="E389" s="68" t="s">
        <v>139</v>
      </c>
      <c r="F389" s="69" t="s">
        <v>140</v>
      </c>
      <c r="G389" s="70" t="s">
        <v>364</v>
      </c>
      <c r="H389" s="71" t="s">
        <v>915</v>
      </c>
      <c r="I389" s="68" t="s">
        <v>153</v>
      </c>
      <c r="J389" s="72" t="s">
        <v>222</v>
      </c>
      <c r="K389" s="73" t="s">
        <v>171</v>
      </c>
      <c r="L389" s="74">
        <v>1</v>
      </c>
      <c r="M389" s="75" t="s">
        <v>156</v>
      </c>
      <c r="N389" s="76" t="s">
        <v>140</v>
      </c>
      <c r="O389" s="77" t="s">
        <v>140</v>
      </c>
      <c r="P389" s="78" t="s">
        <v>388</v>
      </c>
      <c r="Q389" s="79" t="s">
        <v>1099</v>
      </c>
      <c r="R389" s="80" t="s">
        <v>147</v>
      </c>
      <c r="S389" s="81">
        <f>IF(R389="U",T389/1.2,T389)</f>
        <v>85</v>
      </c>
      <c r="T389" s="82">
        <v>85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148</v>
      </c>
      <c r="C390" s="66" t="s">
        <v>149</v>
      </c>
      <c r="D390" s="67" t="s">
        <v>138</v>
      </c>
      <c r="E390" s="68" t="s">
        <v>139</v>
      </c>
      <c r="F390" s="69" t="s">
        <v>140</v>
      </c>
      <c r="G390" s="70" t="s">
        <v>364</v>
      </c>
      <c r="H390" s="71" t="s">
        <v>915</v>
      </c>
      <c r="I390" s="68" t="s">
        <v>153</v>
      </c>
      <c r="J390" s="72" t="s">
        <v>503</v>
      </c>
      <c r="K390" s="73" t="s">
        <v>177</v>
      </c>
      <c r="L390" s="74">
        <v>5</v>
      </c>
      <c r="M390" s="75" t="s">
        <v>178</v>
      </c>
      <c r="N390" s="76" t="s">
        <v>140</v>
      </c>
      <c r="O390" s="77" t="s">
        <v>140</v>
      </c>
      <c r="P390" s="78" t="s">
        <v>1656</v>
      </c>
      <c r="Q390" s="79" t="s">
        <v>1700</v>
      </c>
      <c r="R390" s="101" t="s">
        <v>159</v>
      </c>
      <c r="S390" s="81">
        <f>IF(R390="U",T390/1.2,T390)</f>
        <v>133.33333333333334</v>
      </c>
      <c r="T390" s="82">
        <v>160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148</v>
      </c>
      <c r="C391" s="66" t="s">
        <v>149</v>
      </c>
      <c r="D391" s="67" t="s">
        <v>138</v>
      </c>
      <c r="E391" s="68" t="s">
        <v>139</v>
      </c>
      <c r="F391" s="69" t="s">
        <v>140</v>
      </c>
      <c r="G391" s="70" t="s">
        <v>364</v>
      </c>
      <c r="H391" s="71" t="s">
        <v>915</v>
      </c>
      <c r="I391" s="68" t="s">
        <v>153</v>
      </c>
      <c r="J391" s="72" t="s">
        <v>261</v>
      </c>
      <c r="K391" s="73" t="s">
        <v>185</v>
      </c>
      <c r="L391" s="74">
        <v>1</v>
      </c>
      <c r="M391" s="75" t="s">
        <v>178</v>
      </c>
      <c r="N391" s="76" t="s">
        <v>140</v>
      </c>
      <c r="O391" s="77" t="s">
        <v>140</v>
      </c>
      <c r="P391" s="78" t="s">
        <v>189</v>
      </c>
      <c r="Q391" s="79" t="s">
        <v>1100</v>
      </c>
      <c r="R391" s="101" t="s">
        <v>147</v>
      </c>
      <c r="S391" s="81">
        <f>IF(R391="U",T391/1.2,T391)</f>
        <v>340</v>
      </c>
      <c r="T391" s="82">
        <v>340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148</v>
      </c>
      <c r="C392" s="66" t="s">
        <v>149</v>
      </c>
      <c r="D392" s="67" t="s">
        <v>138</v>
      </c>
      <c r="E392" s="68" t="s">
        <v>139</v>
      </c>
      <c r="F392" s="69" t="s">
        <v>140</v>
      </c>
      <c r="G392" s="70" t="s">
        <v>364</v>
      </c>
      <c r="H392" s="71" t="s">
        <v>915</v>
      </c>
      <c r="I392" s="68" t="s">
        <v>153</v>
      </c>
      <c r="J392" s="72" t="s">
        <v>232</v>
      </c>
      <c r="K392" s="73" t="s">
        <v>177</v>
      </c>
      <c r="L392" s="74">
        <v>1</v>
      </c>
      <c r="M392" s="75" t="s">
        <v>178</v>
      </c>
      <c r="N392" s="76" t="s">
        <v>140</v>
      </c>
      <c r="O392" s="77" t="s">
        <v>140</v>
      </c>
      <c r="P392" s="78" t="s">
        <v>1101</v>
      </c>
      <c r="Q392" s="79" t="s">
        <v>1102</v>
      </c>
      <c r="R392" s="80" t="s">
        <v>147</v>
      </c>
      <c r="S392" s="81">
        <f>IF(R392="U",T392/1.2,T392)</f>
        <v>160</v>
      </c>
      <c r="T392" s="82">
        <v>160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148</v>
      </c>
      <c r="C393" s="66" t="s">
        <v>149</v>
      </c>
      <c r="D393" s="67" t="s">
        <v>138</v>
      </c>
      <c r="E393" s="68" t="s">
        <v>150</v>
      </c>
      <c r="F393" s="69" t="s">
        <v>140</v>
      </c>
      <c r="G393" s="70" t="s">
        <v>151</v>
      </c>
      <c r="H393" s="71" t="s">
        <v>152</v>
      </c>
      <c r="I393" s="68" t="s">
        <v>153</v>
      </c>
      <c r="J393" s="72" t="s">
        <v>432</v>
      </c>
      <c r="K393" s="73" t="s">
        <v>171</v>
      </c>
      <c r="L393" s="74">
        <v>1</v>
      </c>
      <c r="M393" s="75" t="s">
        <v>178</v>
      </c>
      <c r="N393" s="76" t="s">
        <v>140</v>
      </c>
      <c r="O393" s="77" t="s">
        <v>828</v>
      </c>
      <c r="P393" s="78" t="s">
        <v>829</v>
      </c>
      <c r="Q393" s="79" t="s">
        <v>830</v>
      </c>
      <c r="R393" s="101" t="s">
        <v>147</v>
      </c>
      <c r="S393" s="81">
        <f>IF(R393="U",T393/1.2,T393)</f>
        <v>120</v>
      </c>
      <c r="T393" s="82">
        <v>120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148</v>
      </c>
      <c r="C394" s="66" t="s">
        <v>149</v>
      </c>
      <c r="D394" s="67" t="s">
        <v>138</v>
      </c>
      <c r="E394" s="68" t="s">
        <v>150</v>
      </c>
      <c r="F394" s="69" t="s">
        <v>140</v>
      </c>
      <c r="G394" s="70" t="s">
        <v>151</v>
      </c>
      <c r="H394" s="71" t="s">
        <v>152</v>
      </c>
      <c r="I394" s="68" t="s">
        <v>153</v>
      </c>
      <c r="J394" s="72" t="s">
        <v>154</v>
      </c>
      <c r="K394" s="73" t="s">
        <v>155</v>
      </c>
      <c r="L394" s="74">
        <v>1</v>
      </c>
      <c r="M394" s="75" t="s">
        <v>156</v>
      </c>
      <c r="N394" s="76" t="s">
        <v>140</v>
      </c>
      <c r="O394" s="77" t="s">
        <v>140</v>
      </c>
      <c r="P394" s="78" t="s">
        <v>157</v>
      </c>
      <c r="Q394" s="79" t="s">
        <v>158</v>
      </c>
      <c r="R394" s="101" t="s">
        <v>159</v>
      </c>
      <c r="S394" s="81">
        <f>IF(R394="U",T394/1.2,T394)</f>
        <v>2145.8333333333335</v>
      </c>
      <c r="T394" s="82">
        <v>2575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148</v>
      </c>
      <c r="C395" s="66" t="s">
        <v>149</v>
      </c>
      <c r="D395" s="67" t="s">
        <v>138</v>
      </c>
      <c r="E395" s="68" t="s">
        <v>150</v>
      </c>
      <c r="F395" s="69" t="s">
        <v>140</v>
      </c>
      <c r="G395" s="70" t="s">
        <v>151</v>
      </c>
      <c r="H395" s="71" t="s">
        <v>152</v>
      </c>
      <c r="I395" s="68" t="s">
        <v>153</v>
      </c>
      <c r="J395" s="72" t="s">
        <v>503</v>
      </c>
      <c r="K395" s="73" t="s">
        <v>177</v>
      </c>
      <c r="L395" s="74">
        <v>3</v>
      </c>
      <c r="M395" s="75" t="s">
        <v>178</v>
      </c>
      <c r="N395" s="76" t="s">
        <v>140</v>
      </c>
      <c r="O395" s="77" t="s">
        <v>140</v>
      </c>
      <c r="P395" s="78" t="s">
        <v>1189</v>
      </c>
      <c r="Q395" s="79" t="s">
        <v>1592</v>
      </c>
      <c r="R395" s="101" t="s">
        <v>147</v>
      </c>
      <c r="S395" s="81">
        <f>IF(R395="U",T395/1.2,T395)</f>
        <v>190</v>
      </c>
      <c r="T395" s="82">
        <v>190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148</v>
      </c>
      <c r="C396" s="66" t="s">
        <v>149</v>
      </c>
      <c r="D396" s="67" t="s">
        <v>138</v>
      </c>
      <c r="E396" s="68" t="s">
        <v>150</v>
      </c>
      <c r="F396" s="69" t="s">
        <v>140</v>
      </c>
      <c r="G396" s="70" t="s">
        <v>151</v>
      </c>
      <c r="H396" s="71" t="s">
        <v>152</v>
      </c>
      <c r="I396" s="68" t="s">
        <v>153</v>
      </c>
      <c r="J396" s="72" t="s">
        <v>170</v>
      </c>
      <c r="K396" s="73" t="s">
        <v>177</v>
      </c>
      <c r="L396" s="74">
        <v>6</v>
      </c>
      <c r="M396" s="75" t="s">
        <v>178</v>
      </c>
      <c r="N396" s="76" t="s">
        <v>140</v>
      </c>
      <c r="O396" s="77" t="s">
        <v>140</v>
      </c>
      <c r="P396" s="78" t="s">
        <v>1189</v>
      </c>
      <c r="Q396" s="79" t="s">
        <v>1754</v>
      </c>
      <c r="R396" s="80" t="s">
        <v>147</v>
      </c>
      <c r="S396" s="81">
        <f>IF(R396="U",T396/1.2,T396)</f>
        <v>165</v>
      </c>
      <c r="T396" s="82">
        <v>165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148</v>
      </c>
      <c r="C397" s="66" t="s">
        <v>149</v>
      </c>
      <c r="D397" s="67" t="s">
        <v>138</v>
      </c>
      <c r="E397" s="68" t="s">
        <v>150</v>
      </c>
      <c r="F397" s="69" t="s">
        <v>140</v>
      </c>
      <c r="G397" s="70" t="s">
        <v>1103</v>
      </c>
      <c r="H397" s="71" t="s">
        <v>1104</v>
      </c>
      <c r="I397" s="68" t="s">
        <v>153</v>
      </c>
      <c r="J397" s="72" t="s">
        <v>170</v>
      </c>
      <c r="K397" s="73" t="s">
        <v>177</v>
      </c>
      <c r="L397" s="74">
        <v>1</v>
      </c>
      <c r="M397" s="75" t="s">
        <v>178</v>
      </c>
      <c r="N397" s="76" t="s">
        <v>140</v>
      </c>
      <c r="O397" s="77" t="s">
        <v>140</v>
      </c>
      <c r="P397" s="78" t="s">
        <v>1101</v>
      </c>
      <c r="Q397" s="79" t="s">
        <v>1105</v>
      </c>
      <c r="R397" s="80" t="s">
        <v>147</v>
      </c>
      <c r="S397" s="81">
        <f>IF(R397="U",T397/1.2,T397)</f>
        <v>110</v>
      </c>
      <c r="T397" s="82">
        <v>110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148</v>
      </c>
      <c r="C398" s="66" t="s">
        <v>149</v>
      </c>
      <c r="D398" s="67" t="s">
        <v>138</v>
      </c>
      <c r="E398" s="68" t="s">
        <v>150</v>
      </c>
      <c r="F398" s="69" t="s">
        <v>140</v>
      </c>
      <c r="G398" s="70" t="s">
        <v>694</v>
      </c>
      <c r="H398" s="71" t="s">
        <v>695</v>
      </c>
      <c r="I398" s="68" t="s">
        <v>153</v>
      </c>
      <c r="J398" s="72" t="s">
        <v>154</v>
      </c>
      <c r="K398" s="73" t="s">
        <v>177</v>
      </c>
      <c r="L398" s="74">
        <v>2</v>
      </c>
      <c r="M398" s="75" t="s">
        <v>156</v>
      </c>
      <c r="N398" s="76" t="s">
        <v>140</v>
      </c>
      <c r="O398" s="77" t="s">
        <v>140</v>
      </c>
      <c r="P398" s="78" t="s">
        <v>238</v>
      </c>
      <c r="Q398" s="79" t="s">
        <v>1287</v>
      </c>
      <c r="R398" s="101" t="s">
        <v>147</v>
      </c>
      <c r="S398" s="81">
        <f>IF(R398="U",T398/1.2,T398)</f>
        <v>170</v>
      </c>
      <c r="T398" s="82">
        <v>170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148</v>
      </c>
      <c r="C399" s="66" t="s">
        <v>149</v>
      </c>
      <c r="D399" s="67" t="s">
        <v>138</v>
      </c>
      <c r="E399" s="68" t="s">
        <v>150</v>
      </c>
      <c r="F399" s="69" t="s">
        <v>140</v>
      </c>
      <c r="G399" s="70" t="s">
        <v>694</v>
      </c>
      <c r="H399" s="71" t="s">
        <v>695</v>
      </c>
      <c r="I399" s="68" t="s">
        <v>153</v>
      </c>
      <c r="J399" s="72" t="s">
        <v>222</v>
      </c>
      <c r="K399" s="73" t="s">
        <v>171</v>
      </c>
      <c r="L399" s="74">
        <v>3</v>
      </c>
      <c r="M399" s="75" t="s">
        <v>178</v>
      </c>
      <c r="N399" s="76" t="s">
        <v>140</v>
      </c>
      <c r="O399" s="77" t="s">
        <v>140</v>
      </c>
      <c r="P399" s="78" t="s">
        <v>1545</v>
      </c>
      <c r="Q399" s="79" t="s">
        <v>1546</v>
      </c>
      <c r="R399" s="101" t="s">
        <v>147</v>
      </c>
      <c r="S399" s="81">
        <f>IF(R399="U",T399/1.2,T399)</f>
        <v>90</v>
      </c>
      <c r="T399" s="82">
        <v>90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148</v>
      </c>
      <c r="C400" s="66" t="s">
        <v>149</v>
      </c>
      <c r="D400" s="67" t="s">
        <v>138</v>
      </c>
      <c r="E400" s="68" t="s">
        <v>150</v>
      </c>
      <c r="F400" s="69" t="s">
        <v>140</v>
      </c>
      <c r="G400" s="70" t="s">
        <v>694</v>
      </c>
      <c r="H400" s="71" t="s">
        <v>695</v>
      </c>
      <c r="I400" s="68" t="s">
        <v>153</v>
      </c>
      <c r="J400" s="72" t="s">
        <v>222</v>
      </c>
      <c r="K400" s="73" t="s">
        <v>185</v>
      </c>
      <c r="L400" s="74">
        <v>1</v>
      </c>
      <c r="M400" s="75" t="s">
        <v>178</v>
      </c>
      <c r="N400" s="76" t="s">
        <v>696</v>
      </c>
      <c r="O400" s="77" t="s">
        <v>140</v>
      </c>
      <c r="P400" s="78" t="s">
        <v>157</v>
      </c>
      <c r="Q400" s="79" t="s">
        <v>697</v>
      </c>
      <c r="R400" s="101" t="s">
        <v>147</v>
      </c>
      <c r="S400" s="81">
        <f>IF(R400="U",T400/1.2,T400)</f>
        <v>360</v>
      </c>
      <c r="T400" s="82">
        <v>360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148</v>
      </c>
      <c r="C401" s="66" t="s">
        <v>149</v>
      </c>
      <c r="D401" s="67" t="s">
        <v>138</v>
      </c>
      <c r="E401" s="68" t="s">
        <v>150</v>
      </c>
      <c r="F401" s="69" t="s">
        <v>140</v>
      </c>
      <c r="G401" s="70" t="s">
        <v>694</v>
      </c>
      <c r="H401" s="71" t="s">
        <v>695</v>
      </c>
      <c r="I401" s="68" t="s">
        <v>153</v>
      </c>
      <c r="J401" s="72" t="s">
        <v>170</v>
      </c>
      <c r="K401" s="73" t="s">
        <v>171</v>
      </c>
      <c r="L401" s="74">
        <v>4</v>
      </c>
      <c r="M401" s="75" t="s">
        <v>178</v>
      </c>
      <c r="N401" s="76" t="s">
        <v>140</v>
      </c>
      <c r="O401" s="77" t="s">
        <v>140</v>
      </c>
      <c r="P401" s="78" t="s">
        <v>649</v>
      </c>
      <c r="Q401" s="79" t="s">
        <v>1657</v>
      </c>
      <c r="R401" s="101" t="s">
        <v>147</v>
      </c>
      <c r="S401" s="81">
        <f>IF(R401="U",T401/1.2,T401)</f>
        <v>89</v>
      </c>
      <c r="T401" s="82">
        <v>89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148</v>
      </c>
      <c r="C402" s="66" t="s">
        <v>149</v>
      </c>
      <c r="D402" s="67" t="s">
        <v>138</v>
      </c>
      <c r="E402" s="68" t="s">
        <v>150</v>
      </c>
      <c r="F402" s="69" t="s">
        <v>140</v>
      </c>
      <c r="G402" s="70" t="s">
        <v>694</v>
      </c>
      <c r="H402" s="71" t="s">
        <v>695</v>
      </c>
      <c r="I402" s="68" t="s">
        <v>153</v>
      </c>
      <c r="J402" s="72" t="s">
        <v>170</v>
      </c>
      <c r="K402" s="73" t="s">
        <v>200</v>
      </c>
      <c r="L402" s="74">
        <v>1</v>
      </c>
      <c r="M402" s="75" t="s">
        <v>178</v>
      </c>
      <c r="N402" s="76" t="s">
        <v>140</v>
      </c>
      <c r="O402" s="77" t="s">
        <v>140</v>
      </c>
      <c r="P402" s="78" t="s">
        <v>157</v>
      </c>
      <c r="Q402" s="79" t="s">
        <v>698</v>
      </c>
      <c r="R402" s="101" t="s">
        <v>147</v>
      </c>
      <c r="S402" s="81">
        <f>IF(R402="U",T402/1.2,T402)</f>
        <v>720</v>
      </c>
      <c r="T402" s="82">
        <v>720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148</v>
      </c>
      <c r="C403" s="66" t="s">
        <v>149</v>
      </c>
      <c r="D403" s="67" t="s">
        <v>138</v>
      </c>
      <c r="E403" s="68" t="s">
        <v>150</v>
      </c>
      <c r="F403" s="69" t="s">
        <v>140</v>
      </c>
      <c r="G403" s="70" t="s">
        <v>318</v>
      </c>
      <c r="H403" s="71" t="s">
        <v>1190</v>
      </c>
      <c r="I403" s="68" t="s">
        <v>162</v>
      </c>
      <c r="J403" s="72" t="s">
        <v>232</v>
      </c>
      <c r="K403" s="73" t="s">
        <v>171</v>
      </c>
      <c r="L403" s="74">
        <v>24</v>
      </c>
      <c r="M403" s="75" t="s">
        <v>178</v>
      </c>
      <c r="N403" s="76" t="s">
        <v>140</v>
      </c>
      <c r="O403" s="77" t="s">
        <v>140</v>
      </c>
      <c r="P403" s="78" t="s">
        <v>1839</v>
      </c>
      <c r="Q403" s="79" t="s">
        <v>1845</v>
      </c>
      <c r="R403" s="80" t="s">
        <v>159</v>
      </c>
      <c r="S403" s="81">
        <f>IF(R403="U",T403/1.2,T403)</f>
        <v>75</v>
      </c>
      <c r="T403" s="82">
        <v>90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148</v>
      </c>
      <c r="C404" s="66" t="s">
        <v>149</v>
      </c>
      <c r="D404" s="67" t="s">
        <v>138</v>
      </c>
      <c r="E404" s="68" t="s">
        <v>150</v>
      </c>
      <c r="F404" s="69" t="s">
        <v>140</v>
      </c>
      <c r="G404" s="70" t="s">
        <v>318</v>
      </c>
      <c r="H404" s="71" t="s">
        <v>1190</v>
      </c>
      <c r="I404" s="68" t="s">
        <v>162</v>
      </c>
      <c r="J404" s="72" t="s">
        <v>232</v>
      </c>
      <c r="K404" s="73" t="s">
        <v>177</v>
      </c>
      <c r="L404" s="74">
        <v>8</v>
      </c>
      <c r="M404" s="75" t="s">
        <v>178</v>
      </c>
      <c r="N404" s="76" t="s">
        <v>140</v>
      </c>
      <c r="O404" s="77" t="s">
        <v>140</v>
      </c>
      <c r="P404" s="78" t="s">
        <v>1786</v>
      </c>
      <c r="Q404" s="79" t="s">
        <v>1787</v>
      </c>
      <c r="R404" s="80" t="s">
        <v>159</v>
      </c>
      <c r="S404" s="81">
        <f>IF(R404="U",T404/1.2,T404)</f>
        <v>150</v>
      </c>
      <c r="T404" s="82">
        <v>180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148</v>
      </c>
      <c r="C405" s="66" t="s">
        <v>149</v>
      </c>
      <c r="D405" s="67" t="s">
        <v>138</v>
      </c>
      <c r="E405" s="68" t="s">
        <v>150</v>
      </c>
      <c r="F405" s="69" t="s">
        <v>140</v>
      </c>
      <c r="G405" s="70" t="s">
        <v>318</v>
      </c>
      <c r="H405" s="71" t="s">
        <v>1190</v>
      </c>
      <c r="I405" s="68" t="s">
        <v>162</v>
      </c>
      <c r="J405" s="72" t="s">
        <v>199</v>
      </c>
      <c r="K405" s="73" t="s">
        <v>171</v>
      </c>
      <c r="L405" s="74">
        <v>11</v>
      </c>
      <c r="M405" s="75" t="s">
        <v>178</v>
      </c>
      <c r="N405" s="76" t="s">
        <v>140</v>
      </c>
      <c r="O405" s="77" t="s">
        <v>140</v>
      </c>
      <c r="P405" s="78" t="s">
        <v>1815</v>
      </c>
      <c r="Q405" s="79" t="s">
        <v>1816</v>
      </c>
      <c r="R405" s="80" t="s">
        <v>159</v>
      </c>
      <c r="S405" s="81">
        <f>IF(R405="U",T405/1.2,T405)</f>
        <v>66.666666666666671</v>
      </c>
      <c r="T405" s="82">
        <v>80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148</v>
      </c>
      <c r="C406" s="66" t="s">
        <v>149</v>
      </c>
      <c r="D406" s="67" t="s">
        <v>138</v>
      </c>
      <c r="E406" s="68" t="s">
        <v>150</v>
      </c>
      <c r="F406" s="69" t="s">
        <v>140</v>
      </c>
      <c r="G406" s="70" t="s">
        <v>318</v>
      </c>
      <c r="H406" s="71" t="s">
        <v>1190</v>
      </c>
      <c r="I406" s="68" t="s">
        <v>162</v>
      </c>
      <c r="J406" s="72" t="s">
        <v>170</v>
      </c>
      <c r="K406" s="73" t="s">
        <v>177</v>
      </c>
      <c r="L406" s="74">
        <v>13</v>
      </c>
      <c r="M406" s="75" t="s">
        <v>178</v>
      </c>
      <c r="N406" s="76" t="s">
        <v>140</v>
      </c>
      <c r="O406" s="77" t="s">
        <v>140</v>
      </c>
      <c r="P406" s="78" t="s">
        <v>1277</v>
      </c>
      <c r="Q406" s="79" t="s">
        <v>1824</v>
      </c>
      <c r="R406" s="80" t="s">
        <v>159</v>
      </c>
      <c r="S406" s="81">
        <f>IF(R406="U",T406/1.2,T406)</f>
        <v>158.33333333333334</v>
      </c>
      <c r="T406" s="82">
        <v>190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148</v>
      </c>
      <c r="C407" s="66" t="s">
        <v>149</v>
      </c>
      <c r="D407" s="67" t="s">
        <v>138</v>
      </c>
      <c r="E407" s="68" t="s">
        <v>150</v>
      </c>
      <c r="F407" s="69" t="s">
        <v>140</v>
      </c>
      <c r="G407" s="70" t="s">
        <v>318</v>
      </c>
      <c r="H407" s="71" t="s">
        <v>319</v>
      </c>
      <c r="I407" s="68" t="s">
        <v>162</v>
      </c>
      <c r="J407" s="72" t="s">
        <v>415</v>
      </c>
      <c r="K407" s="73" t="s">
        <v>177</v>
      </c>
      <c r="L407" s="74">
        <v>6</v>
      </c>
      <c r="M407" s="75" t="s">
        <v>178</v>
      </c>
      <c r="N407" s="76" t="s">
        <v>140</v>
      </c>
      <c r="O407" s="77" t="s">
        <v>140</v>
      </c>
      <c r="P407" s="78" t="s">
        <v>1532</v>
      </c>
      <c r="Q407" s="79" t="s">
        <v>1750</v>
      </c>
      <c r="R407" s="101" t="s">
        <v>159</v>
      </c>
      <c r="S407" s="81">
        <f>IF(R407="U",T407/1.2,T407)</f>
        <v>158.33333333333334</v>
      </c>
      <c r="T407" s="82">
        <v>190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148</v>
      </c>
      <c r="C408" s="66" t="s">
        <v>149</v>
      </c>
      <c r="D408" s="67" t="s">
        <v>138</v>
      </c>
      <c r="E408" s="68" t="s">
        <v>150</v>
      </c>
      <c r="F408" s="69" t="s">
        <v>140</v>
      </c>
      <c r="G408" s="70" t="s">
        <v>318</v>
      </c>
      <c r="H408" s="71" t="s">
        <v>319</v>
      </c>
      <c r="I408" s="68" t="s">
        <v>162</v>
      </c>
      <c r="J408" s="72" t="s">
        <v>261</v>
      </c>
      <c r="K408" s="73" t="s">
        <v>171</v>
      </c>
      <c r="L408" s="74">
        <v>5</v>
      </c>
      <c r="M408" s="75" t="s">
        <v>178</v>
      </c>
      <c r="N408" s="76" t="s">
        <v>140</v>
      </c>
      <c r="O408" s="77" t="s">
        <v>140</v>
      </c>
      <c r="P408" s="78" t="s">
        <v>397</v>
      </c>
      <c r="Q408" s="79" t="s">
        <v>1705</v>
      </c>
      <c r="R408" s="80" t="s">
        <v>159</v>
      </c>
      <c r="S408" s="81">
        <f>IF(R408="U",T408/1.2,T408)</f>
        <v>75</v>
      </c>
      <c r="T408" s="82">
        <v>90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148</v>
      </c>
      <c r="C409" s="66" t="s">
        <v>149</v>
      </c>
      <c r="D409" s="67" t="s">
        <v>138</v>
      </c>
      <c r="E409" s="68" t="s">
        <v>150</v>
      </c>
      <c r="F409" s="69" t="s">
        <v>140</v>
      </c>
      <c r="G409" s="70" t="s">
        <v>318</v>
      </c>
      <c r="H409" s="71" t="s">
        <v>319</v>
      </c>
      <c r="I409" s="68" t="s">
        <v>162</v>
      </c>
      <c r="J409" s="72" t="s">
        <v>261</v>
      </c>
      <c r="K409" s="73" t="s">
        <v>177</v>
      </c>
      <c r="L409" s="74">
        <v>2</v>
      </c>
      <c r="M409" s="75" t="s">
        <v>178</v>
      </c>
      <c r="N409" s="76" t="s">
        <v>140</v>
      </c>
      <c r="O409" s="77" t="s">
        <v>140</v>
      </c>
      <c r="P409" s="78" t="s">
        <v>1380</v>
      </c>
      <c r="Q409" s="79" t="s">
        <v>1381</v>
      </c>
      <c r="R409" s="101" t="s">
        <v>159</v>
      </c>
      <c r="S409" s="81">
        <f>IF(R409="U",T409/1.2,T409)</f>
        <v>150</v>
      </c>
      <c r="T409" s="82">
        <v>180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148</v>
      </c>
      <c r="C410" s="66" t="s">
        <v>149</v>
      </c>
      <c r="D410" s="67" t="s">
        <v>138</v>
      </c>
      <c r="E410" s="68" t="s">
        <v>150</v>
      </c>
      <c r="F410" s="69" t="s">
        <v>140</v>
      </c>
      <c r="G410" s="70" t="s">
        <v>318</v>
      </c>
      <c r="H410" s="71" t="s">
        <v>319</v>
      </c>
      <c r="I410" s="68" t="s">
        <v>162</v>
      </c>
      <c r="J410" s="72" t="s">
        <v>232</v>
      </c>
      <c r="K410" s="73" t="s">
        <v>177</v>
      </c>
      <c r="L410" s="74">
        <v>9</v>
      </c>
      <c r="M410" s="75" t="s">
        <v>178</v>
      </c>
      <c r="N410" s="76" t="s">
        <v>140</v>
      </c>
      <c r="O410" s="77" t="s">
        <v>140</v>
      </c>
      <c r="P410" s="78" t="s">
        <v>1744</v>
      </c>
      <c r="Q410" s="79" t="s">
        <v>1801</v>
      </c>
      <c r="R410" s="80" t="s">
        <v>159</v>
      </c>
      <c r="S410" s="81">
        <f>IF(R410="U",T410/1.2,T410)</f>
        <v>150</v>
      </c>
      <c r="T410" s="82">
        <v>180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148</v>
      </c>
      <c r="C411" s="66" t="s">
        <v>149</v>
      </c>
      <c r="D411" s="67" t="s">
        <v>138</v>
      </c>
      <c r="E411" s="68" t="s">
        <v>150</v>
      </c>
      <c r="F411" s="69" t="s">
        <v>140</v>
      </c>
      <c r="G411" s="70" t="s">
        <v>318</v>
      </c>
      <c r="H411" s="71" t="s">
        <v>319</v>
      </c>
      <c r="I411" s="68" t="s">
        <v>162</v>
      </c>
      <c r="J411" s="72" t="s">
        <v>199</v>
      </c>
      <c r="K411" s="73" t="s">
        <v>171</v>
      </c>
      <c r="L411" s="74">
        <v>12</v>
      </c>
      <c r="M411" s="75" t="s">
        <v>178</v>
      </c>
      <c r="N411" s="76" t="s">
        <v>140</v>
      </c>
      <c r="O411" s="77" t="s">
        <v>140</v>
      </c>
      <c r="P411" s="78" t="s">
        <v>1820</v>
      </c>
      <c r="Q411" s="79" t="s">
        <v>1821</v>
      </c>
      <c r="R411" s="80" t="s">
        <v>159</v>
      </c>
      <c r="S411" s="81">
        <f>IF(R411="U",T411/1.2,T411)</f>
        <v>66.666666666666671</v>
      </c>
      <c r="T411" s="82">
        <v>80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148</v>
      </c>
      <c r="C412" s="66" t="s">
        <v>149</v>
      </c>
      <c r="D412" s="67" t="s">
        <v>138</v>
      </c>
      <c r="E412" s="68" t="s">
        <v>150</v>
      </c>
      <c r="F412" s="69" t="s">
        <v>140</v>
      </c>
      <c r="G412" s="70" t="s">
        <v>318</v>
      </c>
      <c r="H412" s="71" t="s">
        <v>319</v>
      </c>
      <c r="I412" s="68" t="s">
        <v>162</v>
      </c>
      <c r="J412" s="72" t="s">
        <v>199</v>
      </c>
      <c r="K412" s="73" t="s">
        <v>171</v>
      </c>
      <c r="L412" s="74">
        <v>1</v>
      </c>
      <c r="M412" s="75" t="s">
        <v>194</v>
      </c>
      <c r="N412" s="76" t="s">
        <v>140</v>
      </c>
      <c r="O412" s="77" t="s">
        <v>140</v>
      </c>
      <c r="P412" s="78" t="s">
        <v>320</v>
      </c>
      <c r="Q412" s="79" t="s">
        <v>321</v>
      </c>
      <c r="R412" s="80" t="s">
        <v>159</v>
      </c>
      <c r="S412" s="81">
        <f>IF(R412="U",T412/1.2,T412)</f>
        <v>66.666666666666671</v>
      </c>
      <c r="T412" s="82">
        <v>80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148</v>
      </c>
      <c r="C413" s="66" t="s">
        <v>149</v>
      </c>
      <c r="D413" s="67" t="s">
        <v>138</v>
      </c>
      <c r="E413" s="68" t="s">
        <v>150</v>
      </c>
      <c r="F413" s="69" t="s">
        <v>140</v>
      </c>
      <c r="G413" s="70" t="s">
        <v>318</v>
      </c>
      <c r="H413" s="71" t="s">
        <v>319</v>
      </c>
      <c r="I413" s="68" t="s">
        <v>162</v>
      </c>
      <c r="J413" s="72" t="s">
        <v>170</v>
      </c>
      <c r="K413" s="73" t="s">
        <v>171</v>
      </c>
      <c r="L413" s="74">
        <v>24</v>
      </c>
      <c r="M413" s="75" t="s">
        <v>178</v>
      </c>
      <c r="N413" s="76" t="s">
        <v>140</v>
      </c>
      <c r="O413" s="77" t="s">
        <v>140</v>
      </c>
      <c r="P413" s="78" t="s">
        <v>1839</v>
      </c>
      <c r="Q413" s="79" t="s">
        <v>1840</v>
      </c>
      <c r="R413" s="80" t="s">
        <v>159</v>
      </c>
      <c r="S413" s="81">
        <f>IF(R413="U",T413/1.2,T413)</f>
        <v>75</v>
      </c>
      <c r="T413" s="82">
        <v>90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148</v>
      </c>
      <c r="C414" s="66" t="s">
        <v>149</v>
      </c>
      <c r="D414" s="67" t="s">
        <v>138</v>
      </c>
      <c r="E414" s="68" t="s">
        <v>150</v>
      </c>
      <c r="F414" s="69" t="s">
        <v>140</v>
      </c>
      <c r="G414" s="70" t="s">
        <v>318</v>
      </c>
      <c r="H414" s="71" t="s">
        <v>1751</v>
      </c>
      <c r="I414" s="68" t="s">
        <v>162</v>
      </c>
      <c r="J414" s="72" t="s">
        <v>503</v>
      </c>
      <c r="K414" s="73" t="s">
        <v>171</v>
      </c>
      <c r="L414" s="74">
        <v>24</v>
      </c>
      <c r="M414" s="75" t="s">
        <v>178</v>
      </c>
      <c r="N414" s="76" t="s">
        <v>140</v>
      </c>
      <c r="O414" s="77" t="s">
        <v>140</v>
      </c>
      <c r="P414" s="78" t="s">
        <v>1277</v>
      </c>
      <c r="Q414" s="79" t="s">
        <v>1842</v>
      </c>
      <c r="R414" s="80" t="s">
        <v>159</v>
      </c>
      <c r="S414" s="81">
        <f>IF(R414="U",T414/1.2,T414)</f>
        <v>70.833333333333343</v>
      </c>
      <c r="T414" s="82">
        <v>85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148</v>
      </c>
      <c r="C415" s="66" t="s">
        <v>149</v>
      </c>
      <c r="D415" s="67" t="s">
        <v>138</v>
      </c>
      <c r="E415" s="68" t="s">
        <v>150</v>
      </c>
      <c r="F415" s="69" t="s">
        <v>140</v>
      </c>
      <c r="G415" s="70" t="s">
        <v>318</v>
      </c>
      <c r="H415" s="71" t="s">
        <v>1751</v>
      </c>
      <c r="I415" s="68" t="s">
        <v>162</v>
      </c>
      <c r="J415" s="72" t="s">
        <v>261</v>
      </c>
      <c r="K415" s="73" t="s">
        <v>171</v>
      </c>
      <c r="L415" s="74">
        <v>6</v>
      </c>
      <c r="M415" s="75" t="s">
        <v>178</v>
      </c>
      <c r="N415" s="76" t="s">
        <v>140</v>
      </c>
      <c r="O415" s="77" t="s">
        <v>140</v>
      </c>
      <c r="P415" s="78" t="s">
        <v>397</v>
      </c>
      <c r="Q415" s="79" t="s">
        <v>1752</v>
      </c>
      <c r="R415" s="101" t="s">
        <v>159</v>
      </c>
      <c r="S415" s="81">
        <f>IF(R415="U",T415/1.2,T415)</f>
        <v>62.5</v>
      </c>
      <c r="T415" s="82">
        <v>75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136</v>
      </c>
      <c r="C416" s="66" t="s">
        <v>149</v>
      </c>
      <c r="D416" s="67" t="s">
        <v>138</v>
      </c>
      <c r="E416" s="68" t="s">
        <v>150</v>
      </c>
      <c r="F416" s="69" t="s">
        <v>140</v>
      </c>
      <c r="G416" s="70" t="s">
        <v>318</v>
      </c>
      <c r="H416" s="71" t="s">
        <v>879</v>
      </c>
      <c r="I416" s="68" t="s">
        <v>304</v>
      </c>
      <c r="J416" s="72" t="s">
        <v>261</v>
      </c>
      <c r="K416" s="73" t="s">
        <v>171</v>
      </c>
      <c r="L416" s="74">
        <v>1</v>
      </c>
      <c r="M416" s="75" t="s">
        <v>178</v>
      </c>
      <c r="N416" s="76" t="s">
        <v>140</v>
      </c>
      <c r="O416" s="77" t="s">
        <v>140</v>
      </c>
      <c r="P416" s="78" t="s">
        <v>880</v>
      </c>
      <c r="Q416" s="79" t="s">
        <v>881</v>
      </c>
      <c r="R416" s="101" t="s">
        <v>147</v>
      </c>
      <c r="S416" s="81">
        <f>IF(R416="U",T416/1.2,T416)</f>
        <v>60</v>
      </c>
      <c r="T416" s="82">
        <v>60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148</v>
      </c>
      <c r="C417" s="66" t="s">
        <v>149</v>
      </c>
      <c r="D417" s="67" t="s">
        <v>138</v>
      </c>
      <c r="E417" s="68" t="s">
        <v>150</v>
      </c>
      <c r="F417" s="69" t="s">
        <v>140</v>
      </c>
      <c r="G417" s="70" t="s">
        <v>1642</v>
      </c>
      <c r="H417" s="71" t="s">
        <v>1643</v>
      </c>
      <c r="I417" s="68" t="s">
        <v>162</v>
      </c>
      <c r="J417" s="72" t="s">
        <v>170</v>
      </c>
      <c r="K417" s="73" t="s">
        <v>177</v>
      </c>
      <c r="L417" s="74">
        <v>3</v>
      </c>
      <c r="M417" s="75" t="s">
        <v>178</v>
      </c>
      <c r="N417" s="76" t="s">
        <v>140</v>
      </c>
      <c r="O417" s="77" t="s">
        <v>140</v>
      </c>
      <c r="P417" s="78" t="s">
        <v>692</v>
      </c>
      <c r="Q417" s="79" t="s">
        <v>1644</v>
      </c>
      <c r="R417" s="101" t="s">
        <v>147</v>
      </c>
      <c r="S417" s="81">
        <f>IF(R417="U",T417/1.2,T417)</f>
        <v>120</v>
      </c>
      <c r="T417" s="82">
        <v>120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148</v>
      </c>
      <c r="C418" s="66" t="s">
        <v>149</v>
      </c>
      <c r="D418" s="67" t="s">
        <v>138</v>
      </c>
      <c r="E418" s="68" t="s">
        <v>150</v>
      </c>
      <c r="F418" s="69" t="s">
        <v>140</v>
      </c>
      <c r="G418" s="70" t="s">
        <v>1642</v>
      </c>
      <c r="H418" s="71" t="s">
        <v>1766</v>
      </c>
      <c r="I418" s="68" t="s">
        <v>153</v>
      </c>
      <c r="J418" s="72" t="s">
        <v>170</v>
      </c>
      <c r="K418" s="73" t="s">
        <v>171</v>
      </c>
      <c r="L418" s="74">
        <v>6</v>
      </c>
      <c r="M418" s="75" t="s">
        <v>178</v>
      </c>
      <c r="N418" s="76" t="s">
        <v>140</v>
      </c>
      <c r="O418" s="77" t="s">
        <v>140</v>
      </c>
      <c r="P418" s="78" t="s">
        <v>186</v>
      </c>
      <c r="Q418" s="79" t="s">
        <v>1767</v>
      </c>
      <c r="R418" s="80" t="s">
        <v>147</v>
      </c>
      <c r="S418" s="81">
        <f>IF(R418="U",T418/1.2,T418)</f>
        <v>60</v>
      </c>
      <c r="T418" s="82">
        <v>60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148</v>
      </c>
      <c r="C419" s="66" t="s">
        <v>149</v>
      </c>
      <c r="D419" s="67" t="s">
        <v>138</v>
      </c>
      <c r="E419" s="68" t="s">
        <v>150</v>
      </c>
      <c r="F419" s="69" t="s">
        <v>140</v>
      </c>
      <c r="G419" s="70" t="s">
        <v>160</v>
      </c>
      <c r="H419" s="71" t="s">
        <v>161</v>
      </c>
      <c r="I419" s="68" t="s">
        <v>162</v>
      </c>
      <c r="J419" s="72" t="s">
        <v>432</v>
      </c>
      <c r="K419" s="73" t="s">
        <v>171</v>
      </c>
      <c r="L419" s="74">
        <v>1</v>
      </c>
      <c r="M419" s="75" t="s">
        <v>156</v>
      </c>
      <c r="N419" s="76" t="s">
        <v>140</v>
      </c>
      <c r="O419" s="77" t="s">
        <v>511</v>
      </c>
      <c r="P419" s="78" t="s">
        <v>512</v>
      </c>
      <c r="Q419" s="79" t="s">
        <v>513</v>
      </c>
      <c r="R419" s="101" t="s">
        <v>147</v>
      </c>
      <c r="S419" s="81">
        <f>IF(R419="U",T419/1.2,T419)</f>
        <v>80</v>
      </c>
      <c r="T419" s="82">
        <v>80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148</v>
      </c>
      <c r="C420" s="66" t="s">
        <v>149</v>
      </c>
      <c r="D420" s="67" t="s">
        <v>138</v>
      </c>
      <c r="E420" s="68" t="s">
        <v>150</v>
      </c>
      <c r="F420" s="69" t="s">
        <v>140</v>
      </c>
      <c r="G420" s="70" t="s">
        <v>160</v>
      </c>
      <c r="H420" s="71" t="s">
        <v>161</v>
      </c>
      <c r="I420" s="68" t="s">
        <v>162</v>
      </c>
      <c r="J420" s="72" t="s">
        <v>154</v>
      </c>
      <c r="K420" s="73" t="s">
        <v>163</v>
      </c>
      <c r="L420" s="74">
        <v>1</v>
      </c>
      <c r="M420" s="75" t="s">
        <v>164</v>
      </c>
      <c r="N420" s="76" t="s">
        <v>144</v>
      </c>
      <c r="O420" s="77" t="s">
        <v>140</v>
      </c>
      <c r="P420" s="78" t="s">
        <v>157</v>
      </c>
      <c r="Q420" s="79" t="s">
        <v>165</v>
      </c>
      <c r="R420" s="101" t="s">
        <v>147</v>
      </c>
      <c r="S420" s="81">
        <f>IF(R420="U",T420/1.2,T420)</f>
        <v>1020</v>
      </c>
      <c r="T420" s="82">
        <v>1020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148</v>
      </c>
      <c r="C421" s="66" t="s">
        <v>149</v>
      </c>
      <c r="D421" s="67" t="s">
        <v>138</v>
      </c>
      <c r="E421" s="68" t="s">
        <v>219</v>
      </c>
      <c r="F421" s="69" t="s">
        <v>140</v>
      </c>
      <c r="G421" s="70" t="s">
        <v>892</v>
      </c>
      <c r="H421" s="71" t="s">
        <v>1282</v>
      </c>
      <c r="I421" s="68" t="s">
        <v>153</v>
      </c>
      <c r="J421" s="72" t="s">
        <v>154</v>
      </c>
      <c r="K421" s="73" t="s">
        <v>171</v>
      </c>
      <c r="L421" s="74">
        <v>2</v>
      </c>
      <c r="M421" s="75" t="s">
        <v>178</v>
      </c>
      <c r="N421" s="76" t="s">
        <v>140</v>
      </c>
      <c r="O421" s="77" t="s">
        <v>140</v>
      </c>
      <c r="P421" s="78" t="s">
        <v>428</v>
      </c>
      <c r="Q421" s="79" t="s">
        <v>1283</v>
      </c>
      <c r="R421" s="101" t="s">
        <v>147</v>
      </c>
      <c r="S421" s="81">
        <f>IF(R421="U",T421/1.2,T421)</f>
        <v>60</v>
      </c>
      <c r="T421" s="82">
        <v>60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148</v>
      </c>
      <c r="C422" s="66" t="s">
        <v>149</v>
      </c>
      <c r="D422" s="67" t="s">
        <v>138</v>
      </c>
      <c r="E422" s="68" t="s">
        <v>219</v>
      </c>
      <c r="F422" s="69" t="s">
        <v>140</v>
      </c>
      <c r="G422" s="70" t="s">
        <v>892</v>
      </c>
      <c r="H422" s="71" t="s">
        <v>1282</v>
      </c>
      <c r="I422" s="68" t="s">
        <v>153</v>
      </c>
      <c r="J422" s="72" t="s">
        <v>524</v>
      </c>
      <c r="K422" s="73" t="s">
        <v>171</v>
      </c>
      <c r="L422" s="74">
        <v>2</v>
      </c>
      <c r="M422" s="75" t="s">
        <v>178</v>
      </c>
      <c r="N422" s="76" t="s">
        <v>140</v>
      </c>
      <c r="O422" s="77" t="s">
        <v>958</v>
      </c>
      <c r="P422" s="78" t="s">
        <v>1383</v>
      </c>
      <c r="Q422" s="79" t="s">
        <v>1384</v>
      </c>
      <c r="R422" s="80" t="s">
        <v>147</v>
      </c>
      <c r="S422" s="81">
        <f>IF(R422="U",T422/1.2,T422)</f>
        <v>50</v>
      </c>
      <c r="T422" s="82">
        <v>50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148</v>
      </c>
      <c r="C423" s="66" t="s">
        <v>149</v>
      </c>
      <c r="D423" s="67" t="s">
        <v>138</v>
      </c>
      <c r="E423" s="68" t="s">
        <v>219</v>
      </c>
      <c r="F423" s="69" t="s">
        <v>140</v>
      </c>
      <c r="G423" s="70" t="s">
        <v>892</v>
      </c>
      <c r="H423" s="71" t="s">
        <v>566</v>
      </c>
      <c r="I423" s="68" t="s">
        <v>153</v>
      </c>
      <c r="J423" s="72" t="s">
        <v>278</v>
      </c>
      <c r="K423" s="73" t="s">
        <v>171</v>
      </c>
      <c r="L423" s="74">
        <v>1</v>
      </c>
      <c r="M423" s="75" t="s">
        <v>178</v>
      </c>
      <c r="N423" s="76" t="s">
        <v>140</v>
      </c>
      <c r="O423" s="77" t="s">
        <v>904</v>
      </c>
      <c r="P423" s="78" t="s">
        <v>913</v>
      </c>
      <c r="Q423" s="79" t="s">
        <v>914</v>
      </c>
      <c r="R423" s="101" t="s">
        <v>147</v>
      </c>
      <c r="S423" s="81">
        <f>IF(R423="U",T423/1.2,T423)</f>
        <v>55</v>
      </c>
      <c r="T423" s="82">
        <v>55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148</v>
      </c>
      <c r="C424" s="66" t="s">
        <v>149</v>
      </c>
      <c r="D424" s="67" t="s">
        <v>138</v>
      </c>
      <c r="E424" s="68" t="s">
        <v>219</v>
      </c>
      <c r="F424" s="69" t="s">
        <v>140</v>
      </c>
      <c r="G424" s="70" t="s">
        <v>892</v>
      </c>
      <c r="H424" s="71" t="s">
        <v>947</v>
      </c>
      <c r="I424" s="68" t="s">
        <v>153</v>
      </c>
      <c r="J424" s="72" t="s">
        <v>503</v>
      </c>
      <c r="K424" s="73" t="s">
        <v>171</v>
      </c>
      <c r="L424" s="74">
        <v>6</v>
      </c>
      <c r="M424" s="75" t="s">
        <v>178</v>
      </c>
      <c r="N424" s="76" t="s">
        <v>140</v>
      </c>
      <c r="O424" s="77" t="s">
        <v>140</v>
      </c>
      <c r="P424" s="78" t="s">
        <v>180</v>
      </c>
      <c r="Q424" s="79" t="s">
        <v>1755</v>
      </c>
      <c r="R424" s="80" t="s">
        <v>147</v>
      </c>
      <c r="S424" s="81">
        <f>IF(R424="U",T424/1.2,T424)</f>
        <v>90</v>
      </c>
      <c r="T424" s="82">
        <v>90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148</v>
      </c>
      <c r="C425" s="66" t="s">
        <v>149</v>
      </c>
      <c r="D425" s="67" t="s">
        <v>138</v>
      </c>
      <c r="E425" s="68" t="s">
        <v>219</v>
      </c>
      <c r="F425" s="69" t="s">
        <v>140</v>
      </c>
      <c r="G425" s="70" t="s">
        <v>892</v>
      </c>
      <c r="H425" s="71" t="s">
        <v>947</v>
      </c>
      <c r="I425" s="68" t="s">
        <v>153</v>
      </c>
      <c r="J425" s="72" t="s">
        <v>503</v>
      </c>
      <c r="K425" s="73" t="s">
        <v>171</v>
      </c>
      <c r="L425" s="74">
        <v>1</v>
      </c>
      <c r="M425" s="75" t="s">
        <v>178</v>
      </c>
      <c r="N425" s="76" t="s">
        <v>140</v>
      </c>
      <c r="O425" s="77" t="s">
        <v>140</v>
      </c>
      <c r="P425" s="78" t="s">
        <v>948</v>
      </c>
      <c r="Q425" s="79" t="s">
        <v>949</v>
      </c>
      <c r="R425" s="80" t="s">
        <v>147</v>
      </c>
      <c r="S425" s="81">
        <f>IF(R425="U",T425/1.2,T425)</f>
        <v>90</v>
      </c>
      <c r="T425" s="82">
        <v>90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148</v>
      </c>
      <c r="C426" s="66" t="s">
        <v>149</v>
      </c>
      <c r="D426" s="67" t="s">
        <v>138</v>
      </c>
      <c r="E426" s="68" t="s">
        <v>219</v>
      </c>
      <c r="F426" s="69" t="s">
        <v>140</v>
      </c>
      <c r="G426" s="70" t="s">
        <v>892</v>
      </c>
      <c r="H426" s="71" t="s">
        <v>947</v>
      </c>
      <c r="I426" s="68" t="s">
        <v>153</v>
      </c>
      <c r="J426" s="72" t="s">
        <v>261</v>
      </c>
      <c r="K426" s="73" t="s">
        <v>171</v>
      </c>
      <c r="L426" s="74">
        <v>6</v>
      </c>
      <c r="M426" s="75" t="s">
        <v>178</v>
      </c>
      <c r="N426" s="76" t="s">
        <v>140</v>
      </c>
      <c r="O426" s="77" t="s">
        <v>140</v>
      </c>
      <c r="P426" s="78" t="s">
        <v>180</v>
      </c>
      <c r="Q426" s="79" t="s">
        <v>1756</v>
      </c>
      <c r="R426" s="101" t="s">
        <v>147</v>
      </c>
      <c r="S426" s="81">
        <f>IF(R426="U",T426/1.2,T426)</f>
        <v>80</v>
      </c>
      <c r="T426" s="82">
        <v>80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148</v>
      </c>
      <c r="C427" s="66" t="s">
        <v>149</v>
      </c>
      <c r="D427" s="67" t="s">
        <v>138</v>
      </c>
      <c r="E427" s="68" t="s">
        <v>219</v>
      </c>
      <c r="F427" s="69" t="s">
        <v>140</v>
      </c>
      <c r="G427" s="70" t="s">
        <v>892</v>
      </c>
      <c r="H427" s="71" t="s">
        <v>947</v>
      </c>
      <c r="I427" s="68" t="s">
        <v>153</v>
      </c>
      <c r="J427" s="72" t="s">
        <v>261</v>
      </c>
      <c r="K427" s="73" t="s">
        <v>177</v>
      </c>
      <c r="L427" s="74">
        <v>3</v>
      </c>
      <c r="M427" s="75" t="s">
        <v>178</v>
      </c>
      <c r="N427" s="76" t="s">
        <v>140</v>
      </c>
      <c r="O427" s="77" t="s">
        <v>140</v>
      </c>
      <c r="P427" s="78" t="s">
        <v>1402</v>
      </c>
      <c r="Q427" s="79" t="s">
        <v>1593</v>
      </c>
      <c r="R427" s="80" t="s">
        <v>147</v>
      </c>
      <c r="S427" s="81">
        <f>IF(R427="U",T427/1.2,T427)</f>
        <v>170</v>
      </c>
      <c r="T427" s="82">
        <v>170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148</v>
      </c>
      <c r="C428" s="66" t="s">
        <v>149</v>
      </c>
      <c r="D428" s="67" t="s">
        <v>138</v>
      </c>
      <c r="E428" s="68" t="s">
        <v>219</v>
      </c>
      <c r="F428" s="69" t="s">
        <v>140</v>
      </c>
      <c r="G428" s="70" t="s">
        <v>892</v>
      </c>
      <c r="H428" s="71" t="s">
        <v>947</v>
      </c>
      <c r="I428" s="68" t="s">
        <v>153</v>
      </c>
      <c r="J428" s="72" t="s">
        <v>170</v>
      </c>
      <c r="K428" s="73" t="s">
        <v>171</v>
      </c>
      <c r="L428" s="74">
        <v>12</v>
      </c>
      <c r="M428" s="75" t="s">
        <v>178</v>
      </c>
      <c r="N428" s="76" t="s">
        <v>140</v>
      </c>
      <c r="O428" s="77" t="s">
        <v>140</v>
      </c>
      <c r="P428" s="78" t="s">
        <v>816</v>
      </c>
      <c r="Q428" s="79" t="s">
        <v>1822</v>
      </c>
      <c r="R428" s="80" t="s">
        <v>147</v>
      </c>
      <c r="S428" s="81">
        <f>IF(R428="U",T428/1.2,T428)</f>
        <v>80</v>
      </c>
      <c r="T428" s="82">
        <v>80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148</v>
      </c>
      <c r="C429" s="66" t="s">
        <v>149</v>
      </c>
      <c r="D429" s="67" t="s">
        <v>138</v>
      </c>
      <c r="E429" s="68" t="s">
        <v>219</v>
      </c>
      <c r="F429" s="69" t="s">
        <v>140</v>
      </c>
      <c r="G429" s="70" t="s">
        <v>892</v>
      </c>
      <c r="H429" s="71" t="s">
        <v>947</v>
      </c>
      <c r="I429" s="68" t="s">
        <v>153</v>
      </c>
      <c r="J429" s="72" t="s">
        <v>170</v>
      </c>
      <c r="K429" s="73" t="s">
        <v>171</v>
      </c>
      <c r="L429" s="74">
        <v>1</v>
      </c>
      <c r="M429" s="75" t="s">
        <v>178</v>
      </c>
      <c r="N429" s="76" t="s">
        <v>140</v>
      </c>
      <c r="O429" s="77" t="s">
        <v>140</v>
      </c>
      <c r="P429" s="78" t="s">
        <v>388</v>
      </c>
      <c r="Q429" s="79" t="s">
        <v>1106</v>
      </c>
      <c r="R429" s="80" t="s">
        <v>147</v>
      </c>
      <c r="S429" s="81">
        <f>IF(R429="U",T429/1.2,T429)</f>
        <v>80</v>
      </c>
      <c r="T429" s="82">
        <v>80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148</v>
      </c>
      <c r="C430" s="66" t="s">
        <v>149</v>
      </c>
      <c r="D430" s="67" t="s">
        <v>138</v>
      </c>
      <c r="E430" s="68" t="s">
        <v>219</v>
      </c>
      <c r="F430" s="69" t="s">
        <v>140</v>
      </c>
      <c r="G430" s="70" t="s">
        <v>892</v>
      </c>
      <c r="H430" s="71" t="s">
        <v>947</v>
      </c>
      <c r="I430" s="68" t="s">
        <v>153</v>
      </c>
      <c r="J430" s="72" t="s">
        <v>170</v>
      </c>
      <c r="K430" s="73" t="s">
        <v>177</v>
      </c>
      <c r="L430" s="74">
        <v>2</v>
      </c>
      <c r="M430" s="75" t="s">
        <v>178</v>
      </c>
      <c r="N430" s="76" t="s">
        <v>140</v>
      </c>
      <c r="O430" s="77" t="s">
        <v>140</v>
      </c>
      <c r="P430" s="78" t="s">
        <v>1402</v>
      </c>
      <c r="Q430" s="79" t="s">
        <v>1403</v>
      </c>
      <c r="R430" s="101" t="s">
        <v>147</v>
      </c>
      <c r="S430" s="81">
        <f>IF(R430="U",T430/1.2,T430)</f>
        <v>170</v>
      </c>
      <c r="T430" s="82">
        <v>170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148</v>
      </c>
      <c r="C431" s="66" t="s">
        <v>149</v>
      </c>
      <c r="D431" s="67" t="s">
        <v>138</v>
      </c>
      <c r="E431" s="68" t="s">
        <v>219</v>
      </c>
      <c r="F431" s="69" t="s">
        <v>140</v>
      </c>
      <c r="G431" s="70" t="s">
        <v>565</v>
      </c>
      <c r="H431" s="71" t="s">
        <v>893</v>
      </c>
      <c r="I431" s="68" t="s">
        <v>162</v>
      </c>
      <c r="J431" s="72" t="s">
        <v>503</v>
      </c>
      <c r="K431" s="73" t="s">
        <v>171</v>
      </c>
      <c r="L431" s="74">
        <v>1</v>
      </c>
      <c r="M431" s="75" t="s">
        <v>178</v>
      </c>
      <c r="N431" s="76" t="s">
        <v>140</v>
      </c>
      <c r="O431" s="77" t="s">
        <v>140</v>
      </c>
      <c r="P431" s="78" t="s">
        <v>373</v>
      </c>
      <c r="Q431" s="79" t="s">
        <v>1014</v>
      </c>
      <c r="R431" s="101" t="s">
        <v>147</v>
      </c>
      <c r="S431" s="81">
        <f>IF(R431="U",T431/1.2,T431)</f>
        <v>55</v>
      </c>
      <c r="T431" s="82">
        <v>55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148</v>
      </c>
      <c r="C432" s="66" t="s">
        <v>149</v>
      </c>
      <c r="D432" s="67" t="s">
        <v>138</v>
      </c>
      <c r="E432" s="68" t="s">
        <v>219</v>
      </c>
      <c r="F432" s="69" t="s">
        <v>140</v>
      </c>
      <c r="G432" s="70" t="s">
        <v>565</v>
      </c>
      <c r="H432" s="71" t="s">
        <v>566</v>
      </c>
      <c r="I432" s="68" t="s">
        <v>153</v>
      </c>
      <c r="J432" s="72" t="s">
        <v>384</v>
      </c>
      <c r="K432" s="73" t="s">
        <v>171</v>
      </c>
      <c r="L432" s="74">
        <v>1</v>
      </c>
      <c r="M432" s="75" t="s">
        <v>156</v>
      </c>
      <c r="N432" s="76" t="s">
        <v>140</v>
      </c>
      <c r="O432" s="77" t="s">
        <v>298</v>
      </c>
      <c r="P432" s="78" t="s">
        <v>567</v>
      </c>
      <c r="Q432" s="79" t="s">
        <v>568</v>
      </c>
      <c r="R432" s="101" t="s">
        <v>147</v>
      </c>
      <c r="S432" s="81">
        <f>IF(R432="U",T432/1.2,T432)</f>
        <v>160</v>
      </c>
      <c r="T432" s="82">
        <v>160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148</v>
      </c>
      <c r="C433" s="66" t="s">
        <v>149</v>
      </c>
      <c r="D433" s="67" t="s">
        <v>138</v>
      </c>
      <c r="E433" s="68" t="s">
        <v>219</v>
      </c>
      <c r="F433" s="69" t="s">
        <v>140</v>
      </c>
      <c r="G433" s="70" t="s">
        <v>565</v>
      </c>
      <c r="H433" s="71" t="s">
        <v>251</v>
      </c>
      <c r="I433" s="68" t="s">
        <v>251</v>
      </c>
      <c r="J433" s="72" t="s">
        <v>432</v>
      </c>
      <c r="K433" s="73" t="s">
        <v>171</v>
      </c>
      <c r="L433" s="74">
        <v>2</v>
      </c>
      <c r="M433" s="75" t="s">
        <v>178</v>
      </c>
      <c r="N433" s="76" t="s">
        <v>140</v>
      </c>
      <c r="O433" s="77" t="s">
        <v>140</v>
      </c>
      <c r="P433" s="78" t="s">
        <v>1426</v>
      </c>
      <c r="Q433" s="79" t="s">
        <v>1427</v>
      </c>
      <c r="R433" s="101" t="s">
        <v>147</v>
      </c>
      <c r="S433" s="81">
        <f>IF(R433="U",T433/1.2,T433)</f>
        <v>40</v>
      </c>
      <c r="T433" s="82">
        <v>40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148</v>
      </c>
      <c r="C434" s="66" t="s">
        <v>149</v>
      </c>
      <c r="D434" s="67" t="s">
        <v>138</v>
      </c>
      <c r="E434" s="68" t="s">
        <v>219</v>
      </c>
      <c r="F434" s="69" t="s">
        <v>140</v>
      </c>
      <c r="G434" s="70" t="s">
        <v>688</v>
      </c>
      <c r="H434" s="71" t="s">
        <v>689</v>
      </c>
      <c r="I434" s="68" t="s">
        <v>153</v>
      </c>
      <c r="J434" s="72" t="s">
        <v>259</v>
      </c>
      <c r="K434" s="73" t="s">
        <v>177</v>
      </c>
      <c r="L434" s="74">
        <v>1</v>
      </c>
      <c r="M434" s="75" t="s">
        <v>178</v>
      </c>
      <c r="N434" s="76" t="s">
        <v>140</v>
      </c>
      <c r="O434" s="77" t="s">
        <v>140</v>
      </c>
      <c r="P434" s="78" t="s">
        <v>690</v>
      </c>
      <c r="Q434" s="79" t="s">
        <v>691</v>
      </c>
      <c r="R434" s="80" t="s">
        <v>147</v>
      </c>
      <c r="S434" s="81">
        <f>IF(R434="U",T434/1.2,T434)</f>
        <v>80</v>
      </c>
      <c r="T434" s="82">
        <v>80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148</v>
      </c>
      <c r="C435" s="66" t="s">
        <v>149</v>
      </c>
      <c r="D435" s="67" t="s">
        <v>138</v>
      </c>
      <c r="E435" s="68" t="s">
        <v>219</v>
      </c>
      <c r="F435" s="69" t="s">
        <v>140</v>
      </c>
      <c r="G435" s="70" t="s">
        <v>1015</v>
      </c>
      <c r="H435" s="71" t="s">
        <v>1016</v>
      </c>
      <c r="I435" s="68" t="s">
        <v>153</v>
      </c>
      <c r="J435" s="72" t="s">
        <v>432</v>
      </c>
      <c r="K435" s="73" t="s">
        <v>171</v>
      </c>
      <c r="L435" s="74">
        <v>4</v>
      </c>
      <c r="M435" s="75" t="s">
        <v>156</v>
      </c>
      <c r="N435" s="76" t="s">
        <v>140</v>
      </c>
      <c r="O435" s="77" t="s">
        <v>140</v>
      </c>
      <c r="P435" s="78" t="s">
        <v>1305</v>
      </c>
      <c r="Q435" s="79" t="s">
        <v>1681</v>
      </c>
      <c r="R435" s="101" t="s">
        <v>147</v>
      </c>
      <c r="S435" s="81">
        <f>IF(R435="U",T435/1.2,T435)</f>
        <v>45</v>
      </c>
      <c r="T435" s="82">
        <v>45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148</v>
      </c>
      <c r="C436" s="66" t="s">
        <v>149</v>
      </c>
      <c r="D436" s="67" t="s">
        <v>138</v>
      </c>
      <c r="E436" s="68" t="s">
        <v>219</v>
      </c>
      <c r="F436" s="69" t="s">
        <v>140</v>
      </c>
      <c r="G436" s="70" t="s">
        <v>1015</v>
      </c>
      <c r="H436" s="71" t="s">
        <v>1016</v>
      </c>
      <c r="I436" s="68" t="s">
        <v>153</v>
      </c>
      <c r="J436" s="72" t="s">
        <v>384</v>
      </c>
      <c r="K436" s="73" t="s">
        <v>171</v>
      </c>
      <c r="L436" s="74">
        <v>1</v>
      </c>
      <c r="M436" s="75" t="s">
        <v>178</v>
      </c>
      <c r="N436" s="76" t="s">
        <v>140</v>
      </c>
      <c r="O436" s="77" t="s">
        <v>140</v>
      </c>
      <c r="P436" s="78" t="s">
        <v>1017</v>
      </c>
      <c r="Q436" s="79" t="s">
        <v>1018</v>
      </c>
      <c r="R436" s="101" t="s">
        <v>147</v>
      </c>
      <c r="S436" s="81">
        <f>IF(R436="U",T436/1.2,T436)</f>
        <v>45</v>
      </c>
      <c r="T436" s="82">
        <v>45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148</v>
      </c>
      <c r="C437" s="66" t="s">
        <v>149</v>
      </c>
      <c r="D437" s="67" t="s">
        <v>138</v>
      </c>
      <c r="E437" s="68" t="s">
        <v>219</v>
      </c>
      <c r="F437" s="69" t="s">
        <v>140</v>
      </c>
      <c r="G437" s="70" t="s">
        <v>1015</v>
      </c>
      <c r="H437" s="71" t="s">
        <v>1016</v>
      </c>
      <c r="I437" s="68" t="s">
        <v>153</v>
      </c>
      <c r="J437" s="72" t="s">
        <v>154</v>
      </c>
      <c r="K437" s="73" t="s">
        <v>171</v>
      </c>
      <c r="L437" s="74">
        <v>1</v>
      </c>
      <c r="M437" s="75" t="s">
        <v>178</v>
      </c>
      <c r="N437" s="76" t="s">
        <v>140</v>
      </c>
      <c r="O437" s="77" t="s">
        <v>140</v>
      </c>
      <c r="P437" s="78" t="s">
        <v>1017</v>
      </c>
      <c r="Q437" s="79" t="s">
        <v>1019</v>
      </c>
      <c r="R437" s="101" t="s">
        <v>147</v>
      </c>
      <c r="S437" s="81">
        <f>IF(R437="U",T437/1.2,T437)</f>
        <v>45</v>
      </c>
      <c r="T437" s="82">
        <v>45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148</v>
      </c>
      <c r="C438" s="66" t="s">
        <v>149</v>
      </c>
      <c r="D438" s="67" t="s">
        <v>138</v>
      </c>
      <c r="E438" s="68" t="s">
        <v>219</v>
      </c>
      <c r="F438" s="69" t="s">
        <v>140</v>
      </c>
      <c r="G438" s="70" t="s">
        <v>1015</v>
      </c>
      <c r="H438" s="71" t="s">
        <v>1016</v>
      </c>
      <c r="I438" s="68" t="s">
        <v>153</v>
      </c>
      <c r="J438" s="72" t="s">
        <v>273</v>
      </c>
      <c r="K438" s="73" t="s">
        <v>171</v>
      </c>
      <c r="L438" s="74">
        <v>6</v>
      </c>
      <c r="M438" s="75" t="s">
        <v>178</v>
      </c>
      <c r="N438" s="76" t="s">
        <v>140</v>
      </c>
      <c r="O438" s="77" t="s">
        <v>140</v>
      </c>
      <c r="P438" s="78" t="s">
        <v>562</v>
      </c>
      <c r="Q438" s="79" t="s">
        <v>1759</v>
      </c>
      <c r="R438" s="101" t="s">
        <v>147</v>
      </c>
      <c r="S438" s="81">
        <f>IF(R438="U",T438/1.2,T438)</f>
        <v>45</v>
      </c>
      <c r="T438" s="82">
        <v>45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136</v>
      </c>
      <c r="C439" s="66" t="s">
        <v>137</v>
      </c>
      <c r="D439" s="67" t="s">
        <v>138</v>
      </c>
      <c r="E439" s="68" t="s">
        <v>219</v>
      </c>
      <c r="F439" s="69" t="s">
        <v>140</v>
      </c>
      <c r="G439" s="70" t="s">
        <v>633</v>
      </c>
      <c r="H439" s="71" t="s">
        <v>634</v>
      </c>
      <c r="I439" s="68" t="s">
        <v>142</v>
      </c>
      <c r="J439" s="72" t="s">
        <v>259</v>
      </c>
      <c r="K439" s="73" t="s">
        <v>143</v>
      </c>
      <c r="L439" s="74">
        <v>1</v>
      </c>
      <c r="M439" s="75" t="s">
        <v>178</v>
      </c>
      <c r="N439" s="76" t="s">
        <v>140</v>
      </c>
      <c r="O439" s="77" t="s">
        <v>140</v>
      </c>
      <c r="P439" s="78" t="s">
        <v>635</v>
      </c>
      <c r="Q439" s="79" t="s">
        <v>636</v>
      </c>
      <c r="R439" s="80" t="s">
        <v>159</v>
      </c>
      <c r="S439" s="81">
        <f>IF(R439="U",T439/1.2,T439)</f>
        <v>45.833333333333336</v>
      </c>
      <c r="T439" s="82">
        <v>55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136</v>
      </c>
      <c r="C440" s="66" t="s">
        <v>137</v>
      </c>
      <c r="D440" s="67" t="s">
        <v>138</v>
      </c>
      <c r="E440" s="68" t="s">
        <v>219</v>
      </c>
      <c r="F440" s="69" t="s">
        <v>140</v>
      </c>
      <c r="G440" s="70" t="s">
        <v>633</v>
      </c>
      <c r="H440" s="71" t="s">
        <v>1313</v>
      </c>
      <c r="I440" s="68" t="s">
        <v>142</v>
      </c>
      <c r="J440" s="72" t="s">
        <v>278</v>
      </c>
      <c r="K440" s="73" t="s">
        <v>143</v>
      </c>
      <c r="L440" s="74">
        <v>2</v>
      </c>
      <c r="M440" s="75" t="s">
        <v>178</v>
      </c>
      <c r="N440" s="76" t="s">
        <v>140</v>
      </c>
      <c r="O440" s="77" t="s">
        <v>140</v>
      </c>
      <c r="P440" s="78" t="s">
        <v>639</v>
      </c>
      <c r="Q440" s="79" t="s">
        <v>1314</v>
      </c>
      <c r="R440" s="101" t="s">
        <v>159</v>
      </c>
      <c r="S440" s="81">
        <f>IF(R440="U",T440/1.2,T440)</f>
        <v>37.5</v>
      </c>
      <c r="T440" s="82">
        <v>45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136</v>
      </c>
      <c r="C441" s="66" t="s">
        <v>137</v>
      </c>
      <c r="D441" s="67" t="s">
        <v>138</v>
      </c>
      <c r="E441" s="68" t="s">
        <v>219</v>
      </c>
      <c r="F441" s="69" t="s">
        <v>140</v>
      </c>
      <c r="G441" s="70" t="s">
        <v>633</v>
      </c>
      <c r="H441" s="71" t="s">
        <v>1537</v>
      </c>
      <c r="I441" s="68" t="s">
        <v>142</v>
      </c>
      <c r="J441" s="72" t="s">
        <v>222</v>
      </c>
      <c r="K441" s="73" t="s">
        <v>143</v>
      </c>
      <c r="L441" s="74">
        <v>3</v>
      </c>
      <c r="M441" s="75" t="s">
        <v>178</v>
      </c>
      <c r="N441" s="76" t="s">
        <v>140</v>
      </c>
      <c r="O441" s="77" t="s">
        <v>140</v>
      </c>
      <c r="P441" s="78" t="s">
        <v>1464</v>
      </c>
      <c r="Q441" s="79" t="s">
        <v>1538</v>
      </c>
      <c r="R441" s="101" t="s">
        <v>159</v>
      </c>
      <c r="S441" s="81">
        <f>IF(R441="U",T441/1.2,T441)</f>
        <v>45.833333333333336</v>
      </c>
      <c r="T441" s="82">
        <v>55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136</v>
      </c>
      <c r="C442" s="66" t="s">
        <v>137</v>
      </c>
      <c r="D442" s="67" t="s">
        <v>138</v>
      </c>
      <c r="E442" s="68" t="s">
        <v>219</v>
      </c>
      <c r="F442" s="69" t="s">
        <v>140</v>
      </c>
      <c r="G442" s="70" t="s">
        <v>633</v>
      </c>
      <c r="H442" s="71" t="s">
        <v>1572</v>
      </c>
      <c r="I442" s="68" t="s">
        <v>153</v>
      </c>
      <c r="J442" s="72" t="s">
        <v>345</v>
      </c>
      <c r="K442" s="73" t="s">
        <v>143</v>
      </c>
      <c r="L442" s="74">
        <v>3</v>
      </c>
      <c r="M442" s="75" t="s">
        <v>178</v>
      </c>
      <c r="N442" s="76" t="s">
        <v>1573</v>
      </c>
      <c r="O442" s="77" t="s">
        <v>392</v>
      </c>
      <c r="P442" s="78" t="s">
        <v>331</v>
      </c>
      <c r="Q442" s="79" t="s">
        <v>1574</v>
      </c>
      <c r="R442" s="80" t="s">
        <v>147</v>
      </c>
      <c r="S442" s="81">
        <f>IF(R442="U",T442/1.2,T442)</f>
        <v>70</v>
      </c>
      <c r="T442" s="82">
        <v>70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136</v>
      </c>
      <c r="C443" s="66" t="s">
        <v>137</v>
      </c>
      <c r="D443" s="67" t="s">
        <v>138</v>
      </c>
      <c r="E443" s="68" t="s">
        <v>219</v>
      </c>
      <c r="F443" s="69" t="s">
        <v>140</v>
      </c>
      <c r="G443" s="70" t="s">
        <v>633</v>
      </c>
      <c r="H443" s="71" t="s">
        <v>1315</v>
      </c>
      <c r="I443" s="68" t="s">
        <v>807</v>
      </c>
      <c r="J443" s="72" t="s">
        <v>154</v>
      </c>
      <c r="K443" s="73" t="s">
        <v>143</v>
      </c>
      <c r="L443" s="74">
        <v>6</v>
      </c>
      <c r="M443" s="75" t="s">
        <v>178</v>
      </c>
      <c r="N443" s="76" t="s">
        <v>140</v>
      </c>
      <c r="O443" s="77" t="s">
        <v>140</v>
      </c>
      <c r="P443" s="78" t="s">
        <v>635</v>
      </c>
      <c r="Q443" s="79" t="s">
        <v>1745</v>
      </c>
      <c r="R443" s="101" t="s">
        <v>159</v>
      </c>
      <c r="S443" s="81">
        <f>IF(R443="U",T443/1.2,T443)</f>
        <v>45.833333333333336</v>
      </c>
      <c r="T443" s="82">
        <v>55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136</v>
      </c>
      <c r="C444" s="66" t="s">
        <v>137</v>
      </c>
      <c r="D444" s="67" t="s">
        <v>138</v>
      </c>
      <c r="E444" s="68" t="s">
        <v>219</v>
      </c>
      <c r="F444" s="69" t="s">
        <v>140</v>
      </c>
      <c r="G444" s="70" t="s">
        <v>633</v>
      </c>
      <c r="H444" s="71" t="s">
        <v>1315</v>
      </c>
      <c r="I444" s="68" t="s">
        <v>807</v>
      </c>
      <c r="J444" s="72" t="s">
        <v>222</v>
      </c>
      <c r="K444" s="73" t="s">
        <v>143</v>
      </c>
      <c r="L444" s="74">
        <v>2</v>
      </c>
      <c r="M444" s="75" t="s">
        <v>178</v>
      </c>
      <c r="N444" s="76" t="s">
        <v>140</v>
      </c>
      <c r="O444" s="77" t="s">
        <v>140</v>
      </c>
      <c r="P444" s="78" t="s">
        <v>641</v>
      </c>
      <c r="Q444" s="79" t="s">
        <v>1316</v>
      </c>
      <c r="R444" s="101" t="s">
        <v>159</v>
      </c>
      <c r="S444" s="81">
        <f>IF(R444="U",T444/1.2,T444)</f>
        <v>45.833333333333336</v>
      </c>
      <c r="T444" s="82">
        <v>55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136</v>
      </c>
      <c r="C445" s="66" t="s">
        <v>137</v>
      </c>
      <c r="D445" s="67" t="s">
        <v>138</v>
      </c>
      <c r="E445" s="68" t="s">
        <v>219</v>
      </c>
      <c r="F445" s="69" t="s">
        <v>140</v>
      </c>
      <c r="G445" s="70" t="s">
        <v>633</v>
      </c>
      <c r="H445" s="71" t="s">
        <v>1317</v>
      </c>
      <c r="I445" s="68" t="s">
        <v>807</v>
      </c>
      <c r="J445" s="72" t="s">
        <v>259</v>
      </c>
      <c r="K445" s="73" t="s">
        <v>143</v>
      </c>
      <c r="L445" s="74">
        <v>2</v>
      </c>
      <c r="M445" s="75" t="s">
        <v>178</v>
      </c>
      <c r="N445" s="76" t="s">
        <v>140</v>
      </c>
      <c r="O445" s="77" t="s">
        <v>140</v>
      </c>
      <c r="P445" s="78" t="s">
        <v>302</v>
      </c>
      <c r="Q445" s="79" t="s">
        <v>1318</v>
      </c>
      <c r="R445" s="80" t="s">
        <v>159</v>
      </c>
      <c r="S445" s="81">
        <f>IF(R445="U",T445/1.2,T445)</f>
        <v>45.833333333333336</v>
      </c>
      <c r="T445" s="82">
        <v>55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136</v>
      </c>
      <c r="C446" s="66" t="s">
        <v>137</v>
      </c>
      <c r="D446" s="67" t="s">
        <v>138</v>
      </c>
      <c r="E446" s="68" t="s">
        <v>219</v>
      </c>
      <c r="F446" s="69" t="s">
        <v>140</v>
      </c>
      <c r="G446" s="70" t="s">
        <v>633</v>
      </c>
      <c r="H446" s="71" t="s">
        <v>806</v>
      </c>
      <c r="I446" s="68" t="s">
        <v>807</v>
      </c>
      <c r="J446" s="72" t="s">
        <v>345</v>
      </c>
      <c r="K446" s="73" t="s">
        <v>143</v>
      </c>
      <c r="L446" s="74">
        <v>1</v>
      </c>
      <c r="M446" s="75" t="s">
        <v>178</v>
      </c>
      <c r="N446" s="76" t="s">
        <v>393</v>
      </c>
      <c r="O446" s="77" t="s">
        <v>808</v>
      </c>
      <c r="P446" s="78" t="s">
        <v>804</v>
      </c>
      <c r="Q446" s="79" t="s">
        <v>809</v>
      </c>
      <c r="R446" s="101" t="s">
        <v>147</v>
      </c>
      <c r="S446" s="81">
        <f>IF(R446="U",T446/1.2,T446)</f>
        <v>70</v>
      </c>
      <c r="T446" s="82">
        <v>70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136</v>
      </c>
      <c r="C447" s="66" t="s">
        <v>137</v>
      </c>
      <c r="D447" s="67" t="s">
        <v>138</v>
      </c>
      <c r="E447" s="68" t="s">
        <v>219</v>
      </c>
      <c r="F447" s="69" t="s">
        <v>140</v>
      </c>
      <c r="G447" s="70" t="s">
        <v>633</v>
      </c>
      <c r="H447" s="71" t="s">
        <v>1378</v>
      </c>
      <c r="I447" s="68" t="s">
        <v>807</v>
      </c>
      <c r="J447" s="72" t="s">
        <v>345</v>
      </c>
      <c r="K447" s="73" t="s">
        <v>143</v>
      </c>
      <c r="L447" s="74">
        <v>2</v>
      </c>
      <c r="M447" s="75" t="s">
        <v>178</v>
      </c>
      <c r="N447" s="76" t="s">
        <v>803</v>
      </c>
      <c r="O447" s="77" t="s">
        <v>808</v>
      </c>
      <c r="P447" s="78" t="s">
        <v>804</v>
      </c>
      <c r="Q447" s="79" t="s">
        <v>1379</v>
      </c>
      <c r="R447" s="101" t="s">
        <v>147</v>
      </c>
      <c r="S447" s="81">
        <f>IF(R447="U",T447/1.2,T447)</f>
        <v>70</v>
      </c>
      <c r="T447" s="82">
        <v>70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136</v>
      </c>
      <c r="C448" s="66" t="s">
        <v>137</v>
      </c>
      <c r="D448" s="67" t="s">
        <v>138</v>
      </c>
      <c r="E448" s="68" t="s">
        <v>219</v>
      </c>
      <c r="F448" s="69" t="s">
        <v>140</v>
      </c>
      <c r="G448" s="70" t="s">
        <v>633</v>
      </c>
      <c r="H448" s="71" t="s">
        <v>1378</v>
      </c>
      <c r="I448" s="68" t="s">
        <v>807</v>
      </c>
      <c r="J448" s="72" t="s">
        <v>154</v>
      </c>
      <c r="K448" s="73" t="s">
        <v>143</v>
      </c>
      <c r="L448" s="74">
        <v>3</v>
      </c>
      <c r="M448" s="75" t="s">
        <v>178</v>
      </c>
      <c r="N448" s="76" t="s">
        <v>140</v>
      </c>
      <c r="O448" s="77" t="s">
        <v>140</v>
      </c>
      <c r="P448" s="78" t="s">
        <v>533</v>
      </c>
      <c r="Q448" s="79" t="s">
        <v>1529</v>
      </c>
      <c r="R448" s="80" t="s">
        <v>147</v>
      </c>
      <c r="S448" s="81">
        <f>IF(R448="U",T448/1.2,T448)</f>
        <v>60</v>
      </c>
      <c r="T448" s="82">
        <v>60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136</v>
      </c>
      <c r="C449" s="66" t="s">
        <v>137</v>
      </c>
      <c r="D449" s="67" t="s">
        <v>138</v>
      </c>
      <c r="E449" s="68" t="s">
        <v>219</v>
      </c>
      <c r="F449" s="69" t="s">
        <v>140</v>
      </c>
      <c r="G449" s="70" t="s">
        <v>633</v>
      </c>
      <c r="H449" s="71" t="s">
        <v>1539</v>
      </c>
      <c r="I449" s="68" t="s">
        <v>638</v>
      </c>
      <c r="J449" s="72" t="s">
        <v>259</v>
      </c>
      <c r="K449" s="73" t="s">
        <v>143</v>
      </c>
      <c r="L449" s="74">
        <v>3</v>
      </c>
      <c r="M449" s="75" t="s">
        <v>178</v>
      </c>
      <c r="N449" s="76" t="s">
        <v>140</v>
      </c>
      <c r="O449" s="77" t="s">
        <v>140</v>
      </c>
      <c r="P449" s="78" t="s">
        <v>635</v>
      </c>
      <c r="Q449" s="79" t="s">
        <v>1540</v>
      </c>
      <c r="R449" s="101" t="s">
        <v>159</v>
      </c>
      <c r="S449" s="81">
        <f>IF(R449="U",T449/1.2,T449)</f>
        <v>41.666666666666671</v>
      </c>
      <c r="T449" s="82">
        <v>50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136</v>
      </c>
      <c r="C450" s="66" t="s">
        <v>137</v>
      </c>
      <c r="D450" s="67" t="s">
        <v>138</v>
      </c>
      <c r="E450" s="68" t="s">
        <v>219</v>
      </c>
      <c r="F450" s="69" t="s">
        <v>140</v>
      </c>
      <c r="G450" s="70" t="s">
        <v>633</v>
      </c>
      <c r="H450" s="71" t="s">
        <v>637</v>
      </c>
      <c r="I450" s="68" t="s">
        <v>638</v>
      </c>
      <c r="J450" s="72" t="s">
        <v>432</v>
      </c>
      <c r="K450" s="73" t="s">
        <v>143</v>
      </c>
      <c r="L450" s="74">
        <v>3</v>
      </c>
      <c r="M450" s="75" t="s">
        <v>178</v>
      </c>
      <c r="N450" s="76" t="s">
        <v>1541</v>
      </c>
      <c r="O450" s="77" t="s">
        <v>140</v>
      </c>
      <c r="P450" s="78" t="s">
        <v>295</v>
      </c>
      <c r="Q450" s="79" t="s">
        <v>1542</v>
      </c>
      <c r="R450" s="101" t="s">
        <v>159</v>
      </c>
      <c r="S450" s="81">
        <f>IF(R450="U",T450/1.2,T450)</f>
        <v>50</v>
      </c>
      <c r="T450" s="82">
        <v>60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136</v>
      </c>
      <c r="C451" s="66" t="s">
        <v>137</v>
      </c>
      <c r="D451" s="67" t="s">
        <v>138</v>
      </c>
      <c r="E451" s="68" t="s">
        <v>219</v>
      </c>
      <c r="F451" s="69" t="s">
        <v>140</v>
      </c>
      <c r="G451" s="70" t="s">
        <v>633</v>
      </c>
      <c r="H451" s="71" t="s">
        <v>637</v>
      </c>
      <c r="I451" s="68" t="s">
        <v>638</v>
      </c>
      <c r="J451" s="72" t="s">
        <v>550</v>
      </c>
      <c r="K451" s="73" t="s">
        <v>143</v>
      </c>
      <c r="L451" s="74">
        <v>1</v>
      </c>
      <c r="M451" s="75" t="s">
        <v>178</v>
      </c>
      <c r="N451" s="76" t="s">
        <v>140</v>
      </c>
      <c r="O451" s="77" t="s">
        <v>140</v>
      </c>
      <c r="P451" s="78" t="s">
        <v>639</v>
      </c>
      <c r="Q451" s="79" t="s">
        <v>640</v>
      </c>
      <c r="R451" s="101" t="s">
        <v>159</v>
      </c>
      <c r="S451" s="81">
        <f>IF(R451="U",T451/1.2,T451)</f>
        <v>41.666666666666671</v>
      </c>
      <c r="T451" s="82">
        <v>50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136</v>
      </c>
      <c r="C452" s="66" t="s">
        <v>137</v>
      </c>
      <c r="D452" s="67" t="s">
        <v>138</v>
      </c>
      <c r="E452" s="68" t="s">
        <v>219</v>
      </c>
      <c r="F452" s="69" t="s">
        <v>140</v>
      </c>
      <c r="G452" s="70" t="s">
        <v>633</v>
      </c>
      <c r="H452" s="71" t="s">
        <v>802</v>
      </c>
      <c r="I452" s="68" t="s">
        <v>643</v>
      </c>
      <c r="J452" s="72" t="s">
        <v>345</v>
      </c>
      <c r="K452" s="73" t="s">
        <v>143</v>
      </c>
      <c r="L452" s="74">
        <v>1</v>
      </c>
      <c r="M452" s="75" t="s">
        <v>178</v>
      </c>
      <c r="N452" s="76" t="s">
        <v>803</v>
      </c>
      <c r="O452" s="77" t="s">
        <v>298</v>
      </c>
      <c r="P452" s="78" t="s">
        <v>804</v>
      </c>
      <c r="Q452" s="79" t="s">
        <v>805</v>
      </c>
      <c r="R452" s="101" t="s">
        <v>147</v>
      </c>
      <c r="S452" s="81">
        <f>IF(R452="U",T452/1.2,T452)</f>
        <v>70</v>
      </c>
      <c r="T452" s="82">
        <v>70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325</v>
      </c>
      <c r="C453" s="66" t="s">
        <v>137</v>
      </c>
      <c r="D453" s="67" t="s">
        <v>138</v>
      </c>
      <c r="E453" s="68" t="s">
        <v>219</v>
      </c>
      <c r="F453" s="69" t="s">
        <v>140</v>
      </c>
      <c r="G453" s="70" t="s">
        <v>633</v>
      </c>
      <c r="H453" s="71" t="s">
        <v>642</v>
      </c>
      <c r="I453" s="68" t="s">
        <v>643</v>
      </c>
      <c r="J453" s="72" t="s">
        <v>345</v>
      </c>
      <c r="K453" s="73" t="s">
        <v>143</v>
      </c>
      <c r="L453" s="74">
        <v>1</v>
      </c>
      <c r="M453" s="75" t="s">
        <v>178</v>
      </c>
      <c r="N453" s="76" t="s">
        <v>140</v>
      </c>
      <c r="O453" s="77" t="s">
        <v>140</v>
      </c>
      <c r="P453" s="78" t="s">
        <v>639</v>
      </c>
      <c r="Q453" s="79" t="s">
        <v>644</v>
      </c>
      <c r="R453" s="101" t="s">
        <v>159</v>
      </c>
      <c r="S453" s="81">
        <f>IF(R453="U",T453/1.2,T453)</f>
        <v>58.333333333333336</v>
      </c>
      <c r="T453" s="82">
        <v>70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148</v>
      </c>
      <c r="C454" s="66" t="s">
        <v>149</v>
      </c>
      <c r="D454" s="67" t="s">
        <v>138</v>
      </c>
      <c r="E454" s="68" t="s">
        <v>219</v>
      </c>
      <c r="F454" s="69" t="s">
        <v>140</v>
      </c>
      <c r="G454" s="70" t="s">
        <v>1613</v>
      </c>
      <c r="H454" s="71" t="s">
        <v>1614</v>
      </c>
      <c r="I454" s="68" t="s">
        <v>162</v>
      </c>
      <c r="J454" s="72" t="s">
        <v>278</v>
      </c>
      <c r="K454" s="73" t="s">
        <v>171</v>
      </c>
      <c r="L454" s="74">
        <v>3</v>
      </c>
      <c r="M454" s="75" t="s">
        <v>178</v>
      </c>
      <c r="N454" s="76" t="s">
        <v>140</v>
      </c>
      <c r="O454" s="77" t="s">
        <v>140</v>
      </c>
      <c r="P454" s="78" t="s">
        <v>598</v>
      </c>
      <c r="Q454" s="79" t="s">
        <v>1615</v>
      </c>
      <c r="R454" s="101" t="s">
        <v>147</v>
      </c>
      <c r="S454" s="81">
        <f>IF(R454="U",T454/1.2,T454)</f>
        <v>55</v>
      </c>
      <c r="T454" s="82">
        <v>55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148</v>
      </c>
      <c r="C455" s="66" t="s">
        <v>149</v>
      </c>
      <c r="D455" s="67" t="s">
        <v>138</v>
      </c>
      <c r="E455" s="68" t="s">
        <v>219</v>
      </c>
      <c r="F455" s="69" t="s">
        <v>140</v>
      </c>
      <c r="G455" s="70" t="s">
        <v>220</v>
      </c>
      <c r="H455" s="71" t="s">
        <v>221</v>
      </c>
      <c r="I455" s="68" t="s">
        <v>153</v>
      </c>
      <c r="J455" s="72" t="s">
        <v>237</v>
      </c>
      <c r="K455" s="73" t="s">
        <v>177</v>
      </c>
      <c r="L455" s="74">
        <v>1</v>
      </c>
      <c r="M455" s="75" t="s">
        <v>178</v>
      </c>
      <c r="N455" s="76" t="s">
        <v>140</v>
      </c>
      <c r="O455" s="77" t="s">
        <v>140</v>
      </c>
      <c r="P455" s="78" t="s">
        <v>692</v>
      </c>
      <c r="Q455" s="79" t="s">
        <v>693</v>
      </c>
      <c r="R455" s="80" t="s">
        <v>147</v>
      </c>
      <c r="S455" s="81">
        <f>IF(R455="U",T455/1.2,T455)</f>
        <v>130</v>
      </c>
      <c r="T455" s="82">
        <v>130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148</v>
      </c>
      <c r="C456" s="66" t="s">
        <v>149</v>
      </c>
      <c r="D456" s="67" t="s">
        <v>138</v>
      </c>
      <c r="E456" s="68" t="s">
        <v>219</v>
      </c>
      <c r="F456" s="69" t="s">
        <v>140</v>
      </c>
      <c r="G456" s="70" t="s">
        <v>220</v>
      </c>
      <c r="H456" s="71" t="s">
        <v>221</v>
      </c>
      <c r="I456" s="68" t="s">
        <v>153</v>
      </c>
      <c r="J456" s="72" t="s">
        <v>222</v>
      </c>
      <c r="K456" s="73" t="s">
        <v>223</v>
      </c>
      <c r="L456" s="74">
        <v>1</v>
      </c>
      <c r="M456" s="75" t="s">
        <v>140</v>
      </c>
      <c r="N456" s="76" t="s">
        <v>140</v>
      </c>
      <c r="O456" s="77" t="s">
        <v>140</v>
      </c>
      <c r="P456" s="78" t="s">
        <v>224</v>
      </c>
      <c r="Q456" s="79" t="s">
        <v>225</v>
      </c>
      <c r="R456" s="101" t="s">
        <v>159</v>
      </c>
      <c r="S456" s="81">
        <f>IF(R456="U",T456/1.2,T456)</f>
        <v>1158.3333333333335</v>
      </c>
      <c r="T456" s="82">
        <v>1390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148</v>
      </c>
      <c r="C457" s="66" t="s">
        <v>149</v>
      </c>
      <c r="D457" s="67" t="s">
        <v>138</v>
      </c>
      <c r="E457" s="68" t="s">
        <v>219</v>
      </c>
      <c r="F457" s="69" t="s">
        <v>140</v>
      </c>
      <c r="G457" s="70" t="s">
        <v>220</v>
      </c>
      <c r="H457" s="71" t="s">
        <v>221</v>
      </c>
      <c r="I457" s="68" t="s">
        <v>153</v>
      </c>
      <c r="J457" s="72" t="s">
        <v>232</v>
      </c>
      <c r="K457" s="73" t="s">
        <v>177</v>
      </c>
      <c r="L457" s="74">
        <v>1</v>
      </c>
      <c r="M457" s="75" t="s">
        <v>178</v>
      </c>
      <c r="N457" s="76" t="s">
        <v>140</v>
      </c>
      <c r="O457" s="77" t="s">
        <v>140</v>
      </c>
      <c r="P457" s="78" t="s">
        <v>1177</v>
      </c>
      <c r="Q457" s="79" t="s">
        <v>1178</v>
      </c>
      <c r="R457" s="101" t="s">
        <v>147</v>
      </c>
      <c r="S457" s="81">
        <f>IF(R457="U",T457/1.2,T457)</f>
        <v>120</v>
      </c>
      <c r="T457" s="82">
        <v>120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148</v>
      </c>
      <c r="C458" s="66" t="s">
        <v>149</v>
      </c>
      <c r="D458" s="67" t="s">
        <v>138</v>
      </c>
      <c r="E458" s="68" t="s">
        <v>219</v>
      </c>
      <c r="F458" s="69" t="s">
        <v>140</v>
      </c>
      <c r="G458" s="70" t="s">
        <v>220</v>
      </c>
      <c r="H458" s="71" t="s">
        <v>221</v>
      </c>
      <c r="I458" s="68" t="s">
        <v>153</v>
      </c>
      <c r="J458" s="72" t="s">
        <v>232</v>
      </c>
      <c r="K458" s="73" t="s">
        <v>185</v>
      </c>
      <c r="L458" s="74">
        <v>1</v>
      </c>
      <c r="M458" s="75" t="s">
        <v>178</v>
      </c>
      <c r="N458" s="76" t="s">
        <v>140</v>
      </c>
      <c r="O458" s="77" t="s">
        <v>140</v>
      </c>
      <c r="P458" s="78" t="s">
        <v>189</v>
      </c>
      <c r="Q458" s="79" t="s">
        <v>1107</v>
      </c>
      <c r="R458" s="101" t="s">
        <v>147</v>
      </c>
      <c r="S458" s="81">
        <f>IF(R458="U",T458/1.2,T458)</f>
        <v>240</v>
      </c>
      <c r="T458" s="82">
        <v>240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148</v>
      </c>
      <c r="C459" s="66" t="s">
        <v>149</v>
      </c>
      <c r="D459" s="67" t="s">
        <v>138</v>
      </c>
      <c r="E459" s="68" t="s">
        <v>219</v>
      </c>
      <c r="F459" s="69" t="s">
        <v>140</v>
      </c>
      <c r="G459" s="70" t="s">
        <v>220</v>
      </c>
      <c r="H459" s="71" t="s">
        <v>221</v>
      </c>
      <c r="I459" s="68" t="s">
        <v>153</v>
      </c>
      <c r="J459" s="72" t="s">
        <v>170</v>
      </c>
      <c r="K459" s="73" t="s">
        <v>177</v>
      </c>
      <c r="L459" s="74">
        <v>2</v>
      </c>
      <c r="M459" s="75" t="s">
        <v>178</v>
      </c>
      <c r="N459" s="76" t="s">
        <v>140</v>
      </c>
      <c r="O459" s="77" t="s">
        <v>140</v>
      </c>
      <c r="P459" s="78" t="s">
        <v>1177</v>
      </c>
      <c r="Q459" s="79" t="s">
        <v>1463</v>
      </c>
      <c r="R459" s="101" t="s">
        <v>147</v>
      </c>
      <c r="S459" s="81">
        <f>IF(R459="U",T459/1.2,T459)</f>
        <v>115</v>
      </c>
      <c r="T459" s="82">
        <v>115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148</v>
      </c>
      <c r="C460" s="66" t="s">
        <v>149</v>
      </c>
      <c r="D460" s="67" t="s">
        <v>138</v>
      </c>
      <c r="E460" s="68" t="s">
        <v>219</v>
      </c>
      <c r="F460" s="69" t="s">
        <v>140</v>
      </c>
      <c r="G460" s="70" t="s">
        <v>220</v>
      </c>
      <c r="H460" s="71" t="s">
        <v>322</v>
      </c>
      <c r="I460" s="68" t="s">
        <v>153</v>
      </c>
      <c r="J460" s="72" t="s">
        <v>154</v>
      </c>
      <c r="K460" s="73" t="s">
        <v>177</v>
      </c>
      <c r="L460" s="74">
        <v>1</v>
      </c>
      <c r="M460" s="75" t="s">
        <v>156</v>
      </c>
      <c r="N460" s="76" t="s">
        <v>140</v>
      </c>
      <c r="O460" s="77" t="s">
        <v>145</v>
      </c>
      <c r="P460" s="78" t="s">
        <v>323</v>
      </c>
      <c r="Q460" s="79" t="s">
        <v>324</v>
      </c>
      <c r="R460" s="80" t="s">
        <v>159</v>
      </c>
      <c r="S460" s="81">
        <f>IF(R460="U",T460/1.2,T460)</f>
        <v>133.33333333333334</v>
      </c>
      <c r="T460" s="82">
        <v>160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148</v>
      </c>
      <c r="C461" s="66" t="s">
        <v>149</v>
      </c>
      <c r="D461" s="67" t="s">
        <v>138</v>
      </c>
      <c r="E461" s="68" t="s">
        <v>219</v>
      </c>
      <c r="F461" s="69" t="s">
        <v>140</v>
      </c>
      <c r="G461" s="70" t="s">
        <v>220</v>
      </c>
      <c r="H461" s="71" t="s">
        <v>380</v>
      </c>
      <c r="I461" s="68" t="s">
        <v>380</v>
      </c>
      <c r="J461" s="72" t="s">
        <v>222</v>
      </c>
      <c r="K461" s="73" t="s">
        <v>171</v>
      </c>
      <c r="L461" s="74">
        <v>12</v>
      </c>
      <c r="M461" s="75" t="s">
        <v>178</v>
      </c>
      <c r="N461" s="76" t="s">
        <v>140</v>
      </c>
      <c r="O461" s="77" t="s">
        <v>140</v>
      </c>
      <c r="P461" s="78" t="s">
        <v>589</v>
      </c>
      <c r="Q461" s="79" t="s">
        <v>1819</v>
      </c>
      <c r="R461" s="80" t="s">
        <v>147</v>
      </c>
      <c r="S461" s="81">
        <f>IF(R461="U",T461/1.2,T461)</f>
        <v>130</v>
      </c>
      <c r="T461" s="82">
        <v>130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148</v>
      </c>
      <c r="C462" s="66" t="s">
        <v>149</v>
      </c>
      <c r="D462" s="67" t="s">
        <v>138</v>
      </c>
      <c r="E462" s="68" t="s">
        <v>219</v>
      </c>
      <c r="F462" s="69" t="s">
        <v>140</v>
      </c>
      <c r="G462" s="70" t="s">
        <v>220</v>
      </c>
      <c r="H462" s="71" t="s">
        <v>380</v>
      </c>
      <c r="I462" s="68" t="s">
        <v>380</v>
      </c>
      <c r="J462" s="72" t="s">
        <v>222</v>
      </c>
      <c r="K462" s="73" t="s">
        <v>177</v>
      </c>
      <c r="L462" s="74">
        <v>3</v>
      </c>
      <c r="M462" s="75" t="s">
        <v>156</v>
      </c>
      <c r="N462" s="76" t="s">
        <v>140</v>
      </c>
      <c r="O462" s="77" t="s">
        <v>140</v>
      </c>
      <c r="P462" s="78" t="s">
        <v>1530</v>
      </c>
      <c r="Q462" s="79" t="s">
        <v>1531</v>
      </c>
      <c r="R462" s="101" t="s">
        <v>147</v>
      </c>
      <c r="S462" s="81">
        <f>IF(R462="U",T462/1.2,T462)</f>
        <v>260</v>
      </c>
      <c r="T462" s="82">
        <v>260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148</v>
      </c>
      <c r="C463" s="66" t="s">
        <v>149</v>
      </c>
      <c r="D463" s="67" t="s">
        <v>138</v>
      </c>
      <c r="E463" s="68" t="s">
        <v>219</v>
      </c>
      <c r="F463" s="69" t="s">
        <v>140</v>
      </c>
      <c r="G463" s="70" t="s">
        <v>220</v>
      </c>
      <c r="H463" s="71" t="s">
        <v>380</v>
      </c>
      <c r="I463" s="68" t="s">
        <v>380</v>
      </c>
      <c r="J463" s="72" t="s">
        <v>222</v>
      </c>
      <c r="K463" s="73" t="s">
        <v>185</v>
      </c>
      <c r="L463" s="74">
        <v>2</v>
      </c>
      <c r="M463" s="75" t="s">
        <v>156</v>
      </c>
      <c r="N463" s="76" t="s">
        <v>140</v>
      </c>
      <c r="O463" s="77" t="s">
        <v>140</v>
      </c>
      <c r="P463" s="78" t="s">
        <v>473</v>
      </c>
      <c r="Q463" s="79" t="s">
        <v>1288</v>
      </c>
      <c r="R463" s="101" t="s">
        <v>147</v>
      </c>
      <c r="S463" s="81">
        <f>IF(R463="U",T463/1.2,T463)</f>
        <v>520</v>
      </c>
      <c r="T463" s="82">
        <v>520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148</v>
      </c>
      <c r="C464" s="66" t="s">
        <v>149</v>
      </c>
      <c r="D464" s="67" t="s">
        <v>138</v>
      </c>
      <c r="E464" s="68" t="s">
        <v>219</v>
      </c>
      <c r="F464" s="69" t="s">
        <v>140</v>
      </c>
      <c r="G464" s="70" t="s">
        <v>220</v>
      </c>
      <c r="H464" s="71" t="s">
        <v>380</v>
      </c>
      <c r="I464" s="68" t="s">
        <v>380</v>
      </c>
      <c r="J464" s="72" t="s">
        <v>261</v>
      </c>
      <c r="K464" s="73" t="s">
        <v>171</v>
      </c>
      <c r="L464" s="74">
        <v>1</v>
      </c>
      <c r="M464" s="75" t="s">
        <v>156</v>
      </c>
      <c r="N464" s="76" t="s">
        <v>140</v>
      </c>
      <c r="O464" s="77" t="s">
        <v>140</v>
      </c>
      <c r="P464" s="78" t="s">
        <v>539</v>
      </c>
      <c r="Q464" s="79" t="s">
        <v>540</v>
      </c>
      <c r="R464" s="101" t="s">
        <v>147</v>
      </c>
      <c r="S464" s="81">
        <f>IF(R464="U",T464/1.2,T464)</f>
        <v>125</v>
      </c>
      <c r="T464" s="82">
        <v>125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148</v>
      </c>
      <c r="C465" s="66" t="s">
        <v>149</v>
      </c>
      <c r="D465" s="67" t="s">
        <v>138</v>
      </c>
      <c r="E465" s="68" t="s">
        <v>219</v>
      </c>
      <c r="F465" s="69" t="s">
        <v>140</v>
      </c>
      <c r="G465" s="70" t="s">
        <v>220</v>
      </c>
      <c r="H465" s="71" t="s">
        <v>44</v>
      </c>
      <c r="I465" s="68" t="s">
        <v>153</v>
      </c>
      <c r="J465" s="72" t="s">
        <v>170</v>
      </c>
      <c r="K465" s="73" t="s">
        <v>171</v>
      </c>
      <c r="L465" s="74">
        <v>6</v>
      </c>
      <c r="M465" s="75" t="s">
        <v>178</v>
      </c>
      <c r="N465" s="76" t="s">
        <v>140</v>
      </c>
      <c r="O465" s="77" t="s">
        <v>140</v>
      </c>
      <c r="P465" s="78" t="s">
        <v>1760</v>
      </c>
      <c r="Q465" s="79" t="s">
        <v>1761</v>
      </c>
      <c r="R465" s="101" t="s">
        <v>147</v>
      </c>
      <c r="S465" s="81">
        <f>IF(R465="U",T465/1.2,T465)</f>
        <v>135</v>
      </c>
      <c r="T465" s="82">
        <v>135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148</v>
      </c>
      <c r="C466" s="66" t="s">
        <v>149</v>
      </c>
      <c r="D466" s="67" t="s">
        <v>138</v>
      </c>
      <c r="E466" s="68" t="s">
        <v>219</v>
      </c>
      <c r="F466" s="69" t="s">
        <v>140</v>
      </c>
      <c r="G466" s="70" t="s">
        <v>220</v>
      </c>
      <c r="H466" s="71" t="s">
        <v>44</v>
      </c>
      <c r="I466" s="68" t="s">
        <v>153</v>
      </c>
      <c r="J466" s="72" t="s">
        <v>170</v>
      </c>
      <c r="K466" s="73" t="s">
        <v>171</v>
      </c>
      <c r="L466" s="74">
        <v>2</v>
      </c>
      <c r="M466" s="75" t="s">
        <v>178</v>
      </c>
      <c r="N466" s="76" t="s">
        <v>140</v>
      </c>
      <c r="O466" s="77" t="s">
        <v>140</v>
      </c>
      <c r="P466" s="78" t="s">
        <v>247</v>
      </c>
      <c r="Q466" s="79" t="s">
        <v>1438</v>
      </c>
      <c r="R466" s="80" t="s">
        <v>147</v>
      </c>
      <c r="S466" s="81">
        <f>IF(R466="U",T466/1.2,T466)</f>
        <v>135</v>
      </c>
      <c r="T466" s="82">
        <v>135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148</v>
      </c>
      <c r="C467" s="66" t="s">
        <v>149</v>
      </c>
      <c r="D467" s="67" t="s">
        <v>138</v>
      </c>
      <c r="E467" s="68" t="s">
        <v>219</v>
      </c>
      <c r="F467" s="69" t="s">
        <v>140</v>
      </c>
      <c r="G467" s="70" t="s">
        <v>220</v>
      </c>
      <c r="H467" s="71" t="s">
        <v>1108</v>
      </c>
      <c r="I467" s="68" t="s">
        <v>153</v>
      </c>
      <c r="J467" s="72" t="s">
        <v>237</v>
      </c>
      <c r="K467" s="73" t="s">
        <v>185</v>
      </c>
      <c r="L467" s="74">
        <v>1</v>
      </c>
      <c r="M467" s="75" t="s">
        <v>156</v>
      </c>
      <c r="N467" s="76" t="s">
        <v>140</v>
      </c>
      <c r="O467" s="77" t="s">
        <v>140</v>
      </c>
      <c r="P467" s="78" t="s">
        <v>189</v>
      </c>
      <c r="Q467" s="79" t="s">
        <v>1109</v>
      </c>
      <c r="R467" s="101" t="s">
        <v>147</v>
      </c>
      <c r="S467" s="81">
        <f>IF(R467="U",T467/1.2,T467)</f>
        <v>310</v>
      </c>
      <c r="T467" s="82">
        <v>310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148</v>
      </c>
      <c r="C468" s="66" t="s">
        <v>149</v>
      </c>
      <c r="D468" s="67" t="s">
        <v>138</v>
      </c>
      <c r="E468" s="68" t="s">
        <v>219</v>
      </c>
      <c r="F468" s="69" t="s">
        <v>140</v>
      </c>
      <c r="G468" s="70" t="s">
        <v>220</v>
      </c>
      <c r="H468" s="71" t="s">
        <v>1108</v>
      </c>
      <c r="I468" s="68" t="s">
        <v>153</v>
      </c>
      <c r="J468" s="72" t="s">
        <v>170</v>
      </c>
      <c r="K468" s="73" t="s">
        <v>171</v>
      </c>
      <c r="L468" s="74">
        <v>2</v>
      </c>
      <c r="M468" s="75" t="s">
        <v>178</v>
      </c>
      <c r="N468" s="76" t="s">
        <v>140</v>
      </c>
      <c r="O468" s="77" t="s">
        <v>140</v>
      </c>
      <c r="P468" s="78" t="s">
        <v>290</v>
      </c>
      <c r="Q468" s="79" t="s">
        <v>1439</v>
      </c>
      <c r="R468" s="101" t="s">
        <v>147</v>
      </c>
      <c r="S468" s="81">
        <f>IF(R468="U",T468/1.2,T468)</f>
        <v>65</v>
      </c>
      <c r="T468" s="82">
        <v>65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148</v>
      </c>
      <c r="C469" s="66" t="s">
        <v>149</v>
      </c>
      <c r="D469" s="67" t="s">
        <v>138</v>
      </c>
      <c r="E469" s="68" t="s">
        <v>219</v>
      </c>
      <c r="F469" s="69" t="s">
        <v>140</v>
      </c>
      <c r="G469" s="70" t="s">
        <v>220</v>
      </c>
      <c r="H469" s="71" t="s">
        <v>1108</v>
      </c>
      <c r="I469" s="68" t="s">
        <v>153</v>
      </c>
      <c r="J469" s="72" t="s">
        <v>170</v>
      </c>
      <c r="K469" s="73" t="s">
        <v>177</v>
      </c>
      <c r="L469" s="74">
        <v>2</v>
      </c>
      <c r="M469" s="75" t="s">
        <v>178</v>
      </c>
      <c r="N469" s="76" t="s">
        <v>140</v>
      </c>
      <c r="O469" s="77" t="s">
        <v>140</v>
      </c>
      <c r="P469" s="78" t="s">
        <v>1110</v>
      </c>
      <c r="Q469" s="79" t="s">
        <v>1440</v>
      </c>
      <c r="R469" s="80" t="s">
        <v>147</v>
      </c>
      <c r="S469" s="81">
        <f>IF(R469="U",T469/1.2,T469)</f>
        <v>130</v>
      </c>
      <c r="T469" s="82">
        <v>130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148</v>
      </c>
      <c r="C470" s="66" t="s">
        <v>149</v>
      </c>
      <c r="D470" s="67" t="s">
        <v>138</v>
      </c>
      <c r="E470" s="68" t="s">
        <v>219</v>
      </c>
      <c r="F470" s="69" t="s">
        <v>140</v>
      </c>
      <c r="G470" s="70" t="s">
        <v>220</v>
      </c>
      <c r="H470" s="71" t="s">
        <v>1179</v>
      </c>
      <c r="I470" s="68" t="s">
        <v>153</v>
      </c>
      <c r="J470" s="72" t="s">
        <v>170</v>
      </c>
      <c r="K470" s="73" t="s">
        <v>171</v>
      </c>
      <c r="L470" s="74">
        <v>9</v>
      </c>
      <c r="M470" s="75" t="s">
        <v>178</v>
      </c>
      <c r="N470" s="76" t="s">
        <v>140</v>
      </c>
      <c r="O470" s="77" t="s">
        <v>140</v>
      </c>
      <c r="P470" s="78" t="s">
        <v>824</v>
      </c>
      <c r="Q470" s="79" t="s">
        <v>1805</v>
      </c>
      <c r="R470" s="80" t="s">
        <v>147</v>
      </c>
      <c r="S470" s="81">
        <f>IF(R470="U",T470/1.2,T470)</f>
        <v>65</v>
      </c>
      <c r="T470" s="82">
        <v>65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148</v>
      </c>
      <c r="C471" s="66" t="s">
        <v>149</v>
      </c>
      <c r="D471" s="67" t="s">
        <v>138</v>
      </c>
      <c r="E471" s="68" t="s">
        <v>219</v>
      </c>
      <c r="F471" s="69" t="s">
        <v>140</v>
      </c>
      <c r="G471" s="70" t="s">
        <v>220</v>
      </c>
      <c r="H471" s="71" t="s">
        <v>1179</v>
      </c>
      <c r="I471" s="68" t="s">
        <v>153</v>
      </c>
      <c r="J471" s="72" t="s">
        <v>170</v>
      </c>
      <c r="K471" s="73" t="s">
        <v>177</v>
      </c>
      <c r="L471" s="74">
        <v>1</v>
      </c>
      <c r="M471" s="75" t="s">
        <v>178</v>
      </c>
      <c r="N471" s="76" t="s">
        <v>140</v>
      </c>
      <c r="O471" s="77" t="s">
        <v>140</v>
      </c>
      <c r="P471" s="78" t="s">
        <v>1180</v>
      </c>
      <c r="Q471" s="79" t="s">
        <v>1181</v>
      </c>
      <c r="R471" s="80" t="s">
        <v>147</v>
      </c>
      <c r="S471" s="81">
        <f>IF(R471="U",T471/1.2,T471)</f>
        <v>135</v>
      </c>
      <c r="T471" s="82">
        <v>135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148</v>
      </c>
      <c r="C472" s="66" t="s">
        <v>149</v>
      </c>
      <c r="D472" s="67" t="s">
        <v>138</v>
      </c>
      <c r="E472" s="68" t="s">
        <v>219</v>
      </c>
      <c r="F472" s="69" t="s">
        <v>140</v>
      </c>
      <c r="G472" s="70" t="s">
        <v>535</v>
      </c>
      <c r="H472" s="71" t="s">
        <v>1182</v>
      </c>
      <c r="I472" s="68" t="s">
        <v>643</v>
      </c>
      <c r="J472" s="72" t="s">
        <v>232</v>
      </c>
      <c r="K472" s="73" t="s">
        <v>223</v>
      </c>
      <c r="L472" s="74">
        <v>1</v>
      </c>
      <c r="M472" s="75" t="s">
        <v>178</v>
      </c>
      <c r="N472" s="76" t="s">
        <v>140</v>
      </c>
      <c r="O472" s="77" t="s">
        <v>140</v>
      </c>
      <c r="P472" s="78" t="s">
        <v>495</v>
      </c>
      <c r="Q472" s="79" t="s">
        <v>1183</v>
      </c>
      <c r="R472" s="101" t="s">
        <v>147</v>
      </c>
      <c r="S472" s="81">
        <f>IF(R472="U",T472/1.2,T472)</f>
        <v>1080</v>
      </c>
      <c r="T472" s="82">
        <v>1080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148</v>
      </c>
      <c r="C473" s="66" t="s">
        <v>149</v>
      </c>
      <c r="D473" s="67" t="s">
        <v>138</v>
      </c>
      <c r="E473" s="68" t="s">
        <v>352</v>
      </c>
      <c r="F473" s="69" t="s">
        <v>140</v>
      </c>
      <c r="G473" s="70" t="s">
        <v>882</v>
      </c>
      <c r="H473" s="71" t="s">
        <v>883</v>
      </c>
      <c r="I473" s="68" t="s">
        <v>162</v>
      </c>
      <c r="J473" s="72" t="s">
        <v>278</v>
      </c>
      <c r="K473" s="73" t="s">
        <v>171</v>
      </c>
      <c r="L473" s="74">
        <v>1</v>
      </c>
      <c r="M473" s="75" t="s">
        <v>178</v>
      </c>
      <c r="N473" s="76" t="s">
        <v>140</v>
      </c>
      <c r="O473" s="77" t="s">
        <v>140</v>
      </c>
      <c r="P473" s="78" t="s">
        <v>884</v>
      </c>
      <c r="Q473" s="79" t="s">
        <v>885</v>
      </c>
      <c r="R473" s="101" t="s">
        <v>147</v>
      </c>
      <c r="S473" s="81">
        <f>IF(R473="U",T473/1.2,T473)</f>
        <v>60</v>
      </c>
      <c r="T473" s="82">
        <v>60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148</v>
      </c>
      <c r="C474" s="66" t="s">
        <v>149</v>
      </c>
      <c r="D474" s="67" t="s">
        <v>138</v>
      </c>
      <c r="E474" s="68" t="s">
        <v>352</v>
      </c>
      <c r="F474" s="69" t="s">
        <v>140</v>
      </c>
      <c r="G474" s="70" t="s">
        <v>1428</v>
      </c>
      <c r="H474" s="71" t="s">
        <v>1429</v>
      </c>
      <c r="I474" s="68" t="s">
        <v>153</v>
      </c>
      <c r="J474" s="72" t="s">
        <v>348</v>
      </c>
      <c r="K474" s="73" t="s">
        <v>171</v>
      </c>
      <c r="L474" s="74">
        <v>2</v>
      </c>
      <c r="M474" s="75" t="s">
        <v>156</v>
      </c>
      <c r="N474" s="76" t="s">
        <v>140</v>
      </c>
      <c r="O474" s="77" t="s">
        <v>140</v>
      </c>
      <c r="P474" s="78" t="s">
        <v>1430</v>
      </c>
      <c r="Q474" s="79" t="s">
        <v>1431</v>
      </c>
      <c r="R474" s="80" t="s">
        <v>147</v>
      </c>
      <c r="S474" s="81">
        <f>IF(R474="U",T474/1.2,T474)</f>
        <v>40</v>
      </c>
      <c r="T474" s="82">
        <v>40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148</v>
      </c>
      <c r="C475" s="66" t="s">
        <v>149</v>
      </c>
      <c r="D475" s="67" t="s">
        <v>138</v>
      </c>
      <c r="E475" s="68" t="s">
        <v>352</v>
      </c>
      <c r="F475" s="69" t="s">
        <v>140</v>
      </c>
      <c r="G475" s="70" t="s">
        <v>353</v>
      </c>
      <c r="H475" s="71" t="s">
        <v>886</v>
      </c>
      <c r="I475" s="68" t="s">
        <v>162</v>
      </c>
      <c r="J475" s="72" t="s">
        <v>261</v>
      </c>
      <c r="K475" s="73" t="s">
        <v>171</v>
      </c>
      <c r="L475" s="74">
        <v>1</v>
      </c>
      <c r="M475" s="75" t="s">
        <v>178</v>
      </c>
      <c r="N475" s="76" t="s">
        <v>140</v>
      </c>
      <c r="O475" s="77" t="s">
        <v>140</v>
      </c>
      <c r="P475" s="78" t="s">
        <v>840</v>
      </c>
      <c r="Q475" s="79" t="s">
        <v>887</v>
      </c>
      <c r="R475" s="80" t="s">
        <v>147</v>
      </c>
      <c r="S475" s="81">
        <f>IF(R475="U",T475/1.2,T475)</f>
        <v>50</v>
      </c>
      <c r="T475" s="82">
        <v>50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148</v>
      </c>
      <c r="C476" s="66" t="s">
        <v>149</v>
      </c>
      <c r="D476" s="67" t="s">
        <v>138</v>
      </c>
      <c r="E476" s="68" t="s">
        <v>352</v>
      </c>
      <c r="F476" s="69" t="s">
        <v>140</v>
      </c>
      <c r="G476" s="70" t="s">
        <v>353</v>
      </c>
      <c r="H476" s="71" t="s">
        <v>886</v>
      </c>
      <c r="I476" s="68" t="s">
        <v>162</v>
      </c>
      <c r="J476" s="72" t="s">
        <v>170</v>
      </c>
      <c r="K476" s="73" t="s">
        <v>171</v>
      </c>
      <c r="L476" s="74">
        <v>6</v>
      </c>
      <c r="M476" s="75" t="s">
        <v>178</v>
      </c>
      <c r="N476" s="76" t="s">
        <v>140</v>
      </c>
      <c r="O476" s="77" t="s">
        <v>140</v>
      </c>
      <c r="P476" s="78" t="s">
        <v>1737</v>
      </c>
      <c r="Q476" s="79" t="s">
        <v>1738</v>
      </c>
      <c r="R476" s="101" t="s">
        <v>147</v>
      </c>
      <c r="S476" s="81">
        <f>IF(R476="U",T476/1.2,T476)</f>
        <v>50</v>
      </c>
      <c r="T476" s="82">
        <v>50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148</v>
      </c>
      <c r="C477" s="66" t="s">
        <v>149</v>
      </c>
      <c r="D477" s="67" t="s">
        <v>138</v>
      </c>
      <c r="E477" s="68" t="s">
        <v>352</v>
      </c>
      <c r="F477" s="69" t="s">
        <v>140</v>
      </c>
      <c r="G477" s="70" t="s">
        <v>353</v>
      </c>
      <c r="H477" s="71" t="s">
        <v>886</v>
      </c>
      <c r="I477" s="68" t="s">
        <v>162</v>
      </c>
      <c r="J477" s="72" t="s">
        <v>170</v>
      </c>
      <c r="K477" s="73" t="s">
        <v>171</v>
      </c>
      <c r="L477" s="74">
        <v>5</v>
      </c>
      <c r="M477" s="75" t="s">
        <v>178</v>
      </c>
      <c r="N477" s="76" t="s">
        <v>140</v>
      </c>
      <c r="O477" s="77" t="s">
        <v>140</v>
      </c>
      <c r="P477" s="78" t="s">
        <v>1696</v>
      </c>
      <c r="Q477" s="79" t="s">
        <v>1697</v>
      </c>
      <c r="R477" s="101" t="s">
        <v>147</v>
      </c>
      <c r="S477" s="81">
        <f>IF(R477="U",T477/1.2,T477)</f>
        <v>50</v>
      </c>
      <c r="T477" s="82">
        <v>50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148</v>
      </c>
      <c r="C478" s="66" t="s">
        <v>149</v>
      </c>
      <c r="D478" s="67" t="s">
        <v>138</v>
      </c>
      <c r="E478" s="68" t="s">
        <v>352</v>
      </c>
      <c r="F478" s="69" t="s">
        <v>140</v>
      </c>
      <c r="G478" s="70" t="s">
        <v>353</v>
      </c>
      <c r="H478" s="71" t="s">
        <v>1649</v>
      </c>
      <c r="I478" s="68" t="s">
        <v>162</v>
      </c>
      <c r="J478" s="72" t="s">
        <v>170</v>
      </c>
      <c r="K478" s="73" t="s">
        <v>171</v>
      </c>
      <c r="L478" s="74">
        <v>4</v>
      </c>
      <c r="M478" s="75" t="s">
        <v>178</v>
      </c>
      <c r="N478" s="76" t="s">
        <v>140</v>
      </c>
      <c r="O478" s="77" t="s">
        <v>140</v>
      </c>
      <c r="P478" s="78" t="s">
        <v>1650</v>
      </c>
      <c r="Q478" s="79" t="s">
        <v>1651</v>
      </c>
      <c r="R478" s="101" t="s">
        <v>147</v>
      </c>
      <c r="S478" s="81">
        <f>IF(R478="U",T478/1.2,T478)</f>
        <v>60</v>
      </c>
      <c r="T478" s="82">
        <v>60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148</v>
      </c>
      <c r="C479" s="66" t="s">
        <v>149</v>
      </c>
      <c r="D479" s="67" t="s">
        <v>138</v>
      </c>
      <c r="E479" s="68" t="s">
        <v>352</v>
      </c>
      <c r="F479" s="69" t="s">
        <v>140</v>
      </c>
      <c r="G479" s="70" t="s">
        <v>353</v>
      </c>
      <c r="H479" s="71" t="s">
        <v>1775</v>
      </c>
      <c r="I479" s="68" t="s">
        <v>162</v>
      </c>
      <c r="J479" s="72" t="s">
        <v>261</v>
      </c>
      <c r="K479" s="73" t="s">
        <v>171</v>
      </c>
      <c r="L479" s="74">
        <v>7</v>
      </c>
      <c r="M479" s="75" t="s">
        <v>178</v>
      </c>
      <c r="N479" s="76" t="s">
        <v>140</v>
      </c>
      <c r="O479" s="77" t="s">
        <v>140</v>
      </c>
      <c r="P479" s="78" t="s">
        <v>945</v>
      </c>
      <c r="Q479" s="79" t="s">
        <v>1776</v>
      </c>
      <c r="R479" s="80" t="s">
        <v>147</v>
      </c>
      <c r="S479" s="81">
        <f>IF(R479="U",T479/1.2,T479)</f>
        <v>65</v>
      </c>
      <c r="T479" s="82">
        <v>65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148</v>
      </c>
      <c r="C480" s="66" t="s">
        <v>149</v>
      </c>
      <c r="D480" s="67" t="s">
        <v>138</v>
      </c>
      <c r="E480" s="68" t="s">
        <v>352</v>
      </c>
      <c r="F480" s="69" t="s">
        <v>140</v>
      </c>
      <c r="G480" s="70" t="s">
        <v>353</v>
      </c>
      <c r="H480" s="71" t="s">
        <v>354</v>
      </c>
      <c r="I480" s="68" t="s">
        <v>162</v>
      </c>
      <c r="J480" s="72" t="s">
        <v>261</v>
      </c>
      <c r="K480" s="73" t="s">
        <v>171</v>
      </c>
      <c r="L480" s="74">
        <v>24</v>
      </c>
      <c r="M480" s="75" t="s">
        <v>178</v>
      </c>
      <c r="N480" s="76" t="s">
        <v>140</v>
      </c>
      <c r="O480" s="77" t="s">
        <v>140</v>
      </c>
      <c r="P480" s="78" t="s">
        <v>351</v>
      </c>
      <c r="Q480" s="79" t="s">
        <v>1841</v>
      </c>
      <c r="R480" s="80" t="s">
        <v>147</v>
      </c>
      <c r="S480" s="81">
        <f>IF(R480="U",T480/1.2,T480)</f>
        <v>65</v>
      </c>
      <c r="T480" s="82">
        <v>65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148</v>
      </c>
      <c r="C481" s="66" t="s">
        <v>149</v>
      </c>
      <c r="D481" s="67" t="s">
        <v>138</v>
      </c>
      <c r="E481" s="68" t="s">
        <v>352</v>
      </c>
      <c r="F481" s="69" t="s">
        <v>140</v>
      </c>
      <c r="G481" s="70" t="s">
        <v>353</v>
      </c>
      <c r="H481" s="71" t="s">
        <v>354</v>
      </c>
      <c r="I481" s="68" t="s">
        <v>162</v>
      </c>
      <c r="J481" s="72" t="s">
        <v>170</v>
      </c>
      <c r="K481" s="73" t="s">
        <v>171</v>
      </c>
      <c r="L481" s="74">
        <v>12</v>
      </c>
      <c r="M481" s="75" t="s">
        <v>178</v>
      </c>
      <c r="N481" s="76" t="s">
        <v>140</v>
      </c>
      <c r="O481" s="77" t="s">
        <v>140</v>
      </c>
      <c r="P481" s="78" t="s">
        <v>1817</v>
      </c>
      <c r="Q481" s="79" t="s">
        <v>1818</v>
      </c>
      <c r="R481" s="80" t="s">
        <v>147</v>
      </c>
      <c r="S481" s="81">
        <f>IF(R481="U",T481/1.2,T481)</f>
        <v>65</v>
      </c>
      <c r="T481" s="82">
        <v>65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148</v>
      </c>
      <c r="C482" s="66" t="s">
        <v>149</v>
      </c>
      <c r="D482" s="67" t="s">
        <v>138</v>
      </c>
      <c r="E482" s="68" t="s">
        <v>352</v>
      </c>
      <c r="F482" s="69" t="s">
        <v>140</v>
      </c>
      <c r="G482" s="70" t="s">
        <v>353</v>
      </c>
      <c r="H482" s="71" t="s">
        <v>354</v>
      </c>
      <c r="I482" s="68" t="s">
        <v>162</v>
      </c>
      <c r="J482" s="72" t="s">
        <v>170</v>
      </c>
      <c r="K482" s="73" t="s">
        <v>171</v>
      </c>
      <c r="L482" s="74">
        <v>1</v>
      </c>
      <c r="M482" s="75" t="s">
        <v>178</v>
      </c>
      <c r="N482" s="76" t="s">
        <v>140</v>
      </c>
      <c r="O482" s="77" t="s">
        <v>140</v>
      </c>
      <c r="P482" s="78" t="s">
        <v>355</v>
      </c>
      <c r="Q482" s="79" t="s">
        <v>356</v>
      </c>
      <c r="R482" s="80" t="s">
        <v>147</v>
      </c>
      <c r="S482" s="81">
        <f>IF(R482="U",T482/1.2,T482)</f>
        <v>65</v>
      </c>
      <c r="T482" s="82">
        <v>65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148</v>
      </c>
      <c r="C483" s="66" t="s">
        <v>149</v>
      </c>
      <c r="D483" s="67" t="s">
        <v>138</v>
      </c>
      <c r="E483" s="68" t="s">
        <v>352</v>
      </c>
      <c r="F483" s="69" t="s">
        <v>140</v>
      </c>
      <c r="G483" s="70" t="s">
        <v>353</v>
      </c>
      <c r="H483" s="71" t="s">
        <v>354</v>
      </c>
      <c r="I483" s="68" t="s">
        <v>162</v>
      </c>
      <c r="J483" s="72" t="s">
        <v>170</v>
      </c>
      <c r="K483" s="73" t="s">
        <v>177</v>
      </c>
      <c r="L483" s="74">
        <v>3</v>
      </c>
      <c r="M483" s="75" t="s">
        <v>178</v>
      </c>
      <c r="N483" s="76" t="s">
        <v>140</v>
      </c>
      <c r="O483" s="77" t="s">
        <v>140</v>
      </c>
      <c r="P483" s="78" t="s">
        <v>1508</v>
      </c>
      <c r="Q483" s="79" t="s">
        <v>1509</v>
      </c>
      <c r="R483" s="101" t="s">
        <v>147</v>
      </c>
      <c r="S483" s="81">
        <f>IF(R483="U",T483/1.2,T483)</f>
        <v>130</v>
      </c>
      <c r="T483" s="82">
        <v>130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148</v>
      </c>
      <c r="C484" s="66" t="s">
        <v>149</v>
      </c>
      <c r="D484" s="67" t="s">
        <v>138</v>
      </c>
      <c r="E484" s="68" t="s">
        <v>352</v>
      </c>
      <c r="F484" s="69" t="s">
        <v>140</v>
      </c>
      <c r="G484" s="70" t="s">
        <v>353</v>
      </c>
      <c r="H484" s="71" t="s">
        <v>1505</v>
      </c>
      <c r="I484" s="68" t="s">
        <v>162</v>
      </c>
      <c r="J484" s="72" t="s">
        <v>261</v>
      </c>
      <c r="K484" s="73" t="s">
        <v>171</v>
      </c>
      <c r="L484" s="74">
        <v>3</v>
      </c>
      <c r="M484" s="75" t="s">
        <v>178</v>
      </c>
      <c r="N484" s="76" t="s">
        <v>140</v>
      </c>
      <c r="O484" s="77" t="s">
        <v>140</v>
      </c>
      <c r="P484" s="78" t="s">
        <v>1506</v>
      </c>
      <c r="Q484" s="79" t="s">
        <v>1507</v>
      </c>
      <c r="R484" s="101" t="s">
        <v>147</v>
      </c>
      <c r="S484" s="81">
        <f>IF(R484="U",T484/1.2,T484)</f>
        <v>39</v>
      </c>
      <c r="T484" s="82">
        <v>39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148</v>
      </c>
      <c r="C485" s="66" t="s">
        <v>149</v>
      </c>
      <c r="D485" s="67" t="s">
        <v>138</v>
      </c>
      <c r="E485" s="68" t="s">
        <v>352</v>
      </c>
      <c r="F485" s="69" t="s">
        <v>140</v>
      </c>
      <c r="G485" s="70" t="s">
        <v>353</v>
      </c>
      <c r="H485" s="71" t="s">
        <v>380</v>
      </c>
      <c r="I485" s="68" t="s">
        <v>380</v>
      </c>
      <c r="J485" s="72" t="s">
        <v>261</v>
      </c>
      <c r="K485" s="73" t="s">
        <v>171</v>
      </c>
      <c r="L485" s="74">
        <v>3</v>
      </c>
      <c r="M485" s="75" t="s">
        <v>178</v>
      </c>
      <c r="N485" s="76" t="s">
        <v>140</v>
      </c>
      <c r="O485" s="77" t="s">
        <v>140</v>
      </c>
      <c r="P485" s="78" t="s">
        <v>247</v>
      </c>
      <c r="Q485" s="79" t="s">
        <v>1641</v>
      </c>
      <c r="R485" s="101" t="s">
        <v>147</v>
      </c>
      <c r="S485" s="81">
        <f>IF(R485="U",T485/1.2,T485)</f>
        <v>40</v>
      </c>
      <c r="T485" s="82">
        <v>40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136</v>
      </c>
      <c r="C486" s="66" t="s">
        <v>149</v>
      </c>
      <c r="D486" s="67" t="s">
        <v>138</v>
      </c>
      <c r="E486" s="68" t="s">
        <v>174</v>
      </c>
      <c r="F486" s="69" t="s">
        <v>140</v>
      </c>
      <c r="G486" s="70" t="s">
        <v>197</v>
      </c>
      <c r="H486" s="71" t="s">
        <v>198</v>
      </c>
      <c r="I486" s="68" t="s">
        <v>142</v>
      </c>
      <c r="J486" s="72" t="s">
        <v>199</v>
      </c>
      <c r="K486" s="73" t="s">
        <v>200</v>
      </c>
      <c r="L486" s="74">
        <v>1</v>
      </c>
      <c r="M486" s="75" t="s">
        <v>178</v>
      </c>
      <c r="N486" s="76" t="s">
        <v>140</v>
      </c>
      <c r="O486" s="77" t="s">
        <v>140</v>
      </c>
      <c r="P486" s="78" t="s">
        <v>157</v>
      </c>
      <c r="Q486" s="79" t="s">
        <v>201</v>
      </c>
      <c r="R486" s="101" t="s">
        <v>159</v>
      </c>
      <c r="S486" s="81">
        <f>IF(R486="U",T486/1.2,T486)</f>
        <v>508.33333333333337</v>
      </c>
      <c r="T486" s="82">
        <v>610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136</v>
      </c>
      <c r="C487" s="66" t="s">
        <v>149</v>
      </c>
      <c r="D487" s="67" t="s">
        <v>138</v>
      </c>
      <c r="E487" s="68" t="s">
        <v>174</v>
      </c>
      <c r="F487" s="69" t="s">
        <v>140</v>
      </c>
      <c r="G487" s="70" t="s">
        <v>197</v>
      </c>
      <c r="H487" s="71" t="s">
        <v>1286</v>
      </c>
      <c r="I487" s="68" t="s">
        <v>236</v>
      </c>
      <c r="J487" s="72" t="s">
        <v>170</v>
      </c>
      <c r="K487" s="73" t="s">
        <v>171</v>
      </c>
      <c r="L487" s="74">
        <v>2</v>
      </c>
      <c r="M487" s="75" t="s">
        <v>178</v>
      </c>
      <c r="N487" s="76" t="s">
        <v>140</v>
      </c>
      <c r="O487" s="77" t="s">
        <v>140</v>
      </c>
      <c r="P487" s="78" t="s">
        <v>290</v>
      </c>
      <c r="Q487" s="79" t="s">
        <v>1441</v>
      </c>
      <c r="R487" s="101" t="s">
        <v>147</v>
      </c>
      <c r="S487" s="81">
        <f>IF(R487="U",T487/1.2,T487)</f>
        <v>95</v>
      </c>
      <c r="T487" s="82">
        <v>95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136</v>
      </c>
      <c r="C488" s="66" t="s">
        <v>149</v>
      </c>
      <c r="D488" s="67" t="s">
        <v>138</v>
      </c>
      <c r="E488" s="68" t="s">
        <v>174</v>
      </c>
      <c r="F488" s="69" t="s">
        <v>140</v>
      </c>
      <c r="G488" s="70" t="s">
        <v>1162</v>
      </c>
      <c r="H488" s="71" t="s">
        <v>1163</v>
      </c>
      <c r="I488" s="68" t="s">
        <v>142</v>
      </c>
      <c r="J488" s="72" t="s">
        <v>278</v>
      </c>
      <c r="K488" s="73" t="s">
        <v>171</v>
      </c>
      <c r="L488" s="74">
        <v>1</v>
      </c>
      <c r="M488" s="75" t="s">
        <v>178</v>
      </c>
      <c r="N488" s="76" t="s">
        <v>140</v>
      </c>
      <c r="O488" s="77" t="s">
        <v>140</v>
      </c>
      <c r="P488" s="78" t="s">
        <v>450</v>
      </c>
      <c r="Q488" s="79" t="s">
        <v>1164</v>
      </c>
      <c r="R488" s="101" t="s">
        <v>147</v>
      </c>
      <c r="S488" s="81">
        <f>IF(R488="U",T488/1.2,T488)</f>
        <v>80</v>
      </c>
      <c r="T488" s="82">
        <v>80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136</v>
      </c>
      <c r="C489" s="66" t="s">
        <v>149</v>
      </c>
      <c r="D489" s="67" t="s">
        <v>138</v>
      </c>
      <c r="E489" s="68" t="s">
        <v>174</v>
      </c>
      <c r="F489" s="69" t="s">
        <v>140</v>
      </c>
      <c r="G489" s="70" t="s">
        <v>1514</v>
      </c>
      <c r="H489" s="71" t="s">
        <v>1515</v>
      </c>
      <c r="I489" s="68" t="s">
        <v>236</v>
      </c>
      <c r="J489" s="72" t="s">
        <v>273</v>
      </c>
      <c r="K489" s="73" t="s">
        <v>171</v>
      </c>
      <c r="L489" s="74">
        <v>3</v>
      </c>
      <c r="M489" s="75" t="s">
        <v>178</v>
      </c>
      <c r="N489" s="76" t="s">
        <v>140</v>
      </c>
      <c r="O489" s="77" t="s">
        <v>140</v>
      </c>
      <c r="P489" s="78" t="s">
        <v>1516</v>
      </c>
      <c r="Q489" s="79" t="s">
        <v>1517</v>
      </c>
      <c r="R489" s="80" t="s">
        <v>159</v>
      </c>
      <c r="S489" s="81">
        <f>IF(R489="U",T489/1.2,T489)</f>
        <v>91.666666666666671</v>
      </c>
      <c r="T489" s="82">
        <v>110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305</v>
      </c>
      <c r="B490" s="65" t="s">
        <v>136</v>
      </c>
      <c r="C490" s="66" t="s">
        <v>149</v>
      </c>
      <c r="D490" s="67" t="s">
        <v>138</v>
      </c>
      <c r="E490" s="68" t="s">
        <v>174</v>
      </c>
      <c r="F490" s="69" t="s">
        <v>140</v>
      </c>
      <c r="G490" s="70" t="s">
        <v>175</v>
      </c>
      <c r="H490" s="71" t="s">
        <v>1798</v>
      </c>
      <c r="I490" s="68" t="s">
        <v>153</v>
      </c>
      <c r="J490" s="72" t="s">
        <v>199</v>
      </c>
      <c r="K490" s="73" t="s">
        <v>171</v>
      </c>
      <c r="L490" s="74">
        <v>9</v>
      </c>
      <c r="M490" s="75" t="s">
        <v>178</v>
      </c>
      <c r="N490" s="76" t="s">
        <v>140</v>
      </c>
      <c r="O490" s="77" t="s">
        <v>140</v>
      </c>
      <c r="P490" s="78" t="s">
        <v>1799</v>
      </c>
      <c r="Q490" s="79" t="s">
        <v>1800</v>
      </c>
      <c r="R490" s="80" t="s">
        <v>159</v>
      </c>
      <c r="S490" s="81">
        <f>IF(R490="U",T490/1.2,T490)</f>
        <v>41.666666666666671</v>
      </c>
      <c r="T490" s="82">
        <v>50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136</v>
      </c>
      <c r="C491" s="66" t="s">
        <v>149</v>
      </c>
      <c r="D491" s="67" t="s">
        <v>138</v>
      </c>
      <c r="E491" s="68" t="s">
        <v>174</v>
      </c>
      <c r="F491" s="69" t="s">
        <v>140</v>
      </c>
      <c r="G491" s="70" t="s">
        <v>175</v>
      </c>
      <c r="H491" s="71" t="s">
        <v>176</v>
      </c>
      <c r="I491" s="68" t="s">
        <v>142</v>
      </c>
      <c r="J491" s="72" t="s">
        <v>334</v>
      </c>
      <c r="K491" s="73" t="s">
        <v>171</v>
      </c>
      <c r="L491" s="74">
        <v>1</v>
      </c>
      <c r="M491" s="75" t="s">
        <v>178</v>
      </c>
      <c r="N491" s="76" t="s">
        <v>140</v>
      </c>
      <c r="O491" s="77" t="s">
        <v>140</v>
      </c>
      <c r="P491" s="78" t="s">
        <v>866</v>
      </c>
      <c r="Q491" s="79" t="s">
        <v>1156</v>
      </c>
      <c r="R491" s="80" t="s">
        <v>159</v>
      </c>
      <c r="S491" s="81">
        <f>IF(R491="U",T491/1.2,T491)</f>
        <v>91.666666666666671</v>
      </c>
      <c r="T491" s="82">
        <v>110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136</v>
      </c>
      <c r="C492" s="66" t="s">
        <v>149</v>
      </c>
      <c r="D492" s="67" t="s">
        <v>138</v>
      </c>
      <c r="E492" s="68" t="s">
        <v>174</v>
      </c>
      <c r="F492" s="69" t="s">
        <v>140</v>
      </c>
      <c r="G492" s="70" t="s">
        <v>175</v>
      </c>
      <c r="H492" s="71" t="s">
        <v>176</v>
      </c>
      <c r="I492" s="68" t="s">
        <v>142</v>
      </c>
      <c r="J492" s="72" t="s">
        <v>259</v>
      </c>
      <c r="K492" s="73" t="s">
        <v>163</v>
      </c>
      <c r="L492" s="74">
        <v>1</v>
      </c>
      <c r="M492" s="75" t="s">
        <v>178</v>
      </c>
      <c r="N492" s="76" t="s">
        <v>140</v>
      </c>
      <c r="O492" s="77" t="s">
        <v>140</v>
      </c>
      <c r="P492" s="78" t="s">
        <v>244</v>
      </c>
      <c r="Q492" s="79" t="s">
        <v>781</v>
      </c>
      <c r="R492" s="80" t="s">
        <v>159</v>
      </c>
      <c r="S492" s="81">
        <f>IF(R492="U",T492/1.2,T492)</f>
        <v>1000</v>
      </c>
      <c r="T492" s="82">
        <v>1200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136</v>
      </c>
      <c r="C493" s="66" t="s">
        <v>149</v>
      </c>
      <c r="D493" s="67" t="s">
        <v>138</v>
      </c>
      <c r="E493" s="68" t="s">
        <v>174</v>
      </c>
      <c r="F493" s="69" t="s">
        <v>140</v>
      </c>
      <c r="G493" s="70" t="s">
        <v>175</v>
      </c>
      <c r="H493" s="71" t="s">
        <v>265</v>
      </c>
      <c r="I493" s="68" t="s">
        <v>236</v>
      </c>
      <c r="J493" s="72" t="s">
        <v>199</v>
      </c>
      <c r="K493" s="73" t="s">
        <v>177</v>
      </c>
      <c r="L493" s="74">
        <v>1</v>
      </c>
      <c r="M493" s="75" t="s">
        <v>178</v>
      </c>
      <c r="N493" s="76" t="s">
        <v>140</v>
      </c>
      <c r="O493" s="77" t="s">
        <v>140</v>
      </c>
      <c r="P493" s="78" t="s">
        <v>266</v>
      </c>
      <c r="Q493" s="79" t="s">
        <v>267</v>
      </c>
      <c r="R493" s="101" t="s">
        <v>147</v>
      </c>
      <c r="S493" s="81">
        <f>IF(R493="U",T493/1.2,T493)</f>
        <v>125</v>
      </c>
      <c r="T493" s="82">
        <v>125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136</v>
      </c>
      <c r="C494" s="66" t="s">
        <v>149</v>
      </c>
      <c r="D494" s="67" t="s">
        <v>138</v>
      </c>
      <c r="E494" s="68" t="s">
        <v>174</v>
      </c>
      <c r="F494" s="69" t="s">
        <v>140</v>
      </c>
      <c r="G494" s="70" t="s">
        <v>175</v>
      </c>
      <c r="H494" s="71" t="s">
        <v>265</v>
      </c>
      <c r="I494" s="68" t="s">
        <v>236</v>
      </c>
      <c r="J494" s="72" t="s">
        <v>170</v>
      </c>
      <c r="K494" s="73" t="s">
        <v>177</v>
      </c>
      <c r="L494" s="74">
        <v>11</v>
      </c>
      <c r="M494" s="75" t="s">
        <v>178</v>
      </c>
      <c r="N494" s="76" t="s">
        <v>140</v>
      </c>
      <c r="O494" s="77" t="s">
        <v>140</v>
      </c>
      <c r="P494" s="78" t="s">
        <v>1809</v>
      </c>
      <c r="Q494" s="79" t="s">
        <v>1810</v>
      </c>
      <c r="R494" s="80" t="s">
        <v>159</v>
      </c>
      <c r="S494" s="81">
        <f>IF(R494="U",T494/1.2,T494)</f>
        <v>104.16666666666667</v>
      </c>
      <c r="T494" s="82">
        <v>125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136</v>
      </c>
      <c r="C495" s="66" t="s">
        <v>149</v>
      </c>
      <c r="D495" s="67" t="s">
        <v>138</v>
      </c>
      <c r="E495" s="68" t="s">
        <v>174</v>
      </c>
      <c r="F495" s="69" t="s">
        <v>140</v>
      </c>
      <c r="G495" s="70" t="s">
        <v>175</v>
      </c>
      <c r="H495" s="71" t="s">
        <v>265</v>
      </c>
      <c r="I495" s="68" t="s">
        <v>236</v>
      </c>
      <c r="J495" s="72" t="s">
        <v>170</v>
      </c>
      <c r="K495" s="73" t="s">
        <v>177</v>
      </c>
      <c r="L495" s="74">
        <v>1</v>
      </c>
      <c r="M495" s="75" t="s">
        <v>178</v>
      </c>
      <c r="N495" s="76" t="s">
        <v>140</v>
      </c>
      <c r="O495" s="77" t="s">
        <v>140</v>
      </c>
      <c r="P495" s="78" t="s">
        <v>1086</v>
      </c>
      <c r="Q495" s="79" t="s">
        <v>1111</v>
      </c>
      <c r="R495" s="101" t="s">
        <v>147</v>
      </c>
      <c r="S495" s="81">
        <f>IF(R495="U",T495/1.2,T495)</f>
        <v>125</v>
      </c>
      <c r="T495" s="82">
        <v>125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136</v>
      </c>
      <c r="C496" s="66" t="s">
        <v>149</v>
      </c>
      <c r="D496" s="67" t="s">
        <v>138</v>
      </c>
      <c r="E496" s="68" t="s">
        <v>174</v>
      </c>
      <c r="F496" s="69" t="s">
        <v>140</v>
      </c>
      <c r="G496" s="70" t="s">
        <v>175</v>
      </c>
      <c r="H496" s="71" t="s">
        <v>235</v>
      </c>
      <c r="I496" s="68" t="s">
        <v>236</v>
      </c>
      <c r="J496" s="72" t="s">
        <v>237</v>
      </c>
      <c r="K496" s="73" t="s">
        <v>185</v>
      </c>
      <c r="L496" s="74">
        <v>1</v>
      </c>
      <c r="M496" s="75" t="s">
        <v>156</v>
      </c>
      <c r="N496" s="76" t="s">
        <v>140</v>
      </c>
      <c r="O496" s="77" t="s">
        <v>140</v>
      </c>
      <c r="P496" s="78" t="s">
        <v>238</v>
      </c>
      <c r="Q496" s="79" t="s">
        <v>239</v>
      </c>
      <c r="R496" s="101" t="s">
        <v>159</v>
      </c>
      <c r="S496" s="81">
        <f>IF(R496="U",T496/1.2,T496)</f>
        <v>516.66666666666674</v>
      </c>
      <c r="T496" s="82">
        <v>620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136</v>
      </c>
      <c r="C497" s="66" t="s">
        <v>149</v>
      </c>
      <c r="D497" s="67" t="s">
        <v>138</v>
      </c>
      <c r="E497" s="68" t="s">
        <v>174</v>
      </c>
      <c r="F497" s="69" t="s">
        <v>140</v>
      </c>
      <c r="G497" s="70" t="s">
        <v>175</v>
      </c>
      <c r="H497" s="71" t="s">
        <v>235</v>
      </c>
      <c r="I497" s="68" t="s">
        <v>236</v>
      </c>
      <c r="J497" s="72" t="s">
        <v>170</v>
      </c>
      <c r="K497" s="73" t="s">
        <v>171</v>
      </c>
      <c r="L497" s="74">
        <v>2</v>
      </c>
      <c r="M497" s="75" t="s">
        <v>178</v>
      </c>
      <c r="N497" s="76" t="s">
        <v>140</v>
      </c>
      <c r="O497" s="77" t="s">
        <v>140</v>
      </c>
      <c r="P497" s="78" t="s">
        <v>1465</v>
      </c>
      <c r="Q497" s="79" t="s">
        <v>1466</v>
      </c>
      <c r="R497" s="101" t="s">
        <v>147</v>
      </c>
      <c r="S497" s="81">
        <f>IF(R497="U",T497/1.2,T497)</f>
        <v>150</v>
      </c>
      <c r="T497" s="82">
        <v>150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136</v>
      </c>
      <c r="C498" s="66" t="s">
        <v>149</v>
      </c>
      <c r="D498" s="67" t="s">
        <v>138</v>
      </c>
      <c r="E498" s="68" t="s">
        <v>174</v>
      </c>
      <c r="F498" s="69" t="s">
        <v>140</v>
      </c>
      <c r="G498" s="70" t="s">
        <v>175</v>
      </c>
      <c r="H498" s="71" t="s">
        <v>1802</v>
      </c>
      <c r="I498" s="68" t="s">
        <v>236</v>
      </c>
      <c r="J498" s="72" t="s">
        <v>170</v>
      </c>
      <c r="K498" s="73" t="s">
        <v>171</v>
      </c>
      <c r="L498" s="74">
        <v>11</v>
      </c>
      <c r="M498" s="75" t="s">
        <v>178</v>
      </c>
      <c r="N498" s="76" t="s">
        <v>140</v>
      </c>
      <c r="O498" s="77" t="s">
        <v>140</v>
      </c>
      <c r="P498" s="78" t="s">
        <v>245</v>
      </c>
      <c r="Q498" s="79" t="s">
        <v>1814</v>
      </c>
      <c r="R498" s="80" t="s">
        <v>159</v>
      </c>
      <c r="S498" s="81">
        <f>IF(R498="U",T498/1.2,T498)</f>
        <v>62.5</v>
      </c>
      <c r="T498" s="82">
        <v>75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136</v>
      </c>
      <c r="C499" s="66" t="s">
        <v>149</v>
      </c>
      <c r="D499" s="67" t="s">
        <v>138</v>
      </c>
      <c r="E499" s="68" t="s">
        <v>174</v>
      </c>
      <c r="F499" s="69" t="s">
        <v>140</v>
      </c>
      <c r="G499" s="70" t="s">
        <v>175</v>
      </c>
      <c r="H499" s="71" t="s">
        <v>1802</v>
      </c>
      <c r="I499" s="68" t="s">
        <v>236</v>
      </c>
      <c r="J499" s="72" t="s">
        <v>170</v>
      </c>
      <c r="K499" s="73" t="s">
        <v>177</v>
      </c>
      <c r="L499" s="74">
        <v>9</v>
      </c>
      <c r="M499" s="75" t="s">
        <v>178</v>
      </c>
      <c r="N499" s="76" t="s">
        <v>140</v>
      </c>
      <c r="O499" s="77" t="s">
        <v>140</v>
      </c>
      <c r="P499" s="78" t="s">
        <v>179</v>
      </c>
      <c r="Q499" s="79" t="s">
        <v>1803</v>
      </c>
      <c r="R499" s="80" t="s">
        <v>159</v>
      </c>
      <c r="S499" s="81">
        <f>IF(R499="U",T499/1.2,T499)</f>
        <v>126.66666666666667</v>
      </c>
      <c r="T499" s="82">
        <v>152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148</v>
      </c>
      <c r="C500" s="66" t="s">
        <v>149</v>
      </c>
      <c r="D500" s="67" t="s">
        <v>138</v>
      </c>
      <c r="E500" s="68" t="s">
        <v>532</v>
      </c>
      <c r="F500" s="69" t="s">
        <v>140</v>
      </c>
      <c r="G500" s="70" t="s">
        <v>1192</v>
      </c>
      <c r="H500" s="71" t="s">
        <v>1193</v>
      </c>
      <c r="I500" s="68" t="s">
        <v>153</v>
      </c>
      <c r="J500" s="72" t="s">
        <v>170</v>
      </c>
      <c r="K500" s="73" t="s">
        <v>171</v>
      </c>
      <c r="L500" s="74">
        <v>1</v>
      </c>
      <c r="M500" s="75" t="s">
        <v>178</v>
      </c>
      <c r="N500" s="76" t="s">
        <v>140</v>
      </c>
      <c r="O500" s="77" t="s">
        <v>140</v>
      </c>
      <c r="P500" s="78" t="s">
        <v>646</v>
      </c>
      <c r="Q500" s="79" t="s">
        <v>1194</v>
      </c>
      <c r="R500" s="101" t="s">
        <v>147</v>
      </c>
      <c r="S500" s="81">
        <f>IF(R500="U",T500/1.2,T500)</f>
        <v>85</v>
      </c>
      <c r="T500" s="82">
        <v>85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148</v>
      </c>
      <c r="C501" s="66" t="s">
        <v>149</v>
      </c>
      <c r="D501" s="67" t="s">
        <v>138</v>
      </c>
      <c r="E501" s="68" t="s">
        <v>532</v>
      </c>
      <c r="F501" s="69" t="s">
        <v>140</v>
      </c>
      <c r="G501" s="70" t="s">
        <v>1021</v>
      </c>
      <c r="H501" s="71" t="s">
        <v>1022</v>
      </c>
      <c r="I501" s="68" t="s">
        <v>1023</v>
      </c>
      <c r="J501" s="72" t="s">
        <v>503</v>
      </c>
      <c r="K501" s="73" t="s">
        <v>171</v>
      </c>
      <c r="L501" s="74">
        <v>1</v>
      </c>
      <c r="M501" s="75" t="s">
        <v>156</v>
      </c>
      <c r="N501" s="76" t="s">
        <v>140</v>
      </c>
      <c r="O501" s="77" t="s">
        <v>140</v>
      </c>
      <c r="P501" s="78" t="s">
        <v>599</v>
      </c>
      <c r="Q501" s="79" t="s">
        <v>1024</v>
      </c>
      <c r="R501" s="101" t="s">
        <v>147</v>
      </c>
      <c r="S501" s="81">
        <f>IF(R501="U",T501/1.2,T501)</f>
        <v>40</v>
      </c>
      <c r="T501" s="82">
        <v>40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136</v>
      </c>
      <c r="C502" s="66" t="s">
        <v>149</v>
      </c>
      <c r="D502" s="67" t="s">
        <v>138</v>
      </c>
      <c r="E502" s="68" t="s">
        <v>202</v>
      </c>
      <c r="F502" s="69" t="s">
        <v>140</v>
      </c>
      <c r="G502" s="70" t="s">
        <v>203</v>
      </c>
      <c r="H502" s="71" t="s">
        <v>1493</v>
      </c>
      <c r="I502" s="68" t="s">
        <v>304</v>
      </c>
      <c r="J502" s="72" t="s">
        <v>259</v>
      </c>
      <c r="K502" s="73" t="s">
        <v>171</v>
      </c>
      <c r="L502" s="74">
        <v>2</v>
      </c>
      <c r="M502" s="75" t="s">
        <v>178</v>
      </c>
      <c r="N502" s="76" t="s">
        <v>140</v>
      </c>
      <c r="O502" s="77" t="s">
        <v>140</v>
      </c>
      <c r="P502" s="78" t="s">
        <v>814</v>
      </c>
      <c r="Q502" s="79" t="s">
        <v>1494</v>
      </c>
      <c r="R502" s="80" t="s">
        <v>147</v>
      </c>
      <c r="S502" s="81">
        <f>IF(R502="U",T502/1.2,T502)</f>
        <v>100</v>
      </c>
      <c r="T502" s="82">
        <v>100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136</v>
      </c>
      <c r="C503" s="66" t="s">
        <v>149</v>
      </c>
      <c r="D503" s="67" t="s">
        <v>138</v>
      </c>
      <c r="E503" s="68" t="s">
        <v>202</v>
      </c>
      <c r="F503" s="69" t="s">
        <v>140</v>
      </c>
      <c r="G503" s="70" t="s">
        <v>203</v>
      </c>
      <c r="H503" s="71" t="s">
        <v>787</v>
      </c>
      <c r="I503" s="68" t="s">
        <v>304</v>
      </c>
      <c r="J503" s="72" t="s">
        <v>453</v>
      </c>
      <c r="K503" s="73" t="s">
        <v>171</v>
      </c>
      <c r="L503" s="74">
        <v>1</v>
      </c>
      <c r="M503" s="75" t="s">
        <v>409</v>
      </c>
      <c r="N503" s="76" t="s">
        <v>140</v>
      </c>
      <c r="O503" s="77" t="s">
        <v>140</v>
      </c>
      <c r="P503" s="78" t="s">
        <v>788</v>
      </c>
      <c r="Q503" s="79" t="s">
        <v>789</v>
      </c>
      <c r="R503" s="80" t="s">
        <v>147</v>
      </c>
      <c r="S503" s="81">
        <f>IF(R503="U",T503/1.2,T503)</f>
        <v>90</v>
      </c>
      <c r="T503" s="82">
        <v>90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136</v>
      </c>
      <c r="C504" s="66" t="s">
        <v>149</v>
      </c>
      <c r="D504" s="67" t="s">
        <v>138</v>
      </c>
      <c r="E504" s="68" t="s">
        <v>202</v>
      </c>
      <c r="F504" s="69" t="s">
        <v>140</v>
      </c>
      <c r="G504" s="70" t="s">
        <v>203</v>
      </c>
      <c r="H504" s="71" t="s">
        <v>1576</v>
      </c>
      <c r="I504" s="68" t="s">
        <v>304</v>
      </c>
      <c r="J504" s="72" t="s">
        <v>232</v>
      </c>
      <c r="K504" s="73" t="s">
        <v>143</v>
      </c>
      <c r="L504" s="74">
        <v>3</v>
      </c>
      <c r="M504" s="75" t="s">
        <v>178</v>
      </c>
      <c r="N504" s="76" t="s">
        <v>140</v>
      </c>
      <c r="O504" s="77" t="s">
        <v>140</v>
      </c>
      <c r="P504" s="78" t="s">
        <v>1577</v>
      </c>
      <c r="Q504" s="79" t="s">
        <v>1578</v>
      </c>
      <c r="R504" s="101" t="s">
        <v>147</v>
      </c>
      <c r="S504" s="81">
        <f>IF(R504="U",T504/1.2,T504)</f>
        <v>45</v>
      </c>
      <c r="T504" s="82">
        <v>45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136</v>
      </c>
      <c r="C505" s="66" t="s">
        <v>137</v>
      </c>
      <c r="D505" s="67" t="s">
        <v>138</v>
      </c>
      <c r="E505" s="68" t="s">
        <v>202</v>
      </c>
      <c r="F505" s="69" t="s">
        <v>140</v>
      </c>
      <c r="G505" s="70" t="s">
        <v>242</v>
      </c>
      <c r="H505" s="71" t="s">
        <v>645</v>
      </c>
      <c r="I505" s="68" t="s">
        <v>304</v>
      </c>
      <c r="J505" s="72" t="s">
        <v>284</v>
      </c>
      <c r="K505" s="73" t="s">
        <v>143</v>
      </c>
      <c r="L505" s="74">
        <v>1</v>
      </c>
      <c r="M505" s="75" t="s">
        <v>194</v>
      </c>
      <c r="N505" s="76" t="s">
        <v>140</v>
      </c>
      <c r="O505" s="77" t="s">
        <v>140</v>
      </c>
      <c r="P505" s="78" t="s">
        <v>646</v>
      </c>
      <c r="Q505" s="79" t="s">
        <v>647</v>
      </c>
      <c r="R505" s="101" t="s">
        <v>159</v>
      </c>
      <c r="S505" s="81">
        <f>IF(R505="U",T505/1.2,T505)</f>
        <v>83.333333333333343</v>
      </c>
      <c r="T505" s="82">
        <v>100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136</v>
      </c>
      <c r="C506" s="66" t="s">
        <v>149</v>
      </c>
      <c r="D506" s="67" t="s">
        <v>138</v>
      </c>
      <c r="E506" s="68" t="s">
        <v>202</v>
      </c>
      <c r="F506" s="69" t="s">
        <v>140</v>
      </c>
      <c r="G506" s="70" t="s">
        <v>242</v>
      </c>
      <c r="H506" s="71" t="s">
        <v>1112</v>
      </c>
      <c r="I506" s="68" t="s">
        <v>304</v>
      </c>
      <c r="J506" s="72" t="s">
        <v>259</v>
      </c>
      <c r="K506" s="73" t="s">
        <v>171</v>
      </c>
      <c r="L506" s="74">
        <v>1</v>
      </c>
      <c r="M506" s="75" t="s">
        <v>396</v>
      </c>
      <c r="N506" s="76" t="s">
        <v>140</v>
      </c>
      <c r="O506" s="77" t="s">
        <v>140</v>
      </c>
      <c r="P506" s="78" t="s">
        <v>1113</v>
      </c>
      <c r="Q506" s="79" t="s">
        <v>1114</v>
      </c>
      <c r="R506" s="101" t="s">
        <v>147</v>
      </c>
      <c r="S506" s="81">
        <f>IF(R506="U",T506/1.2,T506)</f>
        <v>170</v>
      </c>
      <c r="T506" s="82">
        <v>170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136</v>
      </c>
      <c r="C507" s="66" t="s">
        <v>149</v>
      </c>
      <c r="D507" s="67" t="s">
        <v>138</v>
      </c>
      <c r="E507" s="68" t="s">
        <v>202</v>
      </c>
      <c r="F507" s="69" t="s">
        <v>140</v>
      </c>
      <c r="G507" s="70" t="s">
        <v>242</v>
      </c>
      <c r="H507" s="71" t="s">
        <v>1112</v>
      </c>
      <c r="I507" s="68" t="s">
        <v>304</v>
      </c>
      <c r="J507" s="72" t="s">
        <v>259</v>
      </c>
      <c r="K507" s="73" t="s">
        <v>177</v>
      </c>
      <c r="L507" s="74">
        <v>1</v>
      </c>
      <c r="M507" s="75" t="s">
        <v>396</v>
      </c>
      <c r="N507" s="76" t="s">
        <v>144</v>
      </c>
      <c r="O507" s="77" t="s">
        <v>140</v>
      </c>
      <c r="P507" s="78" t="s">
        <v>1097</v>
      </c>
      <c r="Q507" s="79" t="s">
        <v>1115</v>
      </c>
      <c r="R507" s="80" t="s">
        <v>147</v>
      </c>
      <c r="S507" s="81">
        <f>IF(R507="U",T507/1.2,T507)</f>
        <v>340</v>
      </c>
      <c r="T507" s="82">
        <v>340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136</v>
      </c>
      <c r="C508" s="66" t="s">
        <v>149</v>
      </c>
      <c r="D508" s="67" t="s">
        <v>138</v>
      </c>
      <c r="E508" s="68" t="s">
        <v>202</v>
      </c>
      <c r="F508" s="69" t="s">
        <v>140</v>
      </c>
      <c r="G508" s="70" t="s">
        <v>242</v>
      </c>
      <c r="H508" s="71" t="s">
        <v>1112</v>
      </c>
      <c r="I508" s="68" t="s">
        <v>304</v>
      </c>
      <c r="J508" s="72" t="s">
        <v>503</v>
      </c>
      <c r="K508" s="73" t="s">
        <v>171</v>
      </c>
      <c r="L508" s="74">
        <v>1</v>
      </c>
      <c r="M508" s="75" t="s">
        <v>178</v>
      </c>
      <c r="N508" s="76" t="s">
        <v>140</v>
      </c>
      <c r="O508" s="77" t="s">
        <v>140</v>
      </c>
      <c r="P508" s="78" t="s">
        <v>1211</v>
      </c>
      <c r="Q508" s="79" t="s">
        <v>1212</v>
      </c>
      <c r="R508" s="101" t="s">
        <v>147</v>
      </c>
      <c r="S508" s="81">
        <f>IF(R508="U",T508/1.2,T508)</f>
        <v>140</v>
      </c>
      <c r="T508" s="82">
        <v>140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136</v>
      </c>
      <c r="C509" s="66" t="s">
        <v>149</v>
      </c>
      <c r="D509" s="67" t="s">
        <v>138</v>
      </c>
      <c r="E509" s="68" t="s">
        <v>202</v>
      </c>
      <c r="F509" s="69" t="s">
        <v>140</v>
      </c>
      <c r="G509" s="70" t="s">
        <v>242</v>
      </c>
      <c r="H509" s="71" t="s">
        <v>1663</v>
      </c>
      <c r="I509" s="68" t="s">
        <v>1664</v>
      </c>
      <c r="J509" s="72" t="s">
        <v>154</v>
      </c>
      <c r="K509" s="73" t="s">
        <v>330</v>
      </c>
      <c r="L509" s="74">
        <v>4</v>
      </c>
      <c r="M509" s="75" t="s">
        <v>194</v>
      </c>
      <c r="N509" s="76" t="s">
        <v>140</v>
      </c>
      <c r="O509" s="77" t="s">
        <v>140</v>
      </c>
      <c r="P509" s="78" t="s">
        <v>1042</v>
      </c>
      <c r="Q509" s="79" t="s">
        <v>1665</v>
      </c>
      <c r="R509" s="80" t="s">
        <v>147</v>
      </c>
      <c r="S509" s="81">
        <f>IF(R509="U",T509/1.2,T509)</f>
        <v>45</v>
      </c>
      <c r="T509" s="82">
        <v>45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136</v>
      </c>
      <c r="C510" s="66" t="s">
        <v>149</v>
      </c>
      <c r="D510" s="67" t="s">
        <v>138</v>
      </c>
      <c r="E510" s="68" t="s">
        <v>202</v>
      </c>
      <c r="F510" s="69" t="s">
        <v>140</v>
      </c>
      <c r="G510" s="70" t="s">
        <v>242</v>
      </c>
      <c r="H510" s="71" t="s">
        <v>243</v>
      </c>
      <c r="I510" s="68" t="s">
        <v>184</v>
      </c>
      <c r="J510" s="72" t="s">
        <v>453</v>
      </c>
      <c r="K510" s="73" t="s">
        <v>171</v>
      </c>
      <c r="L510" s="74">
        <v>1</v>
      </c>
      <c r="M510" s="75" t="s">
        <v>359</v>
      </c>
      <c r="N510" s="76" t="s">
        <v>144</v>
      </c>
      <c r="O510" s="77" t="s">
        <v>253</v>
      </c>
      <c r="P510" s="78" t="s">
        <v>670</v>
      </c>
      <c r="Q510" s="79" t="s">
        <v>671</v>
      </c>
      <c r="R510" s="101" t="s">
        <v>147</v>
      </c>
      <c r="S510" s="81">
        <f>IF(R510="U",T510/1.2,T510)</f>
        <v>210</v>
      </c>
      <c r="T510" s="82">
        <v>210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136</v>
      </c>
      <c r="C511" s="66" t="s">
        <v>149</v>
      </c>
      <c r="D511" s="67" t="s">
        <v>138</v>
      </c>
      <c r="E511" s="68" t="s">
        <v>202</v>
      </c>
      <c r="F511" s="69" t="s">
        <v>140</v>
      </c>
      <c r="G511" s="70" t="s">
        <v>242</v>
      </c>
      <c r="H511" s="71" t="s">
        <v>243</v>
      </c>
      <c r="I511" s="68" t="s">
        <v>184</v>
      </c>
      <c r="J511" s="72" t="s">
        <v>284</v>
      </c>
      <c r="K511" s="73" t="s">
        <v>171</v>
      </c>
      <c r="L511" s="74">
        <v>1</v>
      </c>
      <c r="M511" s="75" t="s">
        <v>310</v>
      </c>
      <c r="N511" s="76" t="s">
        <v>578</v>
      </c>
      <c r="O511" s="77" t="s">
        <v>579</v>
      </c>
      <c r="P511" s="78" t="s">
        <v>269</v>
      </c>
      <c r="Q511" s="79" t="s">
        <v>580</v>
      </c>
      <c r="R511" s="80" t="s">
        <v>147</v>
      </c>
      <c r="S511" s="81">
        <f>IF(R511="U",T511/1.2,T511)</f>
        <v>210</v>
      </c>
      <c r="T511" s="82">
        <v>210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136</v>
      </c>
      <c r="C512" s="66" t="s">
        <v>149</v>
      </c>
      <c r="D512" s="67" t="s">
        <v>138</v>
      </c>
      <c r="E512" s="68" t="s">
        <v>202</v>
      </c>
      <c r="F512" s="69" t="s">
        <v>140</v>
      </c>
      <c r="G512" s="70" t="s">
        <v>242</v>
      </c>
      <c r="H512" s="71" t="s">
        <v>243</v>
      </c>
      <c r="I512" s="68" t="s">
        <v>184</v>
      </c>
      <c r="J512" s="72" t="s">
        <v>284</v>
      </c>
      <c r="K512" s="73" t="s">
        <v>171</v>
      </c>
      <c r="L512" s="74">
        <v>1</v>
      </c>
      <c r="M512" s="75" t="s">
        <v>409</v>
      </c>
      <c r="N512" s="76" t="s">
        <v>410</v>
      </c>
      <c r="O512" s="77" t="s">
        <v>411</v>
      </c>
      <c r="P512" s="78" t="s">
        <v>328</v>
      </c>
      <c r="Q512" s="79" t="s">
        <v>412</v>
      </c>
      <c r="R512" s="101" t="s">
        <v>147</v>
      </c>
      <c r="S512" s="81">
        <f>IF(R512="U",T512/1.2,T512)</f>
        <v>260</v>
      </c>
      <c r="T512" s="82">
        <v>260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136</v>
      </c>
      <c r="C513" s="66" t="s">
        <v>149</v>
      </c>
      <c r="D513" s="67" t="s">
        <v>138</v>
      </c>
      <c r="E513" s="68" t="s">
        <v>202</v>
      </c>
      <c r="F513" s="69" t="s">
        <v>140</v>
      </c>
      <c r="G513" s="70" t="s">
        <v>242</v>
      </c>
      <c r="H513" s="71" t="s">
        <v>243</v>
      </c>
      <c r="I513" s="68" t="s">
        <v>184</v>
      </c>
      <c r="J513" s="72" t="s">
        <v>348</v>
      </c>
      <c r="K513" s="73" t="s">
        <v>171</v>
      </c>
      <c r="L513" s="74">
        <v>1</v>
      </c>
      <c r="M513" s="75" t="s">
        <v>178</v>
      </c>
      <c r="N513" s="76" t="s">
        <v>140</v>
      </c>
      <c r="O513" s="77" t="s">
        <v>140</v>
      </c>
      <c r="P513" s="78" t="s">
        <v>656</v>
      </c>
      <c r="Q513" s="79" t="s">
        <v>1043</v>
      </c>
      <c r="R513" s="101" t="s">
        <v>147</v>
      </c>
      <c r="S513" s="81">
        <f>IF(R513="U",T513/1.2,T513)</f>
        <v>180</v>
      </c>
      <c r="T513" s="82">
        <v>180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136</v>
      </c>
      <c r="C514" s="66" t="s">
        <v>149</v>
      </c>
      <c r="D514" s="67" t="s">
        <v>138</v>
      </c>
      <c r="E514" s="68" t="s">
        <v>202</v>
      </c>
      <c r="F514" s="69" t="s">
        <v>140</v>
      </c>
      <c r="G514" s="70" t="s">
        <v>242</v>
      </c>
      <c r="H514" s="71" t="s">
        <v>243</v>
      </c>
      <c r="I514" s="68" t="s">
        <v>184</v>
      </c>
      <c r="J514" s="72" t="s">
        <v>550</v>
      </c>
      <c r="K514" s="73" t="s">
        <v>171</v>
      </c>
      <c r="L514" s="74">
        <v>3</v>
      </c>
      <c r="M514" s="75" t="s">
        <v>178</v>
      </c>
      <c r="N514" s="76" t="s">
        <v>140</v>
      </c>
      <c r="O514" s="77" t="s">
        <v>140</v>
      </c>
      <c r="P514" s="78" t="s">
        <v>814</v>
      </c>
      <c r="Q514" s="79" t="s">
        <v>1648</v>
      </c>
      <c r="R514" s="80" t="s">
        <v>147</v>
      </c>
      <c r="S514" s="81">
        <f>IF(R514="U",T514/1.2,T514)</f>
        <v>160</v>
      </c>
      <c r="T514" s="82">
        <v>160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136</v>
      </c>
      <c r="C515" s="66" t="s">
        <v>149</v>
      </c>
      <c r="D515" s="67" t="s">
        <v>138</v>
      </c>
      <c r="E515" s="68" t="s">
        <v>202</v>
      </c>
      <c r="F515" s="69" t="s">
        <v>140</v>
      </c>
      <c r="G515" s="70" t="s">
        <v>242</v>
      </c>
      <c r="H515" s="71" t="s">
        <v>243</v>
      </c>
      <c r="I515" s="68" t="s">
        <v>184</v>
      </c>
      <c r="J515" s="72" t="s">
        <v>259</v>
      </c>
      <c r="K515" s="73" t="s">
        <v>177</v>
      </c>
      <c r="L515" s="74">
        <v>1</v>
      </c>
      <c r="M515" s="75" t="s">
        <v>396</v>
      </c>
      <c r="N515" s="76" t="s">
        <v>144</v>
      </c>
      <c r="O515" s="77" t="s">
        <v>140</v>
      </c>
      <c r="P515" s="78" t="s">
        <v>1097</v>
      </c>
      <c r="Q515" s="79" t="s">
        <v>1116</v>
      </c>
      <c r="R515" s="80" t="s">
        <v>147</v>
      </c>
      <c r="S515" s="81">
        <f>IF(R515="U",T515/1.2,T515)</f>
        <v>340</v>
      </c>
      <c r="T515" s="82">
        <v>340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136</v>
      </c>
      <c r="C516" s="66" t="s">
        <v>149</v>
      </c>
      <c r="D516" s="67" t="s">
        <v>138</v>
      </c>
      <c r="E516" s="68" t="s">
        <v>202</v>
      </c>
      <c r="F516" s="69" t="s">
        <v>140</v>
      </c>
      <c r="G516" s="70" t="s">
        <v>672</v>
      </c>
      <c r="H516" s="71" t="s">
        <v>673</v>
      </c>
      <c r="I516" s="68" t="s">
        <v>184</v>
      </c>
      <c r="J516" s="72" t="s">
        <v>358</v>
      </c>
      <c r="K516" s="73" t="s">
        <v>171</v>
      </c>
      <c r="L516" s="74">
        <v>1</v>
      </c>
      <c r="M516" s="75" t="s">
        <v>194</v>
      </c>
      <c r="N516" s="76" t="s">
        <v>140</v>
      </c>
      <c r="O516" s="77" t="s">
        <v>404</v>
      </c>
      <c r="P516" s="78" t="s">
        <v>674</v>
      </c>
      <c r="Q516" s="79" t="s">
        <v>675</v>
      </c>
      <c r="R516" s="101" t="s">
        <v>147</v>
      </c>
      <c r="S516" s="81">
        <f>IF(R516="U",T516/1.2,T516)</f>
        <v>120</v>
      </c>
      <c r="T516" s="82">
        <v>120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136</v>
      </c>
      <c r="C517" s="66" t="s">
        <v>149</v>
      </c>
      <c r="D517" s="67" t="s">
        <v>138</v>
      </c>
      <c r="E517" s="68" t="s">
        <v>202</v>
      </c>
      <c r="F517" s="69" t="s">
        <v>140</v>
      </c>
      <c r="G517" s="70" t="s">
        <v>1165</v>
      </c>
      <c r="H517" s="71" t="s">
        <v>1166</v>
      </c>
      <c r="I517" s="68" t="s">
        <v>184</v>
      </c>
      <c r="J517" s="72" t="s">
        <v>345</v>
      </c>
      <c r="K517" s="73" t="s">
        <v>171</v>
      </c>
      <c r="L517" s="74">
        <v>1</v>
      </c>
      <c r="M517" s="75" t="s">
        <v>178</v>
      </c>
      <c r="N517" s="76" t="s">
        <v>140</v>
      </c>
      <c r="O517" s="77" t="s">
        <v>298</v>
      </c>
      <c r="P517" s="78" t="s">
        <v>1167</v>
      </c>
      <c r="Q517" s="79" t="s">
        <v>1168</v>
      </c>
      <c r="R517" s="101" t="s">
        <v>147</v>
      </c>
      <c r="S517" s="81">
        <f>IF(R517="U",T517/1.2,T517)</f>
        <v>590</v>
      </c>
      <c r="T517" s="82">
        <v>590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136</v>
      </c>
      <c r="C518" s="66" t="s">
        <v>149</v>
      </c>
      <c r="D518" s="67" t="s">
        <v>138</v>
      </c>
      <c r="E518" s="68" t="s">
        <v>202</v>
      </c>
      <c r="F518" s="69" t="s">
        <v>140</v>
      </c>
      <c r="G518" s="70" t="s">
        <v>1165</v>
      </c>
      <c r="H518" s="71" t="s">
        <v>1166</v>
      </c>
      <c r="I518" s="68" t="s">
        <v>184</v>
      </c>
      <c r="J518" s="72" t="s">
        <v>193</v>
      </c>
      <c r="K518" s="73" t="s">
        <v>171</v>
      </c>
      <c r="L518" s="74">
        <v>4</v>
      </c>
      <c r="M518" s="75" t="s">
        <v>194</v>
      </c>
      <c r="N518" s="76" t="s">
        <v>140</v>
      </c>
      <c r="O518" s="77" t="s">
        <v>140</v>
      </c>
      <c r="P518" s="78" t="s">
        <v>1694</v>
      </c>
      <c r="Q518" s="79" t="s">
        <v>1695</v>
      </c>
      <c r="R518" s="101" t="s">
        <v>147</v>
      </c>
      <c r="S518" s="81">
        <f>IF(R518="U",T518/1.2,T518)</f>
        <v>180</v>
      </c>
      <c r="T518" s="82">
        <v>180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136</v>
      </c>
      <c r="C519" s="66" t="s">
        <v>149</v>
      </c>
      <c r="D519" s="67" t="s">
        <v>138</v>
      </c>
      <c r="E519" s="68" t="s">
        <v>202</v>
      </c>
      <c r="F519" s="69" t="s">
        <v>140</v>
      </c>
      <c r="G519" s="70" t="s">
        <v>1165</v>
      </c>
      <c r="H519" s="71" t="s">
        <v>1166</v>
      </c>
      <c r="I519" s="68" t="s">
        <v>184</v>
      </c>
      <c r="J519" s="72" t="s">
        <v>432</v>
      </c>
      <c r="K519" s="73" t="s">
        <v>171</v>
      </c>
      <c r="L519" s="74">
        <v>3</v>
      </c>
      <c r="M519" s="75" t="s">
        <v>178</v>
      </c>
      <c r="N519" s="76" t="s">
        <v>140</v>
      </c>
      <c r="O519" s="77" t="s">
        <v>140</v>
      </c>
      <c r="P519" s="78" t="s">
        <v>1589</v>
      </c>
      <c r="Q519" s="79" t="s">
        <v>1590</v>
      </c>
      <c r="R519" s="101" t="s">
        <v>147</v>
      </c>
      <c r="S519" s="81">
        <f>IF(R519="U",T519/1.2,T519)</f>
        <v>160</v>
      </c>
      <c r="T519" s="82">
        <v>160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136</v>
      </c>
      <c r="C520" s="66" t="s">
        <v>149</v>
      </c>
      <c r="D520" s="67" t="s">
        <v>138</v>
      </c>
      <c r="E520" s="68" t="s">
        <v>202</v>
      </c>
      <c r="F520" s="69" t="s">
        <v>140</v>
      </c>
      <c r="G520" s="70" t="s">
        <v>1165</v>
      </c>
      <c r="H520" s="71" t="s">
        <v>1166</v>
      </c>
      <c r="I520" s="68" t="s">
        <v>184</v>
      </c>
      <c r="J520" s="72" t="s">
        <v>432</v>
      </c>
      <c r="K520" s="73" t="s">
        <v>177</v>
      </c>
      <c r="L520" s="74">
        <v>2</v>
      </c>
      <c r="M520" s="75" t="s">
        <v>396</v>
      </c>
      <c r="N520" s="76" t="s">
        <v>140</v>
      </c>
      <c r="O520" s="77" t="s">
        <v>140</v>
      </c>
      <c r="P520" s="78" t="s">
        <v>1498</v>
      </c>
      <c r="Q520" s="79" t="s">
        <v>1499</v>
      </c>
      <c r="R520" s="80" t="s">
        <v>147</v>
      </c>
      <c r="S520" s="81">
        <f>IF(R520="U",T520/1.2,T520)</f>
        <v>330</v>
      </c>
      <c r="T520" s="82">
        <v>330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136</v>
      </c>
      <c r="C521" s="66" t="s">
        <v>149</v>
      </c>
      <c r="D521" s="67" t="s">
        <v>138</v>
      </c>
      <c r="E521" s="68" t="s">
        <v>202</v>
      </c>
      <c r="F521" s="69" t="s">
        <v>140</v>
      </c>
      <c r="G521" s="70" t="s">
        <v>1165</v>
      </c>
      <c r="H521" s="71" t="s">
        <v>1166</v>
      </c>
      <c r="I521" s="68" t="s">
        <v>184</v>
      </c>
      <c r="J521" s="72" t="s">
        <v>154</v>
      </c>
      <c r="K521" s="73" t="s">
        <v>171</v>
      </c>
      <c r="L521" s="74">
        <v>3</v>
      </c>
      <c r="M521" s="75" t="s">
        <v>178</v>
      </c>
      <c r="N521" s="76" t="s">
        <v>140</v>
      </c>
      <c r="O521" s="77" t="s">
        <v>140</v>
      </c>
      <c r="P521" s="78" t="s">
        <v>1589</v>
      </c>
      <c r="Q521" s="79" t="s">
        <v>1591</v>
      </c>
      <c r="R521" s="80" t="s">
        <v>147</v>
      </c>
      <c r="S521" s="81">
        <f>IF(R521="U",T521/1.2,T521)</f>
        <v>120</v>
      </c>
      <c r="T521" s="82">
        <v>120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136</v>
      </c>
      <c r="C522" s="66" t="s">
        <v>149</v>
      </c>
      <c r="D522" s="67" t="s">
        <v>138</v>
      </c>
      <c r="E522" s="68" t="s">
        <v>202</v>
      </c>
      <c r="F522" s="69" t="s">
        <v>140</v>
      </c>
      <c r="G522" s="70" t="s">
        <v>1165</v>
      </c>
      <c r="H522" s="71" t="s">
        <v>1185</v>
      </c>
      <c r="I522" s="68" t="s">
        <v>184</v>
      </c>
      <c r="J522" s="72" t="s">
        <v>193</v>
      </c>
      <c r="K522" s="73" t="s">
        <v>171</v>
      </c>
      <c r="L522" s="74">
        <v>1</v>
      </c>
      <c r="M522" s="75" t="s">
        <v>178</v>
      </c>
      <c r="N522" s="76" t="s">
        <v>140</v>
      </c>
      <c r="O522" s="77" t="s">
        <v>140</v>
      </c>
      <c r="P522" s="78" t="s">
        <v>1012</v>
      </c>
      <c r="Q522" s="79" t="s">
        <v>1186</v>
      </c>
      <c r="R522" s="101" t="s">
        <v>147</v>
      </c>
      <c r="S522" s="81">
        <f>IF(R522="U",T522/1.2,T522)</f>
        <v>150</v>
      </c>
      <c r="T522" s="82">
        <v>150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136</v>
      </c>
      <c r="C523" s="66" t="s">
        <v>149</v>
      </c>
      <c r="D523" s="67" t="s">
        <v>138</v>
      </c>
      <c r="E523" s="68" t="s">
        <v>768</v>
      </c>
      <c r="F523" s="69" t="s">
        <v>140</v>
      </c>
      <c r="G523" s="70" t="s">
        <v>769</v>
      </c>
      <c r="H523" s="71" t="s">
        <v>770</v>
      </c>
      <c r="I523" s="68" t="s">
        <v>304</v>
      </c>
      <c r="J523" s="72" t="s">
        <v>232</v>
      </c>
      <c r="K523" s="73" t="s">
        <v>171</v>
      </c>
      <c r="L523" s="74">
        <v>1</v>
      </c>
      <c r="M523" s="75" t="s">
        <v>178</v>
      </c>
      <c r="N523" s="76" t="s">
        <v>140</v>
      </c>
      <c r="O523" s="77" t="s">
        <v>140</v>
      </c>
      <c r="P523" s="78" t="s">
        <v>734</v>
      </c>
      <c r="Q523" s="79" t="s">
        <v>771</v>
      </c>
      <c r="R523" s="80" t="s">
        <v>147</v>
      </c>
      <c r="S523" s="81">
        <f>IF(R523="U",T523/1.2,T523)</f>
        <v>70</v>
      </c>
      <c r="T523" s="82">
        <v>70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305</v>
      </c>
      <c r="B524" s="65" t="s">
        <v>136</v>
      </c>
      <c r="C524" s="66" t="s">
        <v>149</v>
      </c>
      <c r="D524" s="67" t="s">
        <v>138</v>
      </c>
      <c r="E524" s="68" t="s">
        <v>1467</v>
      </c>
      <c r="F524" s="69" t="s">
        <v>140</v>
      </c>
      <c r="G524" s="70" t="s">
        <v>1468</v>
      </c>
      <c r="H524" s="71" t="s">
        <v>1730</v>
      </c>
      <c r="I524" s="68" t="s">
        <v>142</v>
      </c>
      <c r="J524" s="72" t="s">
        <v>170</v>
      </c>
      <c r="K524" s="73" t="s">
        <v>171</v>
      </c>
      <c r="L524" s="74">
        <v>5</v>
      </c>
      <c r="M524" s="75" t="s">
        <v>178</v>
      </c>
      <c r="N524" s="76" t="s">
        <v>140</v>
      </c>
      <c r="O524" s="77" t="s">
        <v>140</v>
      </c>
      <c r="P524" s="78" t="s">
        <v>1731</v>
      </c>
      <c r="Q524" s="79" t="s">
        <v>1732</v>
      </c>
      <c r="R524" s="101" t="s">
        <v>147</v>
      </c>
      <c r="S524" s="81">
        <f>IF(R524="U",T524/1.2,T524)</f>
        <v>95</v>
      </c>
      <c r="T524" s="82">
        <v>95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305</v>
      </c>
      <c r="B525" s="65" t="s">
        <v>136</v>
      </c>
      <c r="C525" s="66" t="s">
        <v>149</v>
      </c>
      <c r="D525" s="67" t="s">
        <v>138</v>
      </c>
      <c r="E525" s="68" t="s">
        <v>1467</v>
      </c>
      <c r="F525" s="69" t="s">
        <v>140</v>
      </c>
      <c r="G525" s="70" t="s">
        <v>1468</v>
      </c>
      <c r="H525" s="71" t="s">
        <v>1733</v>
      </c>
      <c r="I525" s="68" t="s">
        <v>251</v>
      </c>
      <c r="J525" s="72" t="s">
        <v>170</v>
      </c>
      <c r="K525" s="73" t="s">
        <v>171</v>
      </c>
      <c r="L525" s="74">
        <v>5</v>
      </c>
      <c r="M525" s="75" t="s">
        <v>178</v>
      </c>
      <c r="N525" s="76" t="s">
        <v>140</v>
      </c>
      <c r="O525" s="77" t="s">
        <v>140</v>
      </c>
      <c r="P525" s="78" t="s">
        <v>534</v>
      </c>
      <c r="Q525" s="79" t="s">
        <v>1734</v>
      </c>
      <c r="R525" s="101" t="s">
        <v>147</v>
      </c>
      <c r="S525" s="81">
        <f>IF(R525="U",T525/1.2,T525)</f>
        <v>95</v>
      </c>
      <c r="T525" s="82">
        <v>95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329</v>
      </c>
      <c r="B526" s="65" t="s">
        <v>148</v>
      </c>
      <c r="C526" s="66" t="s">
        <v>137</v>
      </c>
      <c r="D526" s="67" t="s">
        <v>575</v>
      </c>
      <c r="E526" s="68" t="s">
        <v>576</v>
      </c>
      <c r="F526" s="69" t="s">
        <v>140</v>
      </c>
      <c r="G526" s="70" t="s">
        <v>1296</v>
      </c>
      <c r="H526" s="71" t="s">
        <v>577</v>
      </c>
      <c r="I526" s="68" t="s">
        <v>153</v>
      </c>
      <c r="J526" s="72" t="s">
        <v>358</v>
      </c>
      <c r="K526" s="73" t="s">
        <v>171</v>
      </c>
      <c r="L526" s="74">
        <v>2</v>
      </c>
      <c r="M526" s="75" t="s">
        <v>178</v>
      </c>
      <c r="N526" s="76" t="s">
        <v>140</v>
      </c>
      <c r="O526" s="77" t="s">
        <v>140</v>
      </c>
      <c r="P526" s="78" t="s">
        <v>1044</v>
      </c>
      <c r="Q526" s="79" t="s">
        <v>1297</v>
      </c>
      <c r="R526" s="101" t="s">
        <v>147</v>
      </c>
      <c r="S526" s="81">
        <f>IF(R526="U",T526/1.2,T526)</f>
        <v>100</v>
      </c>
      <c r="T526" s="82">
        <v>100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329</v>
      </c>
      <c r="B527" s="65" t="s">
        <v>148</v>
      </c>
      <c r="C527" s="66" t="s">
        <v>149</v>
      </c>
      <c r="D527" s="67" t="s">
        <v>575</v>
      </c>
      <c r="E527" s="68" t="s">
        <v>917</v>
      </c>
      <c r="F527" s="69" t="s">
        <v>140</v>
      </c>
      <c r="G527" s="70" t="s">
        <v>918</v>
      </c>
      <c r="H527" s="71" t="s">
        <v>918</v>
      </c>
      <c r="I527" s="68" t="s">
        <v>153</v>
      </c>
      <c r="J527" s="72" t="s">
        <v>334</v>
      </c>
      <c r="K527" s="73" t="s">
        <v>171</v>
      </c>
      <c r="L527" s="74">
        <v>1</v>
      </c>
      <c r="M527" s="75" t="s">
        <v>178</v>
      </c>
      <c r="N527" s="76" t="s">
        <v>140</v>
      </c>
      <c r="O527" s="77" t="s">
        <v>140</v>
      </c>
      <c r="P527" s="78" t="s">
        <v>919</v>
      </c>
      <c r="Q527" s="79" t="s">
        <v>920</v>
      </c>
      <c r="R527" s="101" t="s">
        <v>147</v>
      </c>
      <c r="S527" s="81">
        <f>IF(R527="U",T527/1.2,T527)</f>
        <v>85</v>
      </c>
      <c r="T527" s="82">
        <v>85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329</v>
      </c>
      <c r="B528" s="65" t="s">
        <v>148</v>
      </c>
      <c r="C528" s="66" t="s">
        <v>149</v>
      </c>
      <c r="D528" s="67" t="s">
        <v>575</v>
      </c>
      <c r="E528" s="68" t="s">
        <v>917</v>
      </c>
      <c r="F528" s="69" t="s">
        <v>140</v>
      </c>
      <c r="G528" s="70" t="s">
        <v>918</v>
      </c>
      <c r="H528" s="71" t="s">
        <v>918</v>
      </c>
      <c r="I528" s="68" t="s">
        <v>153</v>
      </c>
      <c r="J528" s="72" t="s">
        <v>432</v>
      </c>
      <c r="K528" s="73" t="s">
        <v>171</v>
      </c>
      <c r="L528" s="74">
        <v>1</v>
      </c>
      <c r="M528" s="75" t="s">
        <v>178</v>
      </c>
      <c r="N528" s="76" t="s">
        <v>140</v>
      </c>
      <c r="O528" s="77" t="s">
        <v>140</v>
      </c>
      <c r="P528" s="78" t="s">
        <v>919</v>
      </c>
      <c r="Q528" s="79" t="s">
        <v>921</v>
      </c>
      <c r="R528" s="101" t="s">
        <v>147</v>
      </c>
      <c r="S528" s="81">
        <f>IF(R528="U",T528/1.2,T528)</f>
        <v>80</v>
      </c>
      <c r="T528" s="82">
        <v>80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329</v>
      </c>
      <c r="B529" s="65" t="s">
        <v>148</v>
      </c>
      <c r="C529" s="66" t="s">
        <v>149</v>
      </c>
      <c r="D529" s="67" t="s">
        <v>575</v>
      </c>
      <c r="E529" s="68" t="s">
        <v>917</v>
      </c>
      <c r="F529" s="69" t="s">
        <v>140</v>
      </c>
      <c r="G529" s="70" t="s">
        <v>918</v>
      </c>
      <c r="H529" s="71" t="s">
        <v>918</v>
      </c>
      <c r="I529" s="68" t="s">
        <v>153</v>
      </c>
      <c r="J529" s="72" t="s">
        <v>384</v>
      </c>
      <c r="K529" s="73" t="s">
        <v>171</v>
      </c>
      <c r="L529" s="74">
        <v>1</v>
      </c>
      <c r="M529" s="75" t="s">
        <v>178</v>
      </c>
      <c r="N529" s="76" t="s">
        <v>140</v>
      </c>
      <c r="O529" s="77" t="s">
        <v>140</v>
      </c>
      <c r="P529" s="78" t="s">
        <v>919</v>
      </c>
      <c r="Q529" s="79" t="s">
        <v>922</v>
      </c>
      <c r="R529" s="101" t="s">
        <v>147</v>
      </c>
      <c r="S529" s="81">
        <f>IF(R529="U",T529/1.2,T529)</f>
        <v>75</v>
      </c>
      <c r="T529" s="82">
        <v>75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148</v>
      </c>
      <c r="C530" s="66" t="s">
        <v>149</v>
      </c>
      <c r="D530" s="67" t="s">
        <v>1367</v>
      </c>
      <c r="E530" s="68" t="s">
        <v>1368</v>
      </c>
      <c r="F530" s="69" t="s">
        <v>140</v>
      </c>
      <c r="G530" s="70" t="s">
        <v>1369</v>
      </c>
      <c r="H530" s="71" t="s">
        <v>1370</v>
      </c>
      <c r="I530" s="68" t="s">
        <v>153</v>
      </c>
      <c r="J530" s="72" t="s">
        <v>222</v>
      </c>
      <c r="K530" s="73" t="s">
        <v>171</v>
      </c>
      <c r="L530" s="74">
        <v>3</v>
      </c>
      <c r="M530" s="75" t="s">
        <v>178</v>
      </c>
      <c r="N530" s="76" t="s">
        <v>140</v>
      </c>
      <c r="O530" s="77" t="s">
        <v>140</v>
      </c>
      <c r="P530" s="78" t="s">
        <v>1371</v>
      </c>
      <c r="Q530" s="79" t="s">
        <v>1569</v>
      </c>
      <c r="R530" s="101" t="s">
        <v>147</v>
      </c>
      <c r="S530" s="81">
        <f>IF(R530="U",T530/1.2,T530)</f>
        <v>120</v>
      </c>
      <c r="T530" s="82">
        <v>120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148</v>
      </c>
      <c r="C531" s="66" t="s">
        <v>149</v>
      </c>
      <c r="D531" s="67" t="s">
        <v>1367</v>
      </c>
      <c r="E531" s="68" t="s">
        <v>1368</v>
      </c>
      <c r="F531" s="69" t="s">
        <v>140</v>
      </c>
      <c r="G531" s="70" t="s">
        <v>1369</v>
      </c>
      <c r="H531" s="71" t="s">
        <v>1370</v>
      </c>
      <c r="I531" s="68" t="s">
        <v>153</v>
      </c>
      <c r="J531" s="72" t="s">
        <v>415</v>
      </c>
      <c r="K531" s="73" t="s">
        <v>171</v>
      </c>
      <c r="L531" s="74">
        <v>2</v>
      </c>
      <c r="M531" s="75" t="s">
        <v>178</v>
      </c>
      <c r="N531" s="76" t="s">
        <v>140</v>
      </c>
      <c r="O531" s="77" t="s">
        <v>140</v>
      </c>
      <c r="P531" s="78" t="s">
        <v>1371</v>
      </c>
      <c r="Q531" s="79" t="s">
        <v>1372</v>
      </c>
      <c r="R531" s="101" t="s">
        <v>147</v>
      </c>
      <c r="S531" s="81">
        <f>IF(R531="U",T531/1.2,T531)</f>
        <v>120</v>
      </c>
      <c r="T531" s="82">
        <v>120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148</v>
      </c>
      <c r="C532" s="66" t="s">
        <v>149</v>
      </c>
      <c r="D532" s="67" t="s">
        <v>1367</v>
      </c>
      <c r="E532" s="68" t="s">
        <v>1368</v>
      </c>
      <c r="F532" s="69" t="s">
        <v>140</v>
      </c>
      <c r="G532" s="70" t="s">
        <v>1369</v>
      </c>
      <c r="H532" s="71" t="s">
        <v>1370</v>
      </c>
      <c r="I532" s="68" t="s">
        <v>153</v>
      </c>
      <c r="J532" s="72" t="s">
        <v>232</v>
      </c>
      <c r="K532" s="73" t="s">
        <v>171</v>
      </c>
      <c r="L532" s="74">
        <v>3</v>
      </c>
      <c r="M532" s="75" t="s">
        <v>178</v>
      </c>
      <c r="N532" s="76" t="s">
        <v>140</v>
      </c>
      <c r="O532" s="77" t="s">
        <v>140</v>
      </c>
      <c r="P532" s="78" t="s">
        <v>1570</v>
      </c>
      <c r="Q532" s="79" t="s">
        <v>1571</v>
      </c>
      <c r="R532" s="101" t="s">
        <v>147</v>
      </c>
      <c r="S532" s="81">
        <f>IF(R532="U",T532/1.2,T532)</f>
        <v>120</v>
      </c>
      <c r="T532" s="82">
        <v>120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148</v>
      </c>
      <c r="C533" s="66" t="s">
        <v>149</v>
      </c>
      <c r="D533" s="67" t="s">
        <v>676</v>
      </c>
      <c r="E533" s="68" t="s">
        <v>677</v>
      </c>
      <c r="F533" s="69" t="s">
        <v>140</v>
      </c>
      <c r="G533" s="70" t="s">
        <v>678</v>
      </c>
      <c r="H533" s="71" t="s">
        <v>251</v>
      </c>
      <c r="I533" s="68" t="s">
        <v>251</v>
      </c>
      <c r="J533" s="72" t="s">
        <v>259</v>
      </c>
      <c r="K533" s="73" t="s">
        <v>171</v>
      </c>
      <c r="L533" s="74">
        <v>1</v>
      </c>
      <c r="M533" s="75" t="s">
        <v>178</v>
      </c>
      <c r="N533" s="76" t="s">
        <v>140</v>
      </c>
      <c r="O533" s="77" t="s">
        <v>140</v>
      </c>
      <c r="P533" s="78" t="s">
        <v>679</v>
      </c>
      <c r="Q533" s="79" t="s">
        <v>680</v>
      </c>
      <c r="R533" s="101" t="s">
        <v>147</v>
      </c>
      <c r="S533" s="81">
        <f>IF(R533="U",T533/1.2,T533)</f>
        <v>350</v>
      </c>
      <c r="T533" s="82">
        <v>350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136</v>
      </c>
      <c r="C534" s="66" t="s">
        <v>149</v>
      </c>
      <c r="D534" s="67" t="s">
        <v>1790</v>
      </c>
      <c r="E534" s="68" t="s">
        <v>140</v>
      </c>
      <c r="F534" s="69" t="s">
        <v>140</v>
      </c>
      <c r="G534" s="70" t="s">
        <v>1791</v>
      </c>
      <c r="H534" s="71" t="s">
        <v>1792</v>
      </c>
      <c r="I534" s="68" t="s">
        <v>236</v>
      </c>
      <c r="J534" s="72" t="s">
        <v>170</v>
      </c>
      <c r="K534" s="73" t="s">
        <v>171</v>
      </c>
      <c r="L534" s="74">
        <v>9</v>
      </c>
      <c r="M534" s="75" t="s">
        <v>178</v>
      </c>
      <c r="N534" s="76" t="s">
        <v>140</v>
      </c>
      <c r="O534" s="77" t="s">
        <v>140</v>
      </c>
      <c r="P534" s="78" t="s">
        <v>1793</v>
      </c>
      <c r="Q534" s="79" t="s">
        <v>1794</v>
      </c>
      <c r="R534" s="80" t="s">
        <v>159</v>
      </c>
      <c r="S534" s="81">
        <f>IF(R534="U",T534/1.2,T534)</f>
        <v>37.5</v>
      </c>
      <c r="T534" s="82">
        <v>45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148</v>
      </c>
      <c r="C535" s="66" t="s">
        <v>149</v>
      </c>
      <c r="D535" s="67" t="s">
        <v>394</v>
      </c>
      <c r="E535" s="68" t="s">
        <v>798</v>
      </c>
      <c r="F535" s="69" t="s">
        <v>395</v>
      </c>
      <c r="G535" s="70" t="s">
        <v>471</v>
      </c>
      <c r="H535" s="71" t="s">
        <v>799</v>
      </c>
      <c r="I535" s="68" t="s">
        <v>800</v>
      </c>
      <c r="J535" s="72" t="s">
        <v>486</v>
      </c>
      <c r="K535" s="73" t="s">
        <v>177</v>
      </c>
      <c r="L535" s="74">
        <v>1</v>
      </c>
      <c r="M535" s="75" t="s">
        <v>156</v>
      </c>
      <c r="N535" s="76" t="s">
        <v>140</v>
      </c>
      <c r="O535" s="77" t="s">
        <v>298</v>
      </c>
      <c r="P535" s="78" t="s">
        <v>648</v>
      </c>
      <c r="Q535" s="79" t="s">
        <v>801</v>
      </c>
      <c r="R535" s="80" t="s">
        <v>147</v>
      </c>
      <c r="S535" s="81">
        <f>IF(R535="U",T535/1.2,T535)</f>
        <v>1250</v>
      </c>
      <c r="T535" s="82">
        <v>1250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148</v>
      </c>
      <c r="C536" s="66" t="s">
        <v>149</v>
      </c>
      <c r="D536" s="67" t="s">
        <v>394</v>
      </c>
      <c r="E536" s="68" t="s">
        <v>1266</v>
      </c>
      <c r="F536" s="69" t="s">
        <v>140</v>
      </c>
      <c r="G536" s="70" t="s">
        <v>1267</v>
      </c>
      <c r="H536" s="71" t="s">
        <v>1268</v>
      </c>
      <c r="I536" s="68" t="s">
        <v>153</v>
      </c>
      <c r="J536" s="72" t="s">
        <v>154</v>
      </c>
      <c r="K536" s="73" t="s">
        <v>171</v>
      </c>
      <c r="L536" s="74">
        <v>2</v>
      </c>
      <c r="M536" s="75" t="s">
        <v>156</v>
      </c>
      <c r="N536" s="76" t="s">
        <v>140</v>
      </c>
      <c r="O536" s="77" t="s">
        <v>298</v>
      </c>
      <c r="P536" s="78" t="s">
        <v>1269</v>
      </c>
      <c r="Q536" s="79" t="s">
        <v>1270</v>
      </c>
      <c r="R536" s="101" t="s">
        <v>147</v>
      </c>
      <c r="S536" s="81">
        <f>IF(R536="U",T536/1.2,T536)</f>
        <v>70</v>
      </c>
      <c r="T536" s="82">
        <v>70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148</v>
      </c>
      <c r="C537" s="66" t="s">
        <v>149</v>
      </c>
      <c r="D537" s="67" t="s">
        <v>394</v>
      </c>
      <c r="E537" s="68" t="s">
        <v>395</v>
      </c>
      <c r="F537" s="69" t="s">
        <v>140</v>
      </c>
      <c r="G537" s="70" t="s">
        <v>1117</v>
      </c>
      <c r="H537" s="71" t="s">
        <v>1117</v>
      </c>
      <c r="I537" s="68" t="s">
        <v>153</v>
      </c>
      <c r="J537" s="72" t="s">
        <v>222</v>
      </c>
      <c r="K537" s="73" t="s">
        <v>171</v>
      </c>
      <c r="L537" s="74">
        <v>1</v>
      </c>
      <c r="M537" s="75" t="s">
        <v>156</v>
      </c>
      <c r="N537" s="76" t="s">
        <v>140</v>
      </c>
      <c r="O537" s="77" t="s">
        <v>140</v>
      </c>
      <c r="P537" s="78" t="s">
        <v>1113</v>
      </c>
      <c r="Q537" s="79" t="s">
        <v>1118</v>
      </c>
      <c r="R537" s="80" t="s">
        <v>147</v>
      </c>
      <c r="S537" s="81">
        <f>IF(R537="U",T537/1.2,T537)</f>
        <v>85</v>
      </c>
      <c r="T537" s="82">
        <v>85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148</v>
      </c>
      <c r="C538" s="66" t="s">
        <v>149</v>
      </c>
      <c r="D538" s="67" t="s">
        <v>394</v>
      </c>
      <c r="E538" s="68" t="s">
        <v>395</v>
      </c>
      <c r="F538" s="69" t="s">
        <v>140</v>
      </c>
      <c r="G538" s="70" t="s">
        <v>1117</v>
      </c>
      <c r="H538" s="71" t="s">
        <v>1579</v>
      </c>
      <c r="I538" s="68" t="s">
        <v>153</v>
      </c>
      <c r="J538" s="72" t="s">
        <v>384</v>
      </c>
      <c r="K538" s="73" t="s">
        <v>171</v>
      </c>
      <c r="L538" s="74">
        <v>3</v>
      </c>
      <c r="M538" s="75" t="s">
        <v>178</v>
      </c>
      <c r="N538" s="76" t="s">
        <v>140</v>
      </c>
      <c r="O538" s="77" t="s">
        <v>140</v>
      </c>
      <c r="P538" s="78" t="s">
        <v>1575</v>
      </c>
      <c r="Q538" s="79" t="s">
        <v>1580</v>
      </c>
      <c r="R538" s="101" t="s">
        <v>159</v>
      </c>
      <c r="S538" s="81">
        <f>IF(R538="U",T538/1.2,T538)</f>
        <v>108.33333333333334</v>
      </c>
      <c r="T538" s="82">
        <v>130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148</v>
      </c>
      <c r="C539" s="66" t="s">
        <v>149</v>
      </c>
      <c r="D539" s="67" t="s">
        <v>394</v>
      </c>
      <c r="E539" s="68" t="s">
        <v>613</v>
      </c>
      <c r="F539" s="69" t="s">
        <v>140</v>
      </c>
      <c r="G539" s="70" t="s">
        <v>1303</v>
      </c>
      <c r="H539" s="71" t="s">
        <v>1304</v>
      </c>
      <c r="I539" s="68" t="s">
        <v>153</v>
      </c>
      <c r="J539" s="72" t="s">
        <v>259</v>
      </c>
      <c r="K539" s="73" t="s">
        <v>171</v>
      </c>
      <c r="L539" s="74">
        <v>2</v>
      </c>
      <c r="M539" s="75" t="s">
        <v>178</v>
      </c>
      <c r="N539" s="76" t="s">
        <v>140</v>
      </c>
      <c r="O539" s="77" t="s">
        <v>140</v>
      </c>
      <c r="P539" s="78" t="s">
        <v>1305</v>
      </c>
      <c r="Q539" s="79" t="s">
        <v>1306</v>
      </c>
      <c r="R539" s="101" t="s">
        <v>147</v>
      </c>
      <c r="S539" s="81">
        <f>IF(R539="U",T539/1.2,T539)</f>
        <v>200</v>
      </c>
      <c r="T539" s="82">
        <v>200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148</v>
      </c>
      <c r="C540" s="66" t="s">
        <v>149</v>
      </c>
      <c r="D540" s="67" t="s">
        <v>394</v>
      </c>
      <c r="E540" s="68" t="s">
        <v>613</v>
      </c>
      <c r="F540" s="69" t="s">
        <v>140</v>
      </c>
      <c r="G540" s="70" t="s">
        <v>614</v>
      </c>
      <c r="H540" s="71" t="s">
        <v>615</v>
      </c>
      <c r="I540" s="68" t="s">
        <v>153</v>
      </c>
      <c r="J540" s="72" t="s">
        <v>259</v>
      </c>
      <c r="K540" s="73" t="s">
        <v>171</v>
      </c>
      <c r="L540" s="74">
        <v>1</v>
      </c>
      <c r="M540" s="75" t="s">
        <v>178</v>
      </c>
      <c r="N540" s="76" t="s">
        <v>140</v>
      </c>
      <c r="O540" s="77" t="s">
        <v>140</v>
      </c>
      <c r="P540" s="78" t="s">
        <v>616</v>
      </c>
      <c r="Q540" s="79" t="s">
        <v>617</v>
      </c>
      <c r="R540" s="101" t="s">
        <v>147</v>
      </c>
      <c r="S540" s="81">
        <f>IF(R540="U",T540/1.2,T540)</f>
        <v>330</v>
      </c>
      <c r="T540" s="82">
        <v>330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148</v>
      </c>
      <c r="C541" s="66" t="s">
        <v>149</v>
      </c>
      <c r="D541" s="67" t="s">
        <v>394</v>
      </c>
      <c r="E541" s="68" t="s">
        <v>613</v>
      </c>
      <c r="F541" s="69" t="s">
        <v>140</v>
      </c>
      <c r="G541" s="70" t="s">
        <v>1218</v>
      </c>
      <c r="H541" s="71" t="s">
        <v>1219</v>
      </c>
      <c r="I541" s="68" t="s">
        <v>153</v>
      </c>
      <c r="J541" s="72" t="s">
        <v>222</v>
      </c>
      <c r="K541" s="73" t="s">
        <v>185</v>
      </c>
      <c r="L541" s="74">
        <v>1</v>
      </c>
      <c r="M541" s="75" t="s">
        <v>178</v>
      </c>
      <c r="N541" s="76" t="s">
        <v>140</v>
      </c>
      <c r="O541" s="77" t="s">
        <v>140</v>
      </c>
      <c r="P541" s="78" t="s">
        <v>244</v>
      </c>
      <c r="Q541" s="79" t="s">
        <v>1220</v>
      </c>
      <c r="R541" s="101" t="s">
        <v>147</v>
      </c>
      <c r="S541" s="81">
        <f>IF(R541="U",T541/1.2,T541)</f>
        <v>3300</v>
      </c>
      <c r="T541" s="82">
        <v>3300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136</v>
      </c>
      <c r="C542" s="66" t="s">
        <v>149</v>
      </c>
      <c r="D542" s="67" t="s">
        <v>394</v>
      </c>
      <c r="E542" s="68" t="s">
        <v>1025</v>
      </c>
      <c r="F542" s="69" t="s">
        <v>140</v>
      </c>
      <c r="G542" s="70" t="s">
        <v>1026</v>
      </c>
      <c r="H542" s="71" t="s">
        <v>1027</v>
      </c>
      <c r="I542" s="68" t="s">
        <v>153</v>
      </c>
      <c r="J542" s="72" t="s">
        <v>550</v>
      </c>
      <c r="K542" s="73" t="s">
        <v>171</v>
      </c>
      <c r="L542" s="74">
        <v>1</v>
      </c>
      <c r="M542" s="75" t="s">
        <v>156</v>
      </c>
      <c r="N542" s="76" t="s">
        <v>140</v>
      </c>
      <c r="O542" s="77" t="s">
        <v>140</v>
      </c>
      <c r="P542" s="78" t="s">
        <v>598</v>
      </c>
      <c r="Q542" s="79" t="s">
        <v>1028</v>
      </c>
      <c r="R542" s="80" t="s">
        <v>147</v>
      </c>
      <c r="S542" s="81">
        <f>IF(R542="U",T542/1.2,T542)</f>
        <v>75</v>
      </c>
      <c r="T542" s="82">
        <v>75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148</v>
      </c>
      <c r="C543" s="66" t="s">
        <v>149</v>
      </c>
      <c r="D543" s="67" t="s">
        <v>394</v>
      </c>
      <c r="E543" s="68" t="s">
        <v>773</v>
      </c>
      <c r="F543" s="69" t="s">
        <v>140</v>
      </c>
      <c r="G543" s="70" t="s">
        <v>1373</v>
      </c>
      <c r="H543" s="71" t="s">
        <v>1374</v>
      </c>
      <c r="I543" s="68" t="s">
        <v>153</v>
      </c>
      <c r="J543" s="72" t="s">
        <v>524</v>
      </c>
      <c r="K543" s="73" t="s">
        <v>171</v>
      </c>
      <c r="L543" s="74">
        <v>2</v>
      </c>
      <c r="M543" s="75" t="s">
        <v>178</v>
      </c>
      <c r="N543" s="76" t="s">
        <v>140</v>
      </c>
      <c r="O543" s="77" t="s">
        <v>140</v>
      </c>
      <c r="P543" s="78" t="s">
        <v>1347</v>
      </c>
      <c r="Q543" s="79" t="s">
        <v>1375</v>
      </c>
      <c r="R543" s="101" t="s">
        <v>147</v>
      </c>
      <c r="S543" s="81">
        <f>IF(R543="U",T543/1.2,T543)</f>
        <v>150</v>
      </c>
      <c r="T543" s="82">
        <v>150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148</v>
      </c>
      <c r="C544" s="66" t="s">
        <v>149</v>
      </c>
      <c r="D544" s="67" t="s">
        <v>394</v>
      </c>
      <c r="E544" s="68" t="s">
        <v>773</v>
      </c>
      <c r="F544" s="69" t="s">
        <v>140</v>
      </c>
      <c r="G544" s="70" t="s">
        <v>774</v>
      </c>
      <c r="H544" s="71" t="s">
        <v>775</v>
      </c>
      <c r="I544" s="68" t="s">
        <v>153</v>
      </c>
      <c r="J544" s="72" t="s">
        <v>384</v>
      </c>
      <c r="K544" s="73" t="s">
        <v>171</v>
      </c>
      <c r="L544" s="74">
        <v>1</v>
      </c>
      <c r="M544" s="75" t="s">
        <v>178</v>
      </c>
      <c r="N544" s="76" t="s">
        <v>140</v>
      </c>
      <c r="O544" s="77" t="s">
        <v>140</v>
      </c>
      <c r="P544" s="78" t="s">
        <v>776</v>
      </c>
      <c r="Q544" s="79" t="s">
        <v>777</v>
      </c>
      <c r="R544" s="80" t="s">
        <v>147</v>
      </c>
      <c r="S544" s="81">
        <f>IF(R544="U",T544/1.2,T544)</f>
        <v>150</v>
      </c>
      <c r="T544" s="82">
        <v>150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148</v>
      </c>
      <c r="C545" s="66" t="s">
        <v>149</v>
      </c>
      <c r="D545" s="67" t="s">
        <v>394</v>
      </c>
      <c r="E545" s="68" t="s">
        <v>773</v>
      </c>
      <c r="F545" s="69" t="s">
        <v>140</v>
      </c>
      <c r="G545" s="70" t="s">
        <v>774</v>
      </c>
      <c r="H545" s="71" t="s">
        <v>775</v>
      </c>
      <c r="I545" s="68" t="s">
        <v>153</v>
      </c>
      <c r="J545" s="72" t="s">
        <v>384</v>
      </c>
      <c r="K545" s="73" t="s">
        <v>177</v>
      </c>
      <c r="L545" s="74">
        <v>1</v>
      </c>
      <c r="M545" s="75" t="s">
        <v>178</v>
      </c>
      <c r="N545" s="76" t="s">
        <v>140</v>
      </c>
      <c r="O545" s="77" t="s">
        <v>140</v>
      </c>
      <c r="P545" s="78" t="s">
        <v>742</v>
      </c>
      <c r="Q545" s="79" t="s">
        <v>778</v>
      </c>
      <c r="R545" s="80" t="s">
        <v>147</v>
      </c>
      <c r="S545" s="81">
        <f>IF(R545="U",T545/1.2,T545)</f>
        <v>300</v>
      </c>
      <c r="T545" s="82">
        <v>300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148</v>
      </c>
      <c r="C546" s="66" t="s">
        <v>149</v>
      </c>
      <c r="D546" s="67" t="s">
        <v>205</v>
      </c>
      <c r="E546" s="68" t="s">
        <v>206</v>
      </c>
      <c r="F546" s="69" t="s">
        <v>207</v>
      </c>
      <c r="G546" s="70" t="s">
        <v>1256</v>
      </c>
      <c r="H546" s="71" t="s">
        <v>1257</v>
      </c>
      <c r="I546" s="68" t="s">
        <v>268</v>
      </c>
      <c r="J546" s="72" t="s">
        <v>284</v>
      </c>
      <c r="K546" s="73" t="s">
        <v>171</v>
      </c>
      <c r="L546" s="74">
        <v>2</v>
      </c>
      <c r="M546" s="75" t="s">
        <v>178</v>
      </c>
      <c r="N546" s="76" t="s">
        <v>140</v>
      </c>
      <c r="O546" s="77" t="s">
        <v>140</v>
      </c>
      <c r="P546" s="78" t="s">
        <v>1258</v>
      </c>
      <c r="Q546" s="79" t="s">
        <v>1259</v>
      </c>
      <c r="R546" s="101" t="s">
        <v>159</v>
      </c>
      <c r="S546" s="81">
        <f>IF(R546="U",T546/1.2,T546)</f>
        <v>333.33333333333337</v>
      </c>
      <c r="T546" s="82">
        <v>400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148</v>
      </c>
      <c r="C547" s="66" t="s">
        <v>149</v>
      </c>
      <c r="D547" s="67" t="s">
        <v>205</v>
      </c>
      <c r="E547" s="68" t="s">
        <v>206</v>
      </c>
      <c r="F547" s="69" t="s">
        <v>207</v>
      </c>
      <c r="G547" s="70" t="s">
        <v>443</v>
      </c>
      <c r="H547" s="71" t="s">
        <v>444</v>
      </c>
      <c r="I547" s="68" t="s">
        <v>268</v>
      </c>
      <c r="J547" s="72" t="s">
        <v>259</v>
      </c>
      <c r="K547" s="73" t="s">
        <v>171</v>
      </c>
      <c r="L547" s="74">
        <v>1</v>
      </c>
      <c r="M547" s="75" t="s">
        <v>178</v>
      </c>
      <c r="N547" s="76" t="s">
        <v>140</v>
      </c>
      <c r="O547" s="77" t="s">
        <v>140</v>
      </c>
      <c r="P547" s="78" t="s">
        <v>569</v>
      </c>
      <c r="Q547" s="79" t="s">
        <v>570</v>
      </c>
      <c r="R547" s="101" t="s">
        <v>147</v>
      </c>
      <c r="S547" s="81">
        <f>IF(R547="U",T547/1.2,T547)</f>
        <v>210</v>
      </c>
      <c r="T547" s="82">
        <v>210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148</v>
      </c>
      <c r="C548" s="66" t="s">
        <v>149</v>
      </c>
      <c r="D548" s="67" t="s">
        <v>205</v>
      </c>
      <c r="E548" s="68" t="s">
        <v>206</v>
      </c>
      <c r="F548" s="69" t="s">
        <v>140</v>
      </c>
      <c r="G548" s="70" t="s">
        <v>1119</v>
      </c>
      <c r="H548" s="71" t="s">
        <v>1120</v>
      </c>
      <c r="I548" s="68" t="s">
        <v>153</v>
      </c>
      <c r="J548" s="72" t="s">
        <v>199</v>
      </c>
      <c r="K548" s="73" t="s">
        <v>171</v>
      </c>
      <c r="L548" s="74">
        <v>1</v>
      </c>
      <c r="M548" s="75" t="s">
        <v>178</v>
      </c>
      <c r="N548" s="76" t="s">
        <v>140</v>
      </c>
      <c r="O548" s="77" t="s">
        <v>140</v>
      </c>
      <c r="P548" s="78" t="s">
        <v>1121</v>
      </c>
      <c r="Q548" s="79" t="s">
        <v>1122</v>
      </c>
      <c r="R548" s="101" t="s">
        <v>147</v>
      </c>
      <c r="S548" s="81">
        <f>IF(R548="U",T548/1.2,T548)</f>
        <v>360</v>
      </c>
      <c r="T548" s="82">
        <v>360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148</v>
      </c>
      <c r="C549" s="66" t="s">
        <v>149</v>
      </c>
      <c r="D549" s="67" t="s">
        <v>205</v>
      </c>
      <c r="E549" s="68" t="s">
        <v>206</v>
      </c>
      <c r="F549" s="69" t="s">
        <v>207</v>
      </c>
      <c r="G549" s="70" t="s">
        <v>1119</v>
      </c>
      <c r="H549" s="71" t="s">
        <v>1120</v>
      </c>
      <c r="I549" s="68" t="s">
        <v>153</v>
      </c>
      <c r="J549" s="72" t="s">
        <v>170</v>
      </c>
      <c r="K549" s="73" t="s">
        <v>171</v>
      </c>
      <c r="L549" s="74">
        <v>2</v>
      </c>
      <c r="M549" s="75" t="s">
        <v>178</v>
      </c>
      <c r="N549" s="76" t="s">
        <v>140</v>
      </c>
      <c r="O549" s="77" t="s">
        <v>140</v>
      </c>
      <c r="P549" s="78" t="s">
        <v>1208</v>
      </c>
      <c r="Q549" s="79" t="s">
        <v>1253</v>
      </c>
      <c r="R549" s="101" t="s">
        <v>159</v>
      </c>
      <c r="S549" s="81">
        <f>IF(R549="U",T549/1.2,T549)</f>
        <v>375</v>
      </c>
      <c r="T549" s="82">
        <v>450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148</v>
      </c>
      <c r="C550" s="66" t="s">
        <v>149</v>
      </c>
      <c r="D550" s="67" t="s">
        <v>205</v>
      </c>
      <c r="E550" s="68" t="s">
        <v>206</v>
      </c>
      <c r="F550" s="69" t="s">
        <v>207</v>
      </c>
      <c r="G550" s="70" t="s">
        <v>1770</v>
      </c>
      <c r="H550" s="71" t="s">
        <v>1771</v>
      </c>
      <c r="I550" s="68" t="s">
        <v>153</v>
      </c>
      <c r="J550" s="72" t="s">
        <v>273</v>
      </c>
      <c r="K550" s="73" t="s">
        <v>171</v>
      </c>
      <c r="L550" s="74">
        <v>6</v>
      </c>
      <c r="M550" s="75" t="s">
        <v>156</v>
      </c>
      <c r="N550" s="76" t="s">
        <v>140</v>
      </c>
      <c r="O550" s="77" t="s">
        <v>140</v>
      </c>
      <c r="P550" s="78" t="s">
        <v>816</v>
      </c>
      <c r="Q550" s="79" t="s">
        <v>1772</v>
      </c>
      <c r="R550" s="80" t="s">
        <v>147</v>
      </c>
      <c r="S550" s="81">
        <f>IF(R550="U",T550/1.2,T550)</f>
        <v>320</v>
      </c>
      <c r="T550" s="82">
        <v>320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148</v>
      </c>
      <c r="C551" s="66" t="s">
        <v>149</v>
      </c>
      <c r="D551" s="67" t="s">
        <v>205</v>
      </c>
      <c r="E551" s="68" t="s">
        <v>206</v>
      </c>
      <c r="F551" s="69" t="s">
        <v>207</v>
      </c>
      <c r="G551" s="70" t="s">
        <v>406</v>
      </c>
      <c r="H551" s="71" t="s">
        <v>407</v>
      </c>
      <c r="I551" s="68" t="s">
        <v>268</v>
      </c>
      <c r="J551" s="72" t="s">
        <v>199</v>
      </c>
      <c r="K551" s="73" t="s">
        <v>171</v>
      </c>
      <c r="L551" s="74">
        <v>15</v>
      </c>
      <c r="M551" s="75" t="s">
        <v>178</v>
      </c>
      <c r="N551" s="76" t="s">
        <v>140</v>
      </c>
      <c r="O551" s="77" t="s">
        <v>140</v>
      </c>
      <c r="P551" s="78" t="s">
        <v>1698</v>
      </c>
      <c r="Q551" s="79" t="s">
        <v>1826</v>
      </c>
      <c r="R551" s="80" t="s">
        <v>159</v>
      </c>
      <c r="S551" s="81">
        <f>IF(R551="U",T551/1.2,T551)</f>
        <v>158.33333333333334</v>
      </c>
      <c r="T551" s="82">
        <v>190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148</v>
      </c>
      <c r="C552" s="66" t="s">
        <v>149</v>
      </c>
      <c r="D552" s="67" t="s">
        <v>205</v>
      </c>
      <c r="E552" s="68" t="s">
        <v>206</v>
      </c>
      <c r="F552" s="69" t="s">
        <v>207</v>
      </c>
      <c r="G552" s="70" t="s">
        <v>406</v>
      </c>
      <c r="H552" s="71" t="s">
        <v>407</v>
      </c>
      <c r="I552" s="68" t="s">
        <v>268</v>
      </c>
      <c r="J552" s="72" t="s">
        <v>170</v>
      </c>
      <c r="K552" s="73" t="s">
        <v>171</v>
      </c>
      <c r="L552" s="74">
        <v>20</v>
      </c>
      <c r="M552" s="75" t="s">
        <v>178</v>
      </c>
      <c r="N552" s="76" t="s">
        <v>140</v>
      </c>
      <c r="O552" s="77" t="s">
        <v>140</v>
      </c>
      <c r="P552" s="78" t="s">
        <v>1742</v>
      </c>
      <c r="Q552" s="79" t="s">
        <v>1830</v>
      </c>
      <c r="R552" s="80" t="s">
        <v>159</v>
      </c>
      <c r="S552" s="81">
        <f>IF(R552="U",T552/1.2,T552)</f>
        <v>158.33333333333334</v>
      </c>
      <c r="T552" s="82">
        <v>190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148</v>
      </c>
      <c r="C553" s="66" t="s">
        <v>149</v>
      </c>
      <c r="D553" s="67" t="s">
        <v>205</v>
      </c>
      <c r="E553" s="68" t="s">
        <v>206</v>
      </c>
      <c r="F553" s="69" t="s">
        <v>207</v>
      </c>
      <c r="G553" s="70" t="s">
        <v>406</v>
      </c>
      <c r="H553" s="71" t="s">
        <v>1522</v>
      </c>
      <c r="I553" s="68" t="s">
        <v>268</v>
      </c>
      <c r="J553" s="72" t="s">
        <v>232</v>
      </c>
      <c r="K553" s="73" t="s">
        <v>171</v>
      </c>
      <c r="L553" s="74">
        <v>3</v>
      </c>
      <c r="M553" s="75" t="s">
        <v>178</v>
      </c>
      <c r="N553" s="76" t="s">
        <v>140</v>
      </c>
      <c r="O553" s="77" t="s">
        <v>140</v>
      </c>
      <c r="P553" s="78" t="s">
        <v>559</v>
      </c>
      <c r="Q553" s="79" t="s">
        <v>1523</v>
      </c>
      <c r="R553" s="80" t="s">
        <v>159</v>
      </c>
      <c r="S553" s="81">
        <f>IF(R553="U",T553/1.2,T553)</f>
        <v>575</v>
      </c>
      <c r="T553" s="82">
        <v>690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148</v>
      </c>
      <c r="C554" s="66" t="s">
        <v>149</v>
      </c>
      <c r="D554" s="67" t="s">
        <v>205</v>
      </c>
      <c r="E554" s="68" t="s">
        <v>206</v>
      </c>
      <c r="F554" s="69" t="s">
        <v>207</v>
      </c>
      <c r="G554" s="70" t="s">
        <v>439</v>
      </c>
      <c r="H554" s="71" t="s">
        <v>440</v>
      </c>
      <c r="I554" s="68" t="s">
        <v>268</v>
      </c>
      <c r="J554" s="72" t="s">
        <v>193</v>
      </c>
      <c r="K554" s="73" t="s">
        <v>171</v>
      </c>
      <c r="L554" s="74">
        <v>1</v>
      </c>
      <c r="M554" s="75" t="s">
        <v>178</v>
      </c>
      <c r="N554" s="76" t="s">
        <v>140</v>
      </c>
      <c r="O554" s="77" t="s">
        <v>140</v>
      </c>
      <c r="P554" s="78" t="s">
        <v>441</v>
      </c>
      <c r="Q554" s="79" t="s">
        <v>442</v>
      </c>
      <c r="R554" s="101" t="s">
        <v>147</v>
      </c>
      <c r="S554" s="81">
        <f>IF(R554="U",T554/1.2,T554)</f>
        <v>270</v>
      </c>
      <c r="T554" s="82">
        <v>270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148</v>
      </c>
      <c r="C555" s="66" t="s">
        <v>149</v>
      </c>
      <c r="D555" s="67" t="s">
        <v>205</v>
      </c>
      <c r="E555" s="68" t="s">
        <v>206</v>
      </c>
      <c r="F555" s="69" t="s">
        <v>207</v>
      </c>
      <c r="G555" s="70" t="s">
        <v>1153</v>
      </c>
      <c r="H555" s="71" t="s">
        <v>1827</v>
      </c>
      <c r="I555" s="68" t="s">
        <v>268</v>
      </c>
      <c r="J555" s="72" t="s">
        <v>199</v>
      </c>
      <c r="K555" s="73" t="s">
        <v>171</v>
      </c>
      <c r="L555" s="74">
        <v>15</v>
      </c>
      <c r="M555" s="75" t="s">
        <v>178</v>
      </c>
      <c r="N555" s="76" t="s">
        <v>140</v>
      </c>
      <c r="O555" s="77" t="s">
        <v>140</v>
      </c>
      <c r="P555" s="78" t="s">
        <v>1690</v>
      </c>
      <c r="Q555" s="79" t="s">
        <v>1828</v>
      </c>
      <c r="R555" s="80" t="s">
        <v>159</v>
      </c>
      <c r="S555" s="81">
        <f>IF(R555="U",T555/1.2,T555)</f>
        <v>250</v>
      </c>
      <c r="T555" s="82">
        <v>300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148</v>
      </c>
      <c r="C556" s="66" t="s">
        <v>149</v>
      </c>
      <c r="D556" s="67" t="s">
        <v>205</v>
      </c>
      <c r="E556" s="68" t="s">
        <v>206</v>
      </c>
      <c r="F556" s="69" t="s">
        <v>207</v>
      </c>
      <c r="G556" s="70" t="s">
        <v>1153</v>
      </c>
      <c r="H556" s="71" t="s">
        <v>1459</v>
      </c>
      <c r="I556" s="68" t="s">
        <v>268</v>
      </c>
      <c r="J556" s="72" t="s">
        <v>259</v>
      </c>
      <c r="K556" s="73" t="s">
        <v>171</v>
      </c>
      <c r="L556" s="74">
        <v>2</v>
      </c>
      <c r="M556" s="75" t="s">
        <v>178</v>
      </c>
      <c r="N556" s="76" t="s">
        <v>140</v>
      </c>
      <c r="O556" s="77" t="s">
        <v>140</v>
      </c>
      <c r="P556" s="78" t="s">
        <v>943</v>
      </c>
      <c r="Q556" s="79" t="s">
        <v>1460</v>
      </c>
      <c r="R556" s="80" t="s">
        <v>147</v>
      </c>
      <c r="S556" s="81">
        <f>IF(R556="U",T556/1.2,T556)</f>
        <v>90</v>
      </c>
      <c r="T556" s="82">
        <v>90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148</v>
      </c>
      <c r="C557" s="66" t="s">
        <v>149</v>
      </c>
      <c r="D557" s="67" t="s">
        <v>205</v>
      </c>
      <c r="E557" s="68" t="s">
        <v>206</v>
      </c>
      <c r="F557" s="69" t="s">
        <v>207</v>
      </c>
      <c r="G557" s="70" t="s">
        <v>1153</v>
      </c>
      <c r="H557" s="71" t="s">
        <v>1459</v>
      </c>
      <c r="I557" s="68" t="s">
        <v>268</v>
      </c>
      <c r="J557" s="72" t="s">
        <v>503</v>
      </c>
      <c r="K557" s="73" t="s">
        <v>171</v>
      </c>
      <c r="L557" s="74">
        <v>5</v>
      </c>
      <c r="M557" s="75" t="s">
        <v>178</v>
      </c>
      <c r="N557" s="76" t="s">
        <v>140</v>
      </c>
      <c r="O557" s="77" t="s">
        <v>140</v>
      </c>
      <c r="P557" s="78" t="s">
        <v>665</v>
      </c>
      <c r="Q557" s="79" t="s">
        <v>1729</v>
      </c>
      <c r="R557" s="101" t="s">
        <v>147</v>
      </c>
      <c r="S557" s="81">
        <f>IF(R557="U",T557/1.2,T557)</f>
        <v>90</v>
      </c>
      <c r="T557" s="82">
        <v>90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148</v>
      </c>
      <c r="C558" s="66" t="s">
        <v>149</v>
      </c>
      <c r="D558" s="67" t="s">
        <v>205</v>
      </c>
      <c r="E558" s="68" t="s">
        <v>206</v>
      </c>
      <c r="F558" s="69" t="s">
        <v>207</v>
      </c>
      <c r="G558" s="70" t="s">
        <v>1153</v>
      </c>
      <c r="H558" s="71" t="s">
        <v>1459</v>
      </c>
      <c r="I558" s="68" t="s">
        <v>268</v>
      </c>
      <c r="J558" s="72" t="s">
        <v>261</v>
      </c>
      <c r="K558" s="73" t="s">
        <v>171</v>
      </c>
      <c r="L558" s="74">
        <v>2</v>
      </c>
      <c r="M558" s="75" t="s">
        <v>178</v>
      </c>
      <c r="N558" s="76" t="s">
        <v>140</v>
      </c>
      <c r="O558" s="77" t="s">
        <v>140</v>
      </c>
      <c r="P558" s="78" t="s">
        <v>1260</v>
      </c>
      <c r="Q558" s="79" t="s">
        <v>1461</v>
      </c>
      <c r="R558" s="101" t="s">
        <v>147</v>
      </c>
      <c r="S558" s="81">
        <f>IF(R558="U",T558/1.2,T558)</f>
        <v>95</v>
      </c>
      <c r="T558" s="82">
        <v>95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148</v>
      </c>
      <c r="C559" s="66" t="s">
        <v>149</v>
      </c>
      <c r="D559" s="67" t="s">
        <v>205</v>
      </c>
      <c r="E559" s="68" t="s">
        <v>206</v>
      </c>
      <c r="F559" s="69" t="s">
        <v>207</v>
      </c>
      <c r="G559" s="70" t="s">
        <v>1153</v>
      </c>
      <c r="H559" s="71" t="s">
        <v>1459</v>
      </c>
      <c r="I559" s="68" t="s">
        <v>268</v>
      </c>
      <c r="J559" s="72" t="s">
        <v>232</v>
      </c>
      <c r="K559" s="73" t="s">
        <v>171</v>
      </c>
      <c r="L559" s="74">
        <v>4</v>
      </c>
      <c r="M559" s="75" t="s">
        <v>178</v>
      </c>
      <c r="N559" s="76" t="s">
        <v>140</v>
      </c>
      <c r="O559" s="77" t="s">
        <v>140</v>
      </c>
      <c r="P559" s="78" t="s">
        <v>1684</v>
      </c>
      <c r="Q559" s="79" t="s">
        <v>1685</v>
      </c>
      <c r="R559" s="80" t="s">
        <v>147</v>
      </c>
      <c r="S559" s="81">
        <f>IF(R559="U",T559/1.2,T559)</f>
        <v>110</v>
      </c>
      <c r="T559" s="82">
        <v>110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148</v>
      </c>
      <c r="C560" s="66" t="s">
        <v>149</v>
      </c>
      <c r="D560" s="67" t="s">
        <v>205</v>
      </c>
      <c r="E560" s="68" t="s">
        <v>206</v>
      </c>
      <c r="F560" s="69" t="s">
        <v>207</v>
      </c>
      <c r="G560" s="70" t="s">
        <v>1153</v>
      </c>
      <c r="H560" s="71" t="s">
        <v>1154</v>
      </c>
      <c r="I560" s="68" t="s">
        <v>268</v>
      </c>
      <c r="J560" s="72" t="s">
        <v>278</v>
      </c>
      <c r="K560" s="73" t="s">
        <v>171</v>
      </c>
      <c r="L560" s="74">
        <v>1</v>
      </c>
      <c r="M560" s="75" t="s">
        <v>178</v>
      </c>
      <c r="N560" s="76" t="s">
        <v>140</v>
      </c>
      <c r="O560" s="77" t="s">
        <v>140</v>
      </c>
      <c r="P560" s="78" t="s">
        <v>772</v>
      </c>
      <c r="Q560" s="79" t="s">
        <v>1155</v>
      </c>
      <c r="R560" s="80" t="s">
        <v>147</v>
      </c>
      <c r="S560" s="81">
        <f>IF(R560="U",T560/1.2,T560)</f>
        <v>150</v>
      </c>
      <c r="T560" s="82">
        <v>150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148</v>
      </c>
      <c r="C561" s="66" t="s">
        <v>149</v>
      </c>
      <c r="D561" s="67" t="s">
        <v>205</v>
      </c>
      <c r="E561" s="68" t="s">
        <v>206</v>
      </c>
      <c r="F561" s="69" t="s">
        <v>207</v>
      </c>
      <c r="G561" s="70" t="s">
        <v>208</v>
      </c>
      <c r="H561" s="71" t="s">
        <v>209</v>
      </c>
      <c r="I561" s="68" t="s">
        <v>153</v>
      </c>
      <c r="J561" s="72" t="s">
        <v>199</v>
      </c>
      <c r="K561" s="73" t="s">
        <v>177</v>
      </c>
      <c r="L561" s="74">
        <v>1</v>
      </c>
      <c r="M561" s="75" t="s">
        <v>178</v>
      </c>
      <c r="N561" s="76" t="s">
        <v>140</v>
      </c>
      <c r="O561" s="77" t="s">
        <v>140</v>
      </c>
      <c r="P561" s="78" t="s">
        <v>210</v>
      </c>
      <c r="Q561" s="79" t="s">
        <v>211</v>
      </c>
      <c r="R561" s="101" t="s">
        <v>159</v>
      </c>
      <c r="S561" s="81">
        <f>IF(R561="U",T561/1.2,T561)</f>
        <v>408.33333333333337</v>
      </c>
      <c r="T561" s="82">
        <v>490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148</v>
      </c>
      <c r="C562" s="66" t="s">
        <v>149</v>
      </c>
      <c r="D562" s="67" t="s">
        <v>205</v>
      </c>
      <c r="E562" s="68" t="s">
        <v>206</v>
      </c>
      <c r="F562" s="69" t="s">
        <v>207</v>
      </c>
      <c r="G562" s="70" t="s">
        <v>1250</v>
      </c>
      <c r="H562" s="71" t="s">
        <v>268</v>
      </c>
      <c r="I562" s="68" t="s">
        <v>268</v>
      </c>
      <c r="J562" s="72" t="s">
        <v>415</v>
      </c>
      <c r="K562" s="73" t="s">
        <v>171</v>
      </c>
      <c r="L562" s="74">
        <v>2</v>
      </c>
      <c r="M562" s="75" t="s">
        <v>178</v>
      </c>
      <c r="N562" s="76" t="s">
        <v>140</v>
      </c>
      <c r="O562" s="77" t="s">
        <v>140</v>
      </c>
      <c r="P562" s="78" t="s">
        <v>1251</v>
      </c>
      <c r="Q562" s="79" t="s">
        <v>1252</v>
      </c>
      <c r="R562" s="101" t="s">
        <v>159</v>
      </c>
      <c r="S562" s="81">
        <f>IF(R562="U",T562/1.2,T562)</f>
        <v>150</v>
      </c>
      <c r="T562" s="82">
        <v>180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148</v>
      </c>
      <c r="C563" s="66" t="s">
        <v>149</v>
      </c>
      <c r="D563" s="67" t="s">
        <v>205</v>
      </c>
      <c r="E563" s="68" t="s">
        <v>206</v>
      </c>
      <c r="F563" s="69" t="s">
        <v>207</v>
      </c>
      <c r="G563" s="70" t="s">
        <v>1739</v>
      </c>
      <c r="H563" s="71" t="s">
        <v>1740</v>
      </c>
      <c r="I563" s="68" t="s">
        <v>153</v>
      </c>
      <c r="J563" s="72" t="s">
        <v>284</v>
      </c>
      <c r="K563" s="73" t="s">
        <v>171</v>
      </c>
      <c r="L563" s="74">
        <v>6</v>
      </c>
      <c r="M563" s="75" t="s">
        <v>178</v>
      </c>
      <c r="N563" s="76" t="s">
        <v>140</v>
      </c>
      <c r="O563" s="77" t="s">
        <v>140</v>
      </c>
      <c r="P563" s="78" t="s">
        <v>1258</v>
      </c>
      <c r="Q563" s="79" t="s">
        <v>1741</v>
      </c>
      <c r="R563" s="101" t="s">
        <v>159</v>
      </c>
      <c r="S563" s="81">
        <f>IF(R563="U",T563/1.2,T563)</f>
        <v>300</v>
      </c>
      <c r="T563" s="82">
        <v>360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148</v>
      </c>
      <c r="C564" s="66" t="s">
        <v>149</v>
      </c>
      <c r="D564" s="67" t="s">
        <v>205</v>
      </c>
      <c r="E564" s="68" t="s">
        <v>206</v>
      </c>
      <c r="F564" s="69" t="s">
        <v>207</v>
      </c>
      <c r="G564" s="70" t="s">
        <v>1735</v>
      </c>
      <c r="H564" s="71" t="s">
        <v>1459</v>
      </c>
      <c r="I564" s="68" t="s">
        <v>268</v>
      </c>
      <c r="J564" s="72" t="s">
        <v>170</v>
      </c>
      <c r="K564" s="73" t="s">
        <v>171</v>
      </c>
      <c r="L564" s="74">
        <v>6</v>
      </c>
      <c r="M564" s="75" t="s">
        <v>178</v>
      </c>
      <c r="N564" s="76" t="s">
        <v>140</v>
      </c>
      <c r="O564" s="77" t="s">
        <v>140</v>
      </c>
      <c r="P564" s="78" t="s">
        <v>1674</v>
      </c>
      <c r="Q564" s="79" t="s">
        <v>1736</v>
      </c>
      <c r="R564" s="80" t="s">
        <v>159</v>
      </c>
      <c r="S564" s="81">
        <f>IF(R564="U",T564/1.2,T564)</f>
        <v>125</v>
      </c>
      <c r="T564" s="82">
        <v>150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148</v>
      </c>
      <c r="C565" s="66" t="s">
        <v>149</v>
      </c>
      <c r="D565" s="67" t="s">
        <v>205</v>
      </c>
      <c r="E565" s="68" t="s">
        <v>206</v>
      </c>
      <c r="F565" s="69" t="s">
        <v>207</v>
      </c>
      <c r="G565" s="70" t="s">
        <v>1195</v>
      </c>
      <c r="H565" s="71" t="s">
        <v>1196</v>
      </c>
      <c r="I565" s="68" t="s">
        <v>268</v>
      </c>
      <c r="J565" s="72" t="s">
        <v>503</v>
      </c>
      <c r="K565" s="73" t="s">
        <v>171</v>
      </c>
      <c r="L565" s="74">
        <v>1</v>
      </c>
      <c r="M565" s="75" t="s">
        <v>178</v>
      </c>
      <c r="N565" s="76" t="s">
        <v>140</v>
      </c>
      <c r="O565" s="77" t="s">
        <v>140</v>
      </c>
      <c r="P565" s="78" t="s">
        <v>1197</v>
      </c>
      <c r="Q565" s="79" t="s">
        <v>1198</v>
      </c>
      <c r="R565" s="101" t="s">
        <v>147</v>
      </c>
      <c r="S565" s="81">
        <f>IF(R565="U",T565/1.2,T565)</f>
        <v>310</v>
      </c>
      <c r="T565" s="82">
        <v>310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148</v>
      </c>
      <c r="C566" s="66" t="s">
        <v>149</v>
      </c>
      <c r="D566" s="67" t="s">
        <v>205</v>
      </c>
      <c r="E566" s="68" t="s">
        <v>206</v>
      </c>
      <c r="F566" s="69" t="s">
        <v>140</v>
      </c>
      <c r="G566" s="70" t="s">
        <v>1442</v>
      </c>
      <c r="H566" s="71" t="s">
        <v>1443</v>
      </c>
      <c r="I566" s="68" t="s">
        <v>268</v>
      </c>
      <c r="J566" s="72" t="s">
        <v>232</v>
      </c>
      <c r="K566" s="73" t="s">
        <v>171</v>
      </c>
      <c r="L566" s="74">
        <v>2</v>
      </c>
      <c r="M566" s="75" t="s">
        <v>178</v>
      </c>
      <c r="N566" s="76" t="s">
        <v>140</v>
      </c>
      <c r="O566" s="77" t="s">
        <v>140</v>
      </c>
      <c r="P566" s="78" t="s">
        <v>1444</v>
      </c>
      <c r="Q566" s="79" t="s">
        <v>1445</v>
      </c>
      <c r="R566" s="80" t="s">
        <v>147</v>
      </c>
      <c r="S566" s="81">
        <f>IF(R566="U",T566/1.2,T566)</f>
        <v>380</v>
      </c>
      <c r="T566" s="82">
        <v>380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148</v>
      </c>
      <c r="C567" s="66" t="s">
        <v>149</v>
      </c>
      <c r="D567" s="67" t="s">
        <v>205</v>
      </c>
      <c r="E567" s="68" t="s">
        <v>206</v>
      </c>
      <c r="F567" s="69" t="s">
        <v>140</v>
      </c>
      <c r="G567" s="70" t="s">
        <v>342</v>
      </c>
      <c r="H567" s="71" t="s">
        <v>1254</v>
      </c>
      <c r="I567" s="68" t="s">
        <v>231</v>
      </c>
      <c r="J567" s="72" t="s">
        <v>199</v>
      </c>
      <c r="K567" s="73" t="s">
        <v>171</v>
      </c>
      <c r="L567" s="74">
        <v>2</v>
      </c>
      <c r="M567" s="75" t="s">
        <v>178</v>
      </c>
      <c r="N567" s="76" t="s">
        <v>140</v>
      </c>
      <c r="O567" s="77" t="s">
        <v>140</v>
      </c>
      <c r="P567" s="78" t="s">
        <v>362</v>
      </c>
      <c r="Q567" s="79" t="s">
        <v>1255</v>
      </c>
      <c r="R567" s="101" t="s">
        <v>159</v>
      </c>
      <c r="S567" s="81">
        <f>IF(R567="U",T567/1.2,T567)</f>
        <v>541.66666666666674</v>
      </c>
      <c r="T567" s="82">
        <v>650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148</v>
      </c>
      <c r="C568" s="66" t="s">
        <v>149</v>
      </c>
      <c r="D568" s="67" t="s">
        <v>205</v>
      </c>
      <c r="E568" s="68" t="s">
        <v>206</v>
      </c>
      <c r="F568" s="69" t="s">
        <v>140</v>
      </c>
      <c r="G568" s="70" t="s">
        <v>342</v>
      </c>
      <c r="H568" s="71" t="s">
        <v>479</v>
      </c>
      <c r="I568" s="68" t="s">
        <v>361</v>
      </c>
      <c r="J568" s="72" t="s">
        <v>199</v>
      </c>
      <c r="K568" s="73" t="s">
        <v>171</v>
      </c>
      <c r="L568" s="74">
        <v>1</v>
      </c>
      <c r="M568" s="75" t="s">
        <v>178</v>
      </c>
      <c r="N568" s="76" t="s">
        <v>140</v>
      </c>
      <c r="O568" s="77" t="s">
        <v>140</v>
      </c>
      <c r="P568" s="78" t="s">
        <v>362</v>
      </c>
      <c r="Q568" s="79" t="s">
        <v>480</v>
      </c>
      <c r="R568" s="80" t="s">
        <v>159</v>
      </c>
      <c r="S568" s="81">
        <f>IF(R568="U",T568/1.2,T568)</f>
        <v>3250</v>
      </c>
      <c r="T568" s="82">
        <v>3900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148</v>
      </c>
      <c r="C569" s="66" t="s">
        <v>149</v>
      </c>
      <c r="D569" s="67" t="s">
        <v>205</v>
      </c>
      <c r="E569" s="68" t="s">
        <v>206</v>
      </c>
      <c r="F569" s="69" t="s">
        <v>140</v>
      </c>
      <c r="G569" s="70" t="s">
        <v>342</v>
      </c>
      <c r="H569" s="71" t="s">
        <v>651</v>
      </c>
      <c r="I569" s="68" t="s">
        <v>231</v>
      </c>
      <c r="J569" s="72" t="s">
        <v>193</v>
      </c>
      <c r="K569" s="73" t="s">
        <v>171</v>
      </c>
      <c r="L569" s="74">
        <v>1</v>
      </c>
      <c r="M569" s="75" t="s">
        <v>156</v>
      </c>
      <c r="N569" s="76" t="s">
        <v>140</v>
      </c>
      <c r="O569" s="77" t="s">
        <v>140</v>
      </c>
      <c r="P569" s="78" t="s">
        <v>501</v>
      </c>
      <c r="Q569" s="79" t="s">
        <v>652</v>
      </c>
      <c r="R569" s="101" t="s">
        <v>147</v>
      </c>
      <c r="S569" s="81">
        <f>IF(R569="U",T569/1.2,T569)</f>
        <v>1100</v>
      </c>
      <c r="T569" s="82">
        <v>1100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148</v>
      </c>
      <c r="C570" s="66" t="s">
        <v>149</v>
      </c>
      <c r="D570" s="67" t="s">
        <v>205</v>
      </c>
      <c r="E570" s="68" t="s">
        <v>206</v>
      </c>
      <c r="F570" s="69" t="s">
        <v>140</v>
      </c>
      <c r="G570" s="70" t="s">
        <v>342</v>
      </c>
      <c r="H570" s="71" t="s">
        <v>426</v>
      </c>
      <c r="I570" s="68" t="s">
        <v>231</v>
      </c>
      <c r="J570" s="72" t="s">
        <v>154</v>
      </c>
      <c r="K570" s="73" t="s">
        <v>177</v>
      </c>
      <c r="L570" s="74">
        <v>1</v>
      </c>
      <c r="M570" s="75" t="s">
        <v>178</v>
      </c>
      <c r="N570" s="76" t="s">
        <v>140</v>
      </c>
      <c r="O570" s="77" t="s">
        <v>140</v>
      </c>
      <c r="P570" s="78" t="s">
        <v>363</v>
      </c>
      <c r="Q570" s="79" t="s">
        <v>427</v>
      </c>
      <c r="R570" s="80" t="s">
        <v>147</v>
      </c>
      <c r="S570" s="81">
        <f>IF(R570="U",T570/1.2,T570)</f>
        <v>4200</v>
      </c>
      <c r="T570" s="82">
        <v>4200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148</v>
      </c>
      <c r="C571" s="66" t="s">
        <v>149</v>
      </c>
      <c r="D571" s="67" t="s">
        <v>205</v>
      </c>
      <c r="E571" s="68" t="s">
        <v>206</v>
      </c>
      <c r="F571" s="69" t="s">
        <v>140</v>
      </c>
      <c r="G571" s="70" t="s">
        <v>342</v>
      </c>
      <c r="H571" s="71" t="s">
        <v>1261</v>
      </c>
      <c r="I571" s="68" t="s">
        <v>344</v>
      </c>
      <c r="J571" s="72" t="s">
        <v>170</v>
      </c>
      <c r="K571" s="73" t="s">
        <v>171</v>
      </c>
      <c r="L571" s="74">
        <v>2</v>
      </c>
      <c r="M571" s="75" t="s">
        <v>178</v>
      </c>
      <c r="N571" s="76" t="s">
        <v>140</v>
      </c>
      <c r="O571" s="77" t="s">
        <v>140</v>
      </c>
      <c r="P571" s="78" t="s">
        <v>1262</v>
      </c>
      <c r="Q571" s="79" t="s">
        <v>1263</v>
      </c>
      <c r="R571" s="80" t="s">
        <v>159</v>
      </c>
      <c r="S571" s="81">
        <f>IF(R571="U",T571/1.2,T571)</f>
        <v>400</v>
      </c>
      <c r="T571" s="82">
        <v>480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148</v>
      </c>
      <c r="C572" s="66" t="s">
        <v>149</v>
      </c>
      <c r="D572" s="67" t="s">
        <v>205</v>
      </c>
      <c r="E572" s="68" t="s">
        <v>206</v>
      </c>
      <c r="F572" s="69" t="s">
        <v>140</v>
      </c>
      <c r="G572" s="70" t="s">
        <v>342</v>
      </c>
      <c r="H572" s="71" t="s">
        <v>343</v>
      </c>
      <c r="I572" s="68" t="s">
        <v>344</v>
      </c>
      <c r="J572" s="72" t="s">
        <v>345</v>
      </c>
      <c r="K572" s="73" t="s">
        <v>177</v>
      </c>
      <c r="L572" s="74">
        <v>1</v>
      </c>
      <c r="M572" s="75" t="s">
        <v>178</v>
      </c>
      <c r="N572" s="76" t="s">
        <v>140</v>
      </c>
      <c r="O572" s="77" t="s">
        <v>140</v>
      </c>
      <c r="P572" s="78" t="s">
        <v>233</v>
      </c>
      <c r="Q572" s="79" t="s">
        <v>346</v>
      </c>
      <c r="R572" s="80" t="s">
        <v>159</v>
      </c>
      <c r="S572" s="81">
        <f>IF(R572="U",T572/1.2,T572)</f>
        <v>15000</v>
      </c>
      <c r="T572" s="82">
        <v>18000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148</v>
      </c>
      <c r="C573" s="66" t="s">
        <v>149</v>
      </c>
      <c r="D573" s="67" t="s">
        <v>205</v>
      </c>
      <c r="E573" s="68" t="s">
        <v>206</v>
      </c>
      <c r="F573" s="69" t="s">
        <v>140</v>
      </c>
      <c r="G573" s="70" t="s">
        <v>342</v>
      </c>
      <c r="H573" s="71" t="s">
        <v>1404</v>
      </c>
      <c r="I573" s="68" t="s">
        <v>344</v>
      </c>
      <c r="J573" s="72" t="s">
        <v>199</v>
      </c>
      <c r="K573" s="73" t="s">
        <v>171</v>
      </c>
      <c r="L573" s="74">
        <v>2</v>
      </c>
      <c r="M573" s="75" t="s">
        <v>178</v>
      </c>
      <c r="N573" s="76" t="s">
        <v>140</v>
      </c>
      <c r="O573" s="77" t="s">
        <v>140</v>
      </c>
      <c r="P573" s="78" t="s">
        <v>362</v>
      </c>
      <c r="Q573" s="79" t="s">
        <v>1405</v>
      </c>
      <c r="R573" s="80" t="s">
        <v>159</v>
      </c>
      <c r="S573" s="81">
        <f>IF(R573="U",T573/1.2,T573)</f>
        <v>541.66666666666674</v>
      </c>
      <c r="T573" s="82">
        <v>650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148</v>
      </c>
      <c r="C574" s="66" t="s">
        <v>149</v>
      </c>
      <c r="D574" s="67" t="s">
        <v>205</v>
      </c>
      <c r="E574" s="68" t="s">
        <v>206</v>
      </c>
      <c r="F574" s="69" t="s">
        <v>140</v>
      </c>
      <c r="G574" s="70" t="s">
        <v>342</v>
      </c>
      <c r="H574" s="71" t="s">
        <v>347</v>
      </c>
      <c r="I574" s="68" t="s">
        <v>344</v>
      </c>
      <c r="J574" s="72" t="s">
        <v>348</v>
      </c>
      <c r="K574" s="73" t="s">
        <v>171</v>
      </c>
      <c r="L574" s="74">
        <v>1</v>
      </c>
      <c r="M574" s="75" t="s">
        <v>178</v>
      </c>
      <c r="N574" s="76" t="s">
        <v>140</v>
      </c>
      <c r="O574" s="77" t="s">
        <v>140</v>
      </c>
      <c r="P574" s="78" t="s">
        <v>349</v>
      </c>
      <c r="Q574" s="79" t="s">
        <v>350</v>
      </c>
      <c r="R574" s="101" t="s">
        <v>159</v>
      </c>
      <c r="S574" s="81">
        <f>IF(R574="U",T574/1.2,T574)</f>
        <v>1375</v>
      </c>
      <c r="T574" s="82">
        <v>1650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148</v>
      </c>
      <c r="C575" s="66" t="s">
        <v>149</v>
      </c>
      <c r="D575" s="67" t="s">
        <v>205</v>
      </c>
      <c r="E575" s="68" t="s">
        <v>206</v>
      </c>
      <c r="F575" s="69" t="s">
        <v>140</v>
      </c>
      <c r="G575" s="70" t="s">
        <v>342</v>
      </c>
      <c r="H575" s="71" t="s">
        <v>347</v>
      </c>
      <c r="I575" s="68" t="s">
        <v>344</v>
      </c>
      <c r="J575" s="72" t="s">
        <v>348</v>
      </c>
      <c r="K575" s="73" t="s">
        <v>171</v>
      </c>
      <c r="L575" s="74">
        <v>1</v>
      </c>
      <c r="M575" s="75" t="s">
        <v>396</v>
      </c>
      <c r="N575" s="76" t="s">
        <v>796</v>
      </c>
      <c r="O575" s="77" t="s">
        <v>140</v>
      </c>
      <c r="P575" s="78" t="s">
        <v>349</v>
      </c>
      <c r="Q575" s="79" t="s">
        <v>797</v>
      </c>
      <c r="R575" s="101" t="s">
        <v>147</v>
      </c>
      <c r="S575" s="81">
        <f>IF(R575="U",T575/1.2,T575)</f>
        <v>1650</v>
      </c>
      <c r="T575" s="82">
        <v>1650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136</v>
      </c>
      <c r="C576" s="66" t="s">
        <v>149</v>
      </c>
      <c r="D576" s="67" t="s">
        <v>205</v>
      </c>
      <c r="E576" s="68" t="s">
        <v>206</v>
      </c>
      <c r="F576" s="69" t="s">
        <v>140</v>
      </c>
      <c r="G576" s="70" t="s">
        <v>342</v>
      </c>
      <c r="H576" s="71" t="s">
        <v>944</v>
      </c>
      <c r="I576" s="68" t="s">
        <v>784</v>
      </c>
      <c r="J576" s="72" t="s">
        <v>432</v>
      </c>
      <c r="K576" s="73" t="s">
        <v>177</v>
      </c>
      <c r="L576" s="74">
        <v>1</v>
      </c>
      <c r="M576" s="75" t="s">
        <v>178</v>
      </c>
      <c r="N576" s="76" t="s">
        <v>140</v>
      </c>
      <c r="O576" s="77" t="s">
        <v>140</v>
      </c>
      <c r="P576" s="78" t="s">
        <v>945</v>
      </c>
      <c r="Q576" s="79" t="s">
        <v>946</v>
      </c>
      <c r="R576" s="101" t="s">
        <v>159</v>
      </c>
      <c r="S576" s="81">
        <f>IF(R576="U",T576/1.2,T576)</f>
        <v>2416.666666666667</v>
      </c>
      <c r="T576" s="82">
        <v>2900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148</v>
      </c>
      <c r="C577" s="66" t="s">
        <v>149</v>
      </c>
      <c r="D577" s="67" t="s">
        <v>205</v>
      </c>
      <c r="E577" s="68" t="s">
        <v>206</v>
      </c>
      <c r="F577" s="69" t="s">
        <v>140</v>
      </c>
      <c r="G577" s="70" t="s">
        <v>342</v>
      </c>
      <c r="H577" s="71" t="s">
        <v>1686</v>
      </c>
      <c r="I577" s="68" t="s">
        <v>231</v>
      </c>
      <c r="J577" s="72" t="s">
        <v>170</v>
      </c>
      <c r="K577" s="73" t="s">
        <v>171</v>
      </c>
      <c r="L577" s="74">
        <v>4</v>
      </c>
      <c r="M577" s="75" t="s">
        <v>178</v>
      </c>
      <c r="N577" s="76" t="s">
        <v>140</v>
      </c>
      <c r="O577" s="77" t="s">
        <v>140</v>
      </c>
      <c r="P577" s="78" t="s">
        <v>1320</v>
      </c>
      <c r="Q577" s="79" t="s">
        <v>1687</v>
      </c>
      <c r="R577" s="101" t="s">
        <v>159</v>
      </c>
      <c r="S577" s="81">
        <f>IF(R577="U",T577/1.2,T577)</f>
        <v>400</v>
      </c>
      <c r="T577" s="82">
        <v>480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136</v>
      </c>
      <c r="C578" s="66" t="s">
        <v>149</v>
      </c>
      <c r="D578" s="67" t="s">
        <v>205</v>
      </c>
      <c r="E578" s="68" t="s">
        <v>206</v>
      </c>
      <c r="F578" s="69" t="s">
        <v>140</v>
      </c>
      <c r="G578" s="70" t="s">
        <v>342</v>
      </c>
      <c r="H578" s="71" t="s">
        <v>528</v>
      </c>
      <c r="I578" s="68" t="s">
        <v>153</v>
      </c>
      <c r="J578" s="72" t="s">
        <v>193</v>
      </c>
      <c r="K578" s="73" t="s">
        <v>171</v>
      </c>
      <c r="L578" s="74">
        <v>1</v>
      </c>
      <c r="M578" s="75" t="s">
        <v>178</v>
      </c>
      <c r="N578" s="76" t="s">
        <v>140</v>
      </c>
      <c r="O578" s="77" t="s">
        <v>140</v>
      </c>
      <c r="P578" s="78" t="s">
        <v>529</v>
      </c>
      <c r="Q578" s="79" t="s">
        <v>530</v>
      </c>
      <c r="R578" s="80" t="s">
        <v>147</v>
      </c>
      <c r="S578" s="81">
        <f>IF(R578="U",T578/1.2,T578)</f>
        <v>760</v>
      </c>
      <c r="T578" s="82">
        <v>760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148</v>
      </c>
      <c r="C579" s="66" t="s">
        <v>149</v>
      </c>
      <c r="D579" s="67" t="s">
        <v>205</v>
      </c>
      <c r="E579" s="68" t="s">
        <v>206</v>
      </c>
      <c r="F579" s="69" t="s">
        <v>140</v>
      </c>
      <c r="G579" s="70" t="s">
        <v>1123</v>
      </c>
      <c r="H579" s="71" t="s">
        <v>1446</v>
      </c>
      <c r="I579" s="68" t="s">
        <v>268</v>
      </c>
      <c r="J579" s="72" t="s">
        <v>170</v>
      </c>
      <c r="K579" s="73" t="s">
        <v>171</v>
      </c>
      <c r="L579" s="74">
        <v>2</v>
      </c>
      <c r="M579" s="75" t="s">
        <v>178</v>
      </c>
      <c r="N579" s="76" t="s">
        <v>140</v>
      </c>
      <c r="O579" s="77" t="s">
        <v>140</v>
      </c>
      <c r="P579" s="78" t="s">
        <v>1125</v>
      </c>
      <c r="Q579" s="79" t="s">
        <v>1447</v>
      </c>
      <c r="R579" s="80" t="s">
        <v>147</v>
      </c>
      <c r="S579" s="81">
        <f>IF(R579="U",T579/1.2,T579)</f>
        <v>330</v>
      </c>
      <c r="T579" s="82">
        <v>330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148</v>
      </c>
      <c r="C580" s="66" t="s">
        <v>149</v>
      </c>
      <c r="D580" s="67" t="s">
        <v>205</v>
      </c>
      <c r="E580" s="68" t="s">
        <v>206</v>
      </c>
      <c r="F580" s="69" t="s">
        <v>140</v>
      </c>
      <c r="G580" s="70" t="s">
        <v>1123</v>
      </c>
      <c r="H580" s="71" t="s">
        <v>1124</v>
      </c>
      <c r="I580" s="68" t="s">
        <v>268</v>
      </c>
      <c r="J580" s="72" t="s">
        <v>232</v>
      </c>
      <c r="K580" s="73" t="s">
        <v>171</v>
      </c>
      <c r="L580" s="74">
        <v>1</v>
      </c>
      <c r="M580" s="75" t="s">
        <v>178</v>
      </c>
      <c r="N580" s="76" t="s">
        <v>140</v>
      </c>
      <c r="O580" s="77" t="s">
        <v>140</v>
      </c>
      <c r="P580" s="78" t="s">
        <v>1125</v>
      </c>
      <c r="Q580" s="79" t="s">
        <v>1126</v>
      </c>
      <c r="R580" s="80" t="s">
        <v>147</v>
      </c>
      <c r="S580" s="81">
        <f>IF(R580="U",T580/1.2,T580)</f>
        <v>170</v>
      </c>
      <c r="T580" s="82">
        <v>170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148</v>
      </c>
      <c r="C581" s="66" t="s">
        <v>149</v>
      </c>
      <c r="D581" s="67" t="s">
        <v>205</v>
      </c>
      <c r="E581" s="68" t="s">
        <v>206</v>
      </c>
      <c r="F581" s="69" t="s">
        <v>207</v>
      </c>
      <c r="G581" s="70" t="s">
        <v>472</v>
      </c>
      <c r="H581" s="71" t="s">
        <v>1806</v>
      </c>
      <c r="I581" s="68" t="s">
        <v>268</v>
      </c>
      <c r="J581" s="72" t="s">
        <v>232</v>
      </c>
      <c r="K581" s="73" t="s">
        <v>171</v>
      </c>
      <c r="L581" s="74">
        <v>10</v>
      </c>
      <c r="M581" s="75" t="s">
        <v>178</v>
      </c>
      <c r="N581" s="76" t="s">
        <v>140</v>
      </c>
      <c r="O581" s="77" t="s">
        <v>140</v>
      </c>
      <c r="P581" s="78" t="s">
        <v>559</v>
      </c>
      <c r="Q581" s="79" t="s">
        <v>1807</v>
      </c>
      <c r="R581" s="80" t="s">
        <v>159</v>
      </c>
      <c r="S581" s="81">
        <f>IF(R581="U",T581/1.2,T581)</f>
        <v>300</v>
      </c>
      <c r="T581" s="82">
        <v>360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 thickBot="1">
      <c r="A582" s="111" t="s">
        <v>135</v>
      </c>
      <c r="B582" s="112" t="s">
        <v>148</v>
      </c>
      <c r="C582" s="113" t="s">
        <v>149</v>
      </c>
      <c r="D582" s="114" t="s">
        <v>205</v>
      </c>
      <c r="E582" s="115" t="s">
        <v>1127</v>
      </c>
      <c r="F582" s="116" t="s">
        <v>140</v>
      </c>
      <c r="G582" s="117" t="s">
        <v>1128</v>
      </c>
      <c r="H582" s="118" t="s">
        <v>1128</v>
      </c>
      <c r="I582" s="115" t="s">
        <v>153</v>
      </c>
      <c r="J582" s="119" t="s">
        <v>232</v>
      </c>
      <c r="K582" s="120" t="s">
        <v>171</v>
      </c>
      <c r="L582" s="121">
        <v>1</v>
      </c>
      <c r="M582" s="122" t="s">
        <v>178</v>
      </c>
      <c r="N582" s="123" t="s">
        <v>140</v>
      </c>
      <c r="O582" s="124" t="s">
        <v>140</v>
      </c>
      <c r="P582" s="125" t="s">
        <v>316</v>
      </c>
      <c r="Q582" s="126" t="s">
        <v>1129</v>
      </c>
      <c r="R582" s="127" t="s">
        <v>147</v>
      </c>
      <c r="S582" s="128">
        <f>IF(R582="U",T582/1.2,T582)</f>
        <v>90</v>
      </c>
      <c r="T582" s="208">
        <v>90</v>
      </c>
      <c r="U582" s="209"/>
      <c r="V582" s="210"/>
      <c r="W582" s="211">
        <f>V582*S582</f>
        <v>0</v>
      </c>
      <c r="X582" s="212">
        <f>V582*T582</f>
        <v>0</v>
      </c>
      <c r="Y582" s="59"/>
      <c r="Z582" s="87"/>
      <c r="AA582" s="88"/>
      <c r="AB582" s="89"/>
      <c r="AC582" s="90"/>
    </row>
  </sheetData>
  <autoFilter ref="A14:AC582" xr:uid="{00000000-0001-0000-0000-000000000000}">
    <sortState xmlns:xlrd2="http://schemas.microsoft.com/office/spreadsheetml/2017/richdata2" ref="A15:AC582">
      <sortCondition ref="D14:D582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582" xr:uid="{00000000-0002-0000-0000-000000000000}">
      <formula1>-500</formula1>
      <formula2>500</formula2>
    </dataValidation>
    <dataValidation type="list" allowBlank="1" showInputMessage="1" showErrorMessage="1" sqref="AB1:AB12 AB15:AB582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582" xr:uid="{00000000-0002-0000-0000-000002000000}">
      <formula1>0</formula1>
      <formula2>1000</formula2>
    </dataValidation>
    <dataValidation type="list" allowBlank="1" showInputMessage="1" showErrorMessage="1" sqref="A15:A582" xr:uid="{00000000-0002-0000-0000-000003000000}">
      <formula1>"Wein,Schaumwein,Fortfied,Spirituose"</formula1>
      <formula2>0</formula2>
    </dataValidation>
    <dataValidation type="list" allowBlank="1" showInputMessage="1" showErrorMessage="1" sqref="B15:B582" xr:uid="{00000000-0002-0000-0000-000004000000}">
      <formula1>"weiÃ,rot,rosÃ©,n.a."</formula1>
      <formula2>0</formula2>
    </dataValidation>
    <dataValidation type="list" allowBlank="1" showInputMessage="1" showErrorMessage="1" sqref="C15:C582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74" t="s">
        <v>50</v>
      </c>
      <c r="E2" s="275"/>
      <c r="F2" s="136" t="s">
        <v>1</v>
      </c>
      <c r="G2" s="276"/>
      <c r="H2" s="277"/>
      <c r="I2" s="278"/>
      <c r="J2" s="137"/>
      <c r="K2" s="257" t="s">
        <v>2</v>
      </c>
      <c r="L2" s="258"/>
      <c r="M2" s="258"/>
      <c r="N2" s="258"/>
      <c r="O2" s="259"/>
    </row>
    <row r="3" spans="1:15" s="135" customFormat="1" ht="31" customHeight="1" thickBot="1">
      <c r="D3" s="260" t="s">
        <v>51</v>
      </c>
      <c r="E3" s="261"/>
      <c r="F3" s="138" t="s">
        <v>3</v>
      </c>
      <c r="G3" s="262"/>
      <c r="H3" s="263"/>
      <c r="I3" s="264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83" t="s">
        <v>54</v>
      </c>
      <c r="B4" s="283"/>
      <c r="C4" s="283"/>
      <c r="D4" s="284" t="s">
        <v>55</v>
      </c>
      <c r="E4" s="261"/>
      <c r="F4" s="144" t="s">
        <v>7</v>
      </c>
      <c r="G4" s="262"/>
      <c r="H4" s="263"/>
      <c r="I4" s="264"/>
      <c r="J4" s="137"/>
      <c r="K4" s="253">
        <f>SUM(K9:K3493)</f>
        <v>0</v>
      </c>
      <c r="L4" s="255">
        <f>SUM(L9:L3493)</f>
        <v>0</v>
      </c>
      <c r="M4" s="247">
        <f>SUM(M9:M3493)</f>
        <v>0</v>
      </c>
      <c r="N4" s="249">
        <f>SUM(N9:N3493)</f>
        <v>0</v>
      </c>
      <c r="O4" s="251">
        <f>SUM(O9:O3493)</f>
        <v>0</v>
      </c>
    </row>
    <row r="5" spans="1:15" s="135" customFormat="1" ht="32" customHeight="1" thickBot="1">
      <c r="A5" s="279" t="s">
        <v>118</v>
      </c>
      <c r="B5" s="279"/>
      <c r="D5" s="260" t="s">
        <v>56</v>
      </c>
      <c r="E5" s="261"/>
      <c r="F5" s="145" t="s">
        <v>8</v>
      </c>
      <c r="G5" s="280"/>
      <c r="H5" s="281"/>
      <c r="I5" s="282"/>
      <c r="J5" s="137"/>
      <c r="K5" s="254"/>
      <c r="L5" s="256"/>
      <c r="M5" s="248"/>
      <c r="N5" s="250"/>
      <c r="O5" s="25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65" t="s">
        <v>57</v>
      </c>
      <c r="B7" s="266"/>
      <c r="C7" s="266"/>
      <c r="D7" s="267"/>
      <c r="E7" s="268" t="s">
        <v>58</v>
      </c>
      <c r="F7" s="270" t="s">
        <v>59</v>
      </c>
      <c r="G7" s="270" t="s">
        <v>60</v>
      </c>
      <c r="H7" s="272"/>
      <c r="I7" s="273"/>
      <c r="J7" s="285" t="s">
        <v>19</v>
      </c>
      <c r="K7" s="244" t="s">
        <v>25</v>
      </c>
      <c r="L7" s="245"/>
      <c r="M7" s="245"/>
      <c r="N7" s="245"/>
      <c r="O7" s="24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69"/>
      <c r="F8" s="271"/>
      <c r="G8" s="156" t="s">
        <v>52</v>
      </c>
      <c r="H8" s="157" t="s">
        <v>53</v>
      </c>
      <c r="I8" s="158" t="s">
        <v>64</v>
      </c>
      <c r="J8" s="286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89" t="s">
        <v>35</v>
      </c>
      <c r="B22" s="290"/>
      <c r="C22" s="196" t="s">
        <v>37</v>
      </c>
      <c r="D22" s="197" t="s">
        <v>123</v>
      </c>
      <c r="E22" s="198" t="s">
        <v>124</v>
      </c>
    </row>
    <row r="23" spans="1:5" ht="24" customHeight="1">
      <c r="A23" s="287" t="e">
        <f>Gesamtliste!#REF!&amp;" "&amp;Gesamtliste!#REF!</f>
        <v>#REF!</v>
      </c>
      <c r="B23" s="288"/>
      <c r="C23" s="199" t="e">
        <f>Gesamtliste!#REF!</f>
        <v>#REF!</v>
      </c>
      <c r="D23" s="199" t="e">
        <f>Gesamtliste!#REF!</f>
        <v>#REF!</v>
      </c>
      <c r="E23" s="200" t="e">
        <f>Gesamtliste!#REF!</f>
        <v>#REF!</v>
      </c>
    </row>
    <row r="24" spans="1:5" ht="24" customHeight="1">
      <c r="A24" s="287" t="e">
        <f>Gesamtliste!#REF!&amp;" "&amp;Gesamtliste!#REF!</f>
        <v>#REF!</v>
      </c>
      <c r="B24" s="288"/>
      <c r="C24" s="199" t="e">
        <f>Gesamtliste!#REF!</f>
        <v>#REF!</v>
      </c>
      <c r="D24" s="199" t="e">
        <f>Gesamtliste!#REF!</f>
        <v>#REF!</v>
      </c>
      <c r="E24" s="200" t="e">
        <f>Gesamtliste!#REF!</f>
        <v>#REF!</v>
      </c>
    </row>
    <row r="25" spans="1:5" ht="24" customHeight="1">
      <c r="A25" s="287" t="e">
        <f>Gesamtliste!#REF!&amp;" "&amp;Gesamtliste!#REF!</f>
        <v>#REF!</v>
      </c>
      <c r="B25" s="288"/>
      <c r="C25" s="199" t="e">
        <f>Gesamtliste!#REF!</f>
        <v>#REF!</v>
      </c>
      <c r="D25" s="199" t="e">
        <f>Gesamtliste!#REF!</f>
        <v>#REF!</v>
      </c>
      <c r="E25" s="200" t="e">
        <f>Gesamtliste!#REF!</f>
        <v>#REF!</v>
      </c>
    </row>
    <row r="26" spans="1:5" ht="24" customHeight="1">
      <c r="A26" s="287" t="e">
        <f>Gesamtliste!#REF!&amp;" "&amp;Gesamtliste!#REF!</f>
        <v>#REF!</v>
      </c>
      <c r="B26" s="288"/>
      <c r="C26" s="199" t="e">
        <f>Gesamtliste!#REF!</f>
        <v>#REF!</v>
      </c>
      <c r="D26" s="199" t="e">
        <f>Gesamtliste!#REF!</f>
        <v>#REF!</v>
      </c>
      <c r="E26" s="200" t="e">
        <f>Gesamtliste!#REF!</f>
        <v>#REF!</v>
      </c>
    </row>
    <row r="27" spans="1:5" ht="24" customHeight="1">
      <c r="A27" s="287" t="e">
        <f>Gesamtliste!#REF!&amp;" "&amp;Gesamtliste!#REF!</f>
        <v>#REF!</v>
      </c>
      <c r="B27" s="288"/>
      <c r="C27" s="199" t="e">
        <f>Gesamtliste!#REF!</f>
        <v>#REF!</v>
      </c>
      <c r="D27" s="199" t="e">
        <f>Gesamtliste!#REF!</f>
        <v>#REF!</v>
      </c>
      <c r="E27" s="200" t="e">
        <f>Gesamtliste!#REF!</f>
        <v>#REF!</v>
      </c>
    </row>
    <row r="28" spans="1:5" ht="24" customHeight="1">
      <c r="A28" s="287" t="e">
        <f>Gesamtliste!#REF!&amp;" "&amp;Gesamtliste!#REF!</f>
        <v>#REF!</v>
      </c>
      <c r="B28" s="288"/>
      <c r="C28" s="199" t="e">
        <f>Gesamtliste!#REF!</f>
        <v>#REF!</v>
      </c>
      <c r="D28" s="199" t="e">
        <f>Gesamtliste!#REF!</f>
        <v>#REF!</v>
      </c>
      <c r="E28" s="200" t="e">
        <f>Gesamtliste!#REF!</f>
        <v>#REF!</v>
      </c>
    </row>
    <row r="29" spans="1:5" ht="24" customHeight="1">
      <c r="A29" s="287" t="e">
        <f>Gesamtliste!#REF!&amp;" "&amp;Gesamtliste!#REF!</f>
        <v>#REF!</v>
      </c>
      <c r="B29" s="288"/>
      <c r="C29" s="199" t="e">
        <f>Gesamtliste!#REF!</f>
        <v>#REF!</v>
      </c>
      <c r="D29" s="199" t="e">
        <f>Gesamtliste!#REF!</f>
        <v>#REF!</v>
      </c>
      <c r="E29" s="200" t="e">
        <f>Gesamtliste!#REF!</f>
        <v>#REF!</v>
      </c>
    </row>
    <row r="30" spans="1:5" ht="24" customHeight="1">
      <c r="A30" s="287" t="e">
        <f>Gesamtliste!#REF!&amp;" "&amp;Gesamtliste!#REF!</f>
        <v>#REF!</v>
      </c>
      <c r="B30" s="288"/>
      <c r="C30" s="199" t="e">
        <f>Gesamtliste!#REF!</f>
        <v>#REF!</v>
      </c>
      <c r="D30" s="199" t="e">
        <f>Gesamtliste!#REF!</f>
        <v>#REF!</v>
      </c>
      <c r="E30" s="200" t="e">
        <f>Gesamtliste!#REF!</f>
        <v>#REF!</v>
      </c>
    </row>
    <row r="31" spans="1:5" ht="24" customHeight="1">
      <c r="A31" s="287" t="e">
        <f>Gesamtliste!#REF!&amp;" "&amp;Gesamtliste!#REF!</f>
        <v>#REF!</v>
      </c>
      <c r="B31" s="288"/>
      <c r="C31" s="199" t="e">
        <f>Gesamtliste!#REF!</f>
        <v>#REF!</v>
      </c>
      <c r="D31" s="199" t="e">
        <f>Gesamtliste!#REF!</f>
        <v>#REF!</v>
      </c>
      <c r="E31" s="200" t="e">
        <f>Gesamtliste!#REF!</f>
        <v>#REF!</v>
      </c>
    </row>
    <row r="32" spans="1:5" ht="24" customHeight="1">
      <c r="A32" s="287" t="e">
        <f>Gesamtliste!#REF!&amp;" "&amp;Gesamtliste!#REF!</f>
        <v>#REF!</v>
      </c>
      <c r="B32" s="288"/>
      <c r="C32" s="199" t="e">
        <f>Gesamtliste!#REF!</f>
        <v>#REF!</v>
      </c>
      <c r="D32" s="199" t="e">
        <f>Gesamtliste!#REF!</f>
        <v>#REF!</v>
      </c>
      <c r="E32" s="200" t="e">
        <f>Gesamtliste!#REF!</f>
        <v>#REF!</v>
      </c>
    </row>
    <row r="33" spans="1:5" ht="24" customHeight="1">
      <c r="A33" s="287" t="e">
        <f>Gesamtliste!#REF!&amp;" "&amp;Gesamtliste!#REF!</f>
        <v>#REF!</v>
      </c>
      <c r="B33" s="288"/>
      <c r="C33" s="199" t="e">
        <f>Gesamtliste!#REF!</f>
        <v>#REF!</v>
      </c>
      <c r="D33" s="199" t="e">
        <f>Gesamtliste!#REF!</f>
        <v>#REF!</v>
      </c>
      <c r="E33" s="200" t="e">
        <f>Gesamtliste!#REF!</f>
        <v>#REF!</v>
      </c>
    </row>
    <row r="34" spans="1:5" ht="24" customHeight="1">
      <c r="A34" s="287" t="e">
        <f>Gesamtliste!#REF!&amp;" "&amp;Gesamtliste!#REF!</f>
        <v>#REF!</v>
      </c>
      <c r="B34" s="288"/>
      <c r="C34" s="199" t="e">
        <f>Gesamtliste!#REF!</f>
        <v>#REF!</v>
      </c>
      <c r="D34" s="199" t="e">
        <f>Gesamtliste!#REF!</f>
        <v>#REF!</v>
      </c>
      <c r="E34" s="200" t="e">
        <f>Gesamtliste!#REF!</f>
        <v>#REF!</v>
      </c>
    </row>
    <row r="35" spans="1:5" ht="24" customHeight="1">
      <c r="A35" s="287" t="e">
        <f>Gesamtliste!#REF!&amp;" "&amp;Gesamtliste!#REF!</f>
        <v>#REF!</v>
      </c>
      <c r="B35" s="288"/>
      <c r="C35" s="199" t="e">
        <f>Gesamtliste!#REF!</f>
        <v>#REF!</v>
      </c>
      <c r="D35" s="199" t="e">
        <f>Gesamtliste!#REF!</f>
        <v>#REF!</v>
      </c>
      <c r="E35" s="200" t="e">
        <f>Gesamtliste!#REF!</f>
        <v>#REF!</v>
      </c>
    </row>
    <row r="36" spans="1:5" ht="24" customHeight="1">
      <c r="A36" s="287" t="e">
        <f>Gesamtliste!#REF!&amp;" "&amp;Gesamtliste!#REF!</f>
        <v>#REF!</v>
      </c>
      <c r="B36" s="288"/>
      <c r="C36" s="199" t="e">
        <f>Gesamtliste!#REF!</f>
        <v>#REF!</v>
      </c>
      <c r="D36" s="199" t="e">
        <f>Gesamtliste!#REF!</f>
        <v>#REF!</v>
      </c>
      <c r="E36" s="200" t="e">
        <f>Gesamtliste!#REF!</f>
        <v>#REF!</v>
      </c>
    </row>
    <row r="37" spans="1:5" ht="24" customHeight="1">
      <c r="A37" s="287" t="e">
        <f>Gesamtliste!#REF!&amp;" "&amp;Gesamtliste!#REF!</f>
        <v>#REF!</v>
      </c>
      <c r="B37" s="288"/>
      <c r="C37" s="199" t="e">
        <f>Gesamtliste!#REF!</f>
        <v>#REF!</v>
      </c>
      <c r="D37" s="199" t="e">
        <f>Gesamtliste!#REF!</f>
        <v>#REF!</v>
      </c>
      <c r="E37" s="200" t="e">
        <f>Gesamtliste!#REF!</f>
        <v>#REF!</v>
      </c>
    </row>
    <row r="38" spans="1:5" ht="24" customHeight="1">
      <c r="A38" s="287" t="e">
        <f>Gesamtliste!#REF!&amp;" "&amp;Gesamtliste!#REF!</f>
        <v>#REF!</v>
      </c>
      <c r="B38" s="288"/>
      <c r="C38" s="199" t="e">
        <f>Gesamtliste!#REF!</f>
        <v>#REF!</v>
      </c>
      <c r="D38" s="199" t="e">
        <f>Gesamtliste!#REF!</f>
        <v>#REF!</v>
      </c>
      <c r="E38" s="200" t="e">
        <f>Gesamtliste!#REF!</f>
        <v>#REF!</v>
      </c>
    </row>
    <row r="39" spans="1:5" ht="24" customHeight="1">
      <c r="A39" s="287" t="e">
        <f>Gesamtliste!#REF!&amp;" "&amp;Gesamtliste!#REF!</f>
        <v>#REF!</v>
      </c>
      <c r="B39" s="288"/>
      <c r="C39" s="199" t="e">
        <f>Gesamtliste!#REF!</f>
        <v>#REF!</v>
      </c>
      <c r="D39" s="199" t="e">
        <f>Gesamtliste!#REF!</f>
        <v>#REF!</v>
      </c>
      <c r="E39" s="200" t="e">
        <f>Gesamtliste!#REF!</f>
        <v>#REF!</v>
      </c>
    </row>
    <row r="40" spans="1:5" ht="24" customHeight="1">
      <c r="A40" s="287" t="e">
        <f>Gesamtliste!#REF!&amp;" "&amp;Gesamtliste!#REF!</f>
        <v>#REF!</v>
      </c>
      <c r="B40" s="288"/>
      <c r="C40" s="199" t="e">
        <f>Gesamtliste!#REF!</f>
        <v>#REF!</v>
      </c>
      <c r="D40" s="199" t="e">
        <f>Gesamtliste!#REF!</f>
        <v>#REF!</v>
      </c>
      <c r="E40" s="200" t="e">
        <f>Gesamtliste!#REF!</f>
        <v>#REF!</v>
      </c>
    </row>
    <row r="41" spans="1:5" ht="24" customHeight="1">
      <c r="A41" s="287" t="e">
        <f>Gesamtliste!#REF!&amp;" "&amp;Gesamtliste!#REF!</f>
        <v>#REF!</v>
      </c>
      <c r="B41" s="288"/>
      <c r="C41" s="199" t="e">
        <f>Gesamtliste!#REF!</f>
        <v>#REF!</v>
      </c>
      <c r="D41" s="199" t="e">
        <f>Gesamtliste!#REF!</f>
        <v>#REF!</v>
      </c>
      <c r="E41" s="200" t="e">
        <f>Gesamtliste!#REF!</f>
        <v>#REF!</v>
      </c>
    </row>
    <row r="42" spans="1:5" ht="24" customHeight="1">
      <c r="A42" s="287" t="e">
        <f>Gesamtliste!#REF!&amp;" "&amp;Gesamtliste!#REF!</f>
        <v>#REF!</v>
      </c>
      <c r="B42" s="288"/>
      <c r="C42" s="199" t="e">
        <f>Gesamtliste!#REF!</f>
        <v>#REF!</v>
      </c>
      <c r="D42" s="199" t="e">
        <f>Gesamtliste!#REF!</f>
        <v>#REF!</v>
      </c>
      <c r="E42" s="200" t="e">
        <f>Gesamtliste!#REF!</f>
        <v>#REF!</v>
      </c>
    </row>
    <row r="43" spans="1:5" ht="24" customHeight="1">
      <c r="A43" s="287" t="e">
        <f>Gesamtliste!#REF!&amp;" "&amp;Gesamtliste!#REF!</f>
        <v>#REF!</v>
      </c>
      <c r="B43" s="288"/>
      <c r="C43" s="199" t="e">
        <f>Gesamtliste!#REF!</f>
        <v>#REF!</v>
      </c>
      <c r="D43" s="199" t="e">
        <f>Gesamtliste!#REF!</f>
        <v>#REF!</v>
      </c>
      <c r="E43" s="200" t="e">
        <f>Gesamtliste!#REF!</f>
        <v>#REF!</v>
      </c>
    </row>
    <row r="44" spans="1:5" ht="24" customHeight="1">
      <c r="A44" s="287" t="e">
        <f>Gesamtliste!#REF!&amp;" "&amp;Gesamtliste!#REF!</f>
        <v>#REF!</v>
      </c>
      <c r="B44" s="288"/>
      <c r="C44" s="199" t="e">
        <f>Gesamtliste!#REF!</f>
        <v>#REF!</v>
      </c>
      <c r="D44" s="199" t="e">
        <f>Gesamtliste!#REF!</f>
        <v>#REF!</v>
      </c>
      <c r="E44" s="200" t="e">
        <f>Gesamtliste!#REF!</f>
        <v>#REF!</v>
      </c>
    </row>
    <row r="45" spans="1:5" ht="24" customHeight="1">
      <c r="A45" s="287" t="e">
        <f>Gesamtliste!#REF!&amp;" "&amp;Gesamtliste!#REF!</f>
        <v>#REF!</v>
      </c>
      <c r="B45" s="288"/>
      <c r="C45" s="199" t="e">
        <f>Gesamtliste!#REF!</f>
        <v>#REF!</v>
      </c>
      <c r="D45" s="199" t="e">
        <f>Gesamtliste!#REF!</f>
        <v>#REF!</v>
      </c>
      <c r="E45" s="200" t="e">
        <f>Gesamtliste!#REF!</f>
        <v>#REF!</v>
      </c>
    </row>
    <row r="46" spans="1:5" ht="24" customHeight="1">
      <c r="A46" s="287" t="e">
        <f>Gesamtliste!#REF!&amp;" "&amp;Gesamtliste!#REF!</f>
        <v>#REF!</v>
      </c>
      <c r="B46" s="288"/>
      <c r="C46" s="199" t="e">
        <f>Gesamtliste!#REF!</f>
        <v>#REF!</v>
      </c>
      <c r="D46" s="199" t="e">
        <f>Gesamtliste!#REF!</f>
        <v>#REF!</v>
      </c>
      <c r="E46" s="200" t="e">
        <f>Gesamtliste!#REF!</f>
        <v>#REF!</v>
      </c>
    </row>
    <row r="47" spans="1:5" ht="24" customHeight="1">
      <c r="A47" s="287" t="e">
        <f>Gesamtliste!#REF!&amp;" "&amp;Gesamtliste!#REF!</f>
        <v>#REF!</v>
      </c>
      <c r="B47" s="288"/>
      <c r="C47" s="199" t="e">
        <f>Gesamtliste!#REF!</f>
        <v>#REF!</v>
      </c>
      <c r="D47" s="199" t="e">
        <f>Gesamtliste!#REF!</f>
        <v>#REF!</v>
      </c>
      <c r="E47" s="200" t="e">
        <f>Gesamtliste!#REF!</f>
        <v>#REF!</v>
      </c>
    </row>
    <row r="48" spans="1:5" ht="24" customHeight="1">
      <c r="A48" s="287" t="e">
        <f>Gesamtliste!#REF!&amp;" "&amp;Gesamtliste!#REF!</f>
        <v>#REF!</v>
      </c>
      <c r="B48" s="288"/>
      <c r="C48" s="199" t="e">
        <f>Gesamtliste!#REF!</f>
        <v>#REF!</v>
      </c>
      <c r="D48" s="199" t="e">
        <f>Gesamtliste!#REF!</f>
        <v>#REF!</v>
      </c>
      <c r="E48" s="200" t="e">
        <f>Gesamtliste!#REF!</f>
        <v>#REF!</v>
      </c>
    </row>
    <row r="49" spans="1:5" ht="24" customHeight="1">
      <c r="A49" s="287" t="e">
        <f>Gesamtliste!#REF!&amp;" "&amp;Gesamtliste!#REF!</f>
        <v>#REF!</v>
      </c>
      <c r="B49" s="288"/>
      <c r="C49" s="199" t="e">
        <f>Gesamtliste!#REF!</f>
        <v>#REF!</v>
      </c>
      <c r="D49" s="199" t="e">
        <f>Gesamtliste!#REF!</f>
        <v>#REF!</v>
      </c>
      <c r="E49" s="200" t="e">
        <f>Gesamtliste!#REF!</f>
        <v>#REF!</v>
      </c>
    </row>
    <row r="50" spans="1:5" ht="24" customHeight="1">
      <c r="A50" s="287" t="e">
        <f>Gesamtliste!#REF!&amp;" "&amp;Gesamtliste!#REF!</f>
        <v>#REF!</v>
      </c>
      <c r="B50" s="288"/>
      <c r="C50" s="199" t="e">
        <f>Gesamtliste!#REF!</f>
        <v>#REF!</v>
      </c>
      <c r="D50" s="199" t="e">
        <f>Gesamtliste!#REF!</f>
        <v>#REF!</v>
      </c>
      <c r="E50" s="200" t="e">
        <f>Gesamtliste!#REF!</f>
        <v>#REF!</v>
      </c>
    </row>
    <row r="51" spans="1:5" ht="24" customHeight="1">
      <c r="A51" s="287" t="e">
        <f>Gesamtliste!#REF!&amp;" "&amp;Gesamtliste!#REF!</f>
        <v>#REF!</v>
      </c>
      <c r="B51" s="288"/>
      <c r="C51" s="199" t="e">
        <f>Gesamtliste!#REF!</f>
        <v>#REF!</v>
      </c>
      <c r="D51" s="199" t="e">
        <f>Gesamtliste!#REF!</f>
        <v>#REF!</v>
      </c>
      <c r="E51" s="200" t="e">
        <f>Gesamtliste!#REF!</f>
        <v>#REF!</v>
      </c>
    </row>
    <row r="52" spans="1:5" ht="24" customHeight="1">
      <c r="A52" s="287" t="e">
        <f>Gesamtliste!#REF!&amp;" "&amp;Gesamtliste!#REF!</f>
        <v>#REF!</v>
      </c>
      <c r="B52" s="288"/>
      <c r="C52" s="199" t="e">
        <f>Gesamtliste!#REF!</f>
        <v>#REF!</v>
      </c>
      <c r="D52" s="199" t="e">
        <f>Gesamtliste!#REF!</f>
        <v>#REF!</v>
      </c>
      <c r="E52" s="200" t="e">
        <f>Gesamtliste!#REF!</f>
        <v>#REF!</v>
      </c>
    </row>
    <row r="53" spans="1:5" ht="24" customHeight="1">
      <c r="A53" s="287" t="e">
        <f>Gesamtliste!#REF!&amp;" "&amp;Gesamtliste!#REF!</f>
        <v>#REF!</v>
      </c>
      <c r="B53" s="288"/>
      <c r="C53" s="199" t="e">
        <f>Gesamtliste!#REF!</f>
        <v>#REF!</v>
      </c>
      <c r="D53" s="199" t="e">
        <f>Gesamtliste!#REF!</f>
        <v>#REF!</v>
      </c>
      <c r="E53" s="200" t="e">
        <f>Gesamtliste!#REF!</f>
        <v>#REF!</v>
      </c>
    </row>
    <row r="54" spans="1:5" ht="24" customHeight="1">
      <c r="A54" s="287" t="e">
        <f>Gesamtliste!#REF!&amp;" "&amp;Gesamtliste!#REF!</f>
        <v>#REF!</v>
      </c>
      <c r="B54" s="288"/>
      <c r="C54" s="199" t="e">
        <f>Gesamtliste!#REF!</f>
        <v>#REF!</v>
      </c>
      <c r="D54" s="199" t="e">
        <f>Gesamtliste!#REF!</f>
        <v>#REF!</v>
      </c>
      <c r="E54" s="200" t="e">
        <f>Gesamtliste!#REF!</f>
        <v>#REF!</v>
      </c>
    </row>
    <row r="55" spans="1:5" ht="24" customHeight="1">
      <c r="A55" s="287" t="e">
        <f>Gesamtliste!#REF!&amp;" "&amp;Gesamtliste!#REF!</f>
        <v>#REF!</v>
      </c>
      <c r="B55" s="288"/>
      <c r="C55" s="199" t="e">
        <f>Gesamtliste!#REF!</f>
        <v>#REF!</v>
      </c>
      <c r="D55" s="199" t="e">
        <f>Gesamtliste!#REF!</f>
        <v>#REF!</v>
      </c>
      <c r="E55" s="200" t="e">
        <f>Gesamtliste!#REF!</f>
        <v>#REF!</v>
      </c>
    </row>
    <row r="56" spans="1:5" ht="24" customHeight="1">
      <c r="A56" s="287" t="e">
        <f>Gesamtliste!#REF!&amp;" "&amp;Gesamtliste!#REF!</f>
        <v>#REF!</v>
      </c>
      <c r="B56" s="288"/>
      <c r="C56" s="199" t="e">
        <f>Gesamtliste!#REF!</f>
        <v>#REF!</v>
      </c>
      <c r="D56" s="199" t="e">
        <f>Gesamtliste!#REF!</f>
        <v>#REF!</v>
      </c>
      <c r="E56" s="200" t="e">
        <f>Gesamtliste!#REF!</f>
        <v>#REF!</v>
      </c>
    </row>
    <row r="57" spans="1:5" ht="24" customHeight="1">
      <c r="A57" s="287" t="e">
        <f>Gesamtliste!#REF!&amp;" "&amp;Gesamtliste!#REF!</f>
        <v>#REF!</v>
      </c>
      <c r="B57" s="288"/>
      <c r="C57" s="199" t="e">
        <f>Gesamtliste!#REF!</f>
        <v>#REF!</v>
      </c>
      <c r="D57" s="199" t="e">
        <f>Gesamtliste!#REF!</f>
        <v>#REF!</v>
      </c>
      <c r="E57" s="200" t="e">
        <f>Gesamtliste!#REF!</f>
        <v>#REF!</v>
      </c>
    </row>
    <row r="58" spans="1:5" ht="24" customHeight="1">
      <c r="A58" s="287" t="e">
        <f>Gesamtliste!#REF!&amp;" "&amp;Gesamtliste!#REF!</f>
        <v>#REF!</v>
      </c>
      <c r="B58" s="288"/>
      <c r="C58" s="199" t="e">
        <f>Gesamtliste!#REF!</f>
        <v>#REF!</v>
      </c>
      <c r="D58" s="199" t="e">
        <f>Gesamtliste!#REF!</f>
        <v>#REF!</v>
      </c>
      <c r="E58" s="200" t="e">
        <f>Gesamtliste!#REF!</f>
        <v>#REF!</v>
      </c>
    </row>
    <row r="59" spans="1:5" ht="24" customHeight="1">
      <c r="A59" s="287" t="e">
        <f>Gesamtliste!#REF!&amp;" "&amp;Gesamtliste!#REF!</f>
        <v>#REF!</v>
      </c>
      <c r="B59" s="288"/>
      <c r="C59" s="199" t="e">
        <f>Gesamtliste!#REF!</f>
        <v>#REF!</v>
      </c>
      <c r="D59" s="199" t="e">
        <f>Gesamtliste!#REF!</f>
        <v>#REF!</v>
      </c>
      <c r="E59" s="200" t="e">
        <f>Gesamtliste!#REF!</f>
        <v>#REF!</v>
      </c>
    </row>
    <row r="60" spans="1:5" ht="24" customHeight="1">
      <c r="A60" s="287" t="e">
        <f>Gesamtliste!#REF!&amp;" "&amp;Gesamtliste!#REF!</f>
        <v>#REF!</v>
      </c>
      <c r="B60" s="288"/>
      <c r="C60" s="199" t="e">
        <f>Gesamtliste!#REF!</f>
        <v>#REF!</v>
      </c>
      <c r="D60" s="199" t="e">
        <f>Gesamtliste!#REF!</f>
        <v>#REF!</v>
      </c>
      <c r="E60" s="200" t="e">
        <f>Gesamtliste!#REF!</f>
        <v>#REF!</v>
      </c>
    </row>
    <row r="61" spans="1:5" ht="24" customHeight="1">
      <c r="A61" s="287" t="e">
        <f>Gesamtliste!#REF!&amp;" "&amp;Gesamtliste!#REF!</f>
        <v>#REF!</v>
      </c>
      <c r="B61" s="288"/>
      <c r="C61" s="199" t="e">
        <f>Gesamtliste!#REF!</f>
        <v>#REF!</v>
      </c>
      <c r="D61" s="199" t="e">
        <f>Gesamtliste!#REF!</f>
        <v>#REF!</v>
      </c>
      <c r="E61" s="200" t="e">
        <f>Gesamtliste!#REF!</f>
        <v>#REF!</v>
      </c>
    </row>
    <row r="62" spans="1:5" ht="24" customHeight="1">
      <c r="A62" s="287" t="e">
        <f>Gesamtliste!#REF!&amp;" "&amp;Gesamtliste!#REF!</f>
        <v>#REF!</v>
      </c>
      <c r="B62" s="288"/>
      <c r="C62" s="199" t="e">
        <f>Gesamtliste!#REF!</f>
        <v>#REF!</v>
      </c>
      <c r="D62" s="199" t="e">
        <f>Gesamtliste!#REF!</f>
        <v>#REF!</v>
      </c>
      <c r="E62" s="200" t="e">
        <f>Gesamtliste!#REF!</f>
        <v>#REF!</v>
      </c>
    </row>
    <row r="63" spans="1:5" ht="24" customHeight="1">
      <c r="A63" s="287" t="e">
        <f>Gesamtliste!#REF!&amp;" "&amp;Gesamtliste!#REF!</f>
        <v>#REF!</v>
      </c>
      <c r="B63" s="288"/>
      <c r="C63" s="199" t="e">
        <f>Gesamtliste!#REF!</f>
        <v>#REF!</v>
      </c>
      <c r="D63" s="199" t="e">
        <f>Gesamtliste!#REF!</f>
        <v>#REF!</v>
      </c>
      <c r="E63" s="200" t="e">
        <f>Gesamtliste!#REF!</f>
        <v>#REF!</v>
      </c>
    </row>
    <row r="64" spans="1:5" ht="24" customHeight="1">
      <c r="A64" s="287" t="e">
        <f>Gesamtliste!#REF!&amp;" "&amp;Gesamtliste!#REF!</f>
        <v>#REF!</v>
      </c>
      <c r="B64" s="288"/>
      <c r="C64" s="199" t="e">
        <f>Gesamtliste!#REF!</f>
        <v>#REF!</v>
      </c>
      <c r="D64" s="199" t="e">
        <f>Gesamtliste!#REF!</f>
        <v>#REF!</v>
      </c>
      <c r="E64" s="200" t="e">
        <f>Gesamtliste!#REF!</f>
        <v>#REF!</v>
      </c>
    </row>
    <row r="65" spans="1:5" ht="24" customHeight="1">
      <c r="A65" s="287" t="e">
        <f>Gesamtliste!#REF!&amp;" "&amp;Gesamtliste!#REF!</f>
        <v>#REF!</v>
      </c>
      <c r="B65" s="288"/>
      <c r="C65" s="199" t="e">
        <f>Gesamtliste!#REF!</f>
        <v>#REF!</v>
      </c>
      <c r="D65" s="199" t="e">
        <f>Gesamtliste!#REF!</f>
        <v>#REF!</v>
      </c>
      <c r="E65" s="200" t="e">
        <f>Gesamtliste!#REF!</f>
        <v>#REF!</v>
      </c>
    </row>
    <row r="66" spans="1:5" ht="24" customHeight="1">
      <c r="A66" s="287" t="e">
        <f>Gesamtliste!#REF!&amp;" "&amp;Gesamtliste!#REF!</f>
        <v>#REF!</v>
      </c>
      <c r="B66" s="288"/>
      <c r="C66" s="199" t="e">
        <f>Gesamtliste!#REF!</f>
        <v>#REF!</v>
      </c>
      <c r="D66" s="199" t="e">
        <f>Gesamtliste!#REF!</f>
        <v>#REF!</v>
      </c>
      <c r="E66" s="200" t="e">
        <f>Gesamtliste!#REF!</f>
        <v>#REF!</v>
      </c>
    </row>
    <row r="67" spans="1:5" ht="24" customHeight="1">
      <c r="A67" s="287" t="e">
        <f>Gesamtliste!#REF!&amp;" "&amp;Gesamtliste!#REF!</f>
        <v>#REF!</v>
      </c>
      <c r="B67" s="288"/>
      <c r="C67" s="199" t="e">
        <f>Gesamtliste!#REF!</f>
        <v>#REF!</v>
      </c>
      <c r="D67" s="199" t="e">
        <f>Gesamtliste!#REF!</f>
        <v>#REF!</v>
      </c>
      <c r="E67" s="200" t="e">
        <f>Gesamtliste!#REF!</f>
        <v>#REF!</v>
      </c>
    </row>
    <row r="68" spans="1:5" ht="24" customHeight="1">
      <c r="A68" s="287" t="e">
        <f>Gesamtliste!#REF!&amp;" "&amp;Gesamtliste!#REF!</f>
        <v>#REF!</v>
      </c>
      <c r="B68" s="288"/>
      <c r="C68" s="199" t="e">
        <f>Gesamtliste!#REF!</f>
        <v>#REF!</v>
      </c>
      <c r="D68" s="199" t="e">
        <f>Gesamtliste!#REF!</f>
        <v>#REF!</v>
      </c>
      <c r="E68" s="200" t="e">
        <f>Gesamtliste!#REF!</f>
        <v>#REF!</v>
      </c>
    </row>
    <row r="69" spans="1:5" ht="24" customHeight="1">
      <c r="A69" s="287" t="e">
        <f>Gesamtliste!#REF!&amp;" "&amp;Gesamtliste!#REF!</f>
        <v>#REF!</v>
      </c>
      <c r="B69" s="288"/>
      <c r="C69" s="199" t="e">
        <f>Gesamtliste!#REF!</f>
        <v>#REF!</v>
      </c>
      <c r="D69" s="199" t="e">
        <f>Gesamtliste!#REF!</f>
        <v>#REF!</v>
      </c>
      <c r="E69" s="200" t="e">
        <f>Gesamtliste!#REF!</f>
        <v>#REF!</v>
      </c>
    </row>
    <row r="70" spans="1:5" ht="24" customHeight="1">
      <c r="A70" s="287" t="e">
        <f>Gesamtliste!#REF!&amp;" "&amp;Gesamtliste!#REF!</f>
        <v>#REF!</v>
      </c>
      <c r="B70" s="288"/>
      <c r="C70" s="199" t="e">
        <f>Gesamtliste!#REF!</f>
        <v>#REF!</v>
      </c>
      <c r="D70" s="199" t="e">
        <f>Gesamtliste!#REF!</f>
        <v>#REF!</v>
      </c>
      <c r="E70" s="200" t="e">
        <f>Gesamtliste!#REF!</f>
        <v>#REF!</v>
      </c>
    </row>
    <row r="71" spans="1:5" ht="24" customHeight="1">
      <c r="A71" s="287" t="e">
        <f>Gesamtliste!#REF!&amp;" "&amp;Gesamtliste!#REF!</f>
        <v>#REF!</v>
      </c>
      <c r="B71" s="288"/>
      <c r="C71" s="199" t="e">
        <f>Gesamtliste!#REF!</f>
        <v>#REF!</v>
      </c>
      <c r="D71" s="199" t="e">
        <f>Gesamtliste!#REF!</f>
        <v>#REF!</v>
      </c>
      <c r="E71" s="200" t="e">
        <f>Gesamtliste!#REF!</f>
        <v>#REF!</v>
      </c>
    </row>
    <row r="72" spans="1:5" ht="24" customHeight="1">
      <c r="A72" s="287" t="e">
        <f>Gesamtliste!#REF!&amp;" "&amp;Gesamtliste!#REF!</f>
        <v>#REF!</v>
      </c>
      <c r="B72" s="288"/>
      <c r="C72" s="199" t="e">
        <f>Gesamtliste!#REF!</f>
        <v>#REF!</v>
      </c>
      <c r="D72" s="199" t="e">
        <f>Gesamtliste!#REF!</f>
        <v>#REF!</v>
      </c>
      <c r="E72" s="200" t="e">
        <f>Gesamtliste!#REF!</f>
        <v>#REF!</v>
      </c>
    </row>
    <row r="73" spans="1:5" ht="24" customHeight="1">
      <c r="A73" s="287" t="e">
        <f>Gesamtliste!#REF!&amp;" "&amp;Gesamtliste!#REF!</f>
        <v>#REF!</v>
      </c>
      <c r="B73" s="288"/>
      <c r="C73" s="199" t="e">
        <f>Gesamtliste!#REF!</f>
        <v>#REF!</v>
      </c>
      <c r="D73" s="199" t="e">
        <f>Gesamtliste!#REF!</f>
        <v>#REF!</v>
      </c>
      <c r="E73" s="200" t="e">
        <f>Gesamtliste!#REF!</f>
        <v>#REF!</v>
      </c>
    </row>
    <row r="74" spans="1:5" ht="24" customHeight="1">
      <c r="A74" s="287" t="e">
        <f>Gesamtliste!#REF!&amp;" "&amp;Gesamtliste!#REF!</f>
        <v>#REF!</v>
      </c>
      <c r="B74" s="288"/>
      <c r="C74" s="199" t="e">
        <f>Gesamtliste!#REF!</f>
        <v>#REF!</v>
      </c>
      <c r="D74" s="199" t="e">
        <f>Gesamtliste!#REF!</f>
        <v>#REF!</v>
      </c>
      <c r="E74" s="200" t="e">
        <f>Gesamtliste!#REF!</f>
        <v>#REF!</v>
      </c>
    </row>
    <row r="75" spans="1:5" ht="24" customHeight="1">
      <c r="A75" s="287" t="e">
        <f>Gesamtliste!#REF!&amp;" "&amp;Gesamtliste!#REF!</f>
        <v>#REF!</v>
      </c>
      <c r="B75" s="288"/>
      <c r="C75" s="199" t="e">
        <f>Gesamtliste!#REF!</f>
        <v>#REF!</v>
      </c>
      <c r="D75" s="199" t="e">
        <f>Gesamtliste!#REF!</f>
        <v>#REF!</v>
      </c>
      <c r="E75" s="200" t="e">
        <f>Gesamtliste!#REF!</f>
        <v>#REF!</v>
      </c>
    </row>
    <row r="76" spans="1:5" ht="24" customHeight="1">
      <c r="A76" s="287" t="e">
        <f>Gesamtliste!#REF!&amp;" "&amp;Gesamtliste!#REF!</f>
        <v>#REF!</v>
      </c>
      <c r="B76" s="288"/>
      <c r="C76" s="199" t="e">
        <f>Gesamtliste!#REF!</f>
        <v>#REF!</v>
      </c>
      <c r="D76" s="199" t="e">
        <f>Gesamtliste!#REF!</f>
        <v>#REF!</v>
      </c>
      <c r="E76" s="200" t="e">
        <f>Gesamtliste!#REF!</f>
        <v>#REF!</v>
      </c>
    </row>
    <row r="77" spans="1:5" ht="24" customHeight="1">
      <c r="A77" s="287" t="e">
        <f>Gesamtliste!#REF!&amp;" "&amp;Gesamtliste!#REF!</f>
        <v>#REF!</v>
      </c>
      <c r="B77" s="288"/>
      <c r="C77" s="199" t="e">
        <f>Gesamtliste!#REF!</f>
        <v>#REF!</v>
      </c>
      <c r="D77" s="199" t="e">
        <f>Gesamtliste!#REF!</f>
        <v>#REF!</v>
      </c>
      <c r="E77" s="200" t="e">
        <f>Gesamtliste!#REF!</f>
        <v>#REF!</v>
      </c>
    </row>
    <row r="78" spans="1:5" ht="24" customHeight="1">
      <c r="A78" s="287" t="e">
        <f>Gesamtliste!#REF!&amp;" "&amp;Gesamtliste!#REF!</f>
        <v>#REF!</v>
      </c>
      <c r="B78" s="288"/>
      <c r="C78" s="199" t="e">
        <f>Gesamtliste!#REF!</f>
        <v>#REF!</v>
      </c>
      <c r="D78" s="199" t="e">
        <f>Gesamtliste!#REF!</f>
        <v>#REF!</v>
      </c>
      <c r="E78" s="200" t="e">
        <f>Gesamtliste!#REF!</f>
        <v>#REF!</v>
      </c>
    </row>
    <row r="79" spans="1:5" ht="24" customHeight="1">
      <c r="A79" s="287" t="e">
        <f>Gesamtliste!#REF!&amp;" "&amp;Gesamtliste!#REF!</f>
        <v>#REF!</v>
      </c>
      <c r="B79" s="288"/>
      <c r="C79" s="199" t="e">
        <f>Gesamtliste!#REF!</f>
        <v>#REF!</v>
      </c>
      <c r="D79" s="199" t="e">
        <f>Gesamtliste!#REF!</f>
        <v>#REF!</v>
      </c>
      <c r="E79" s="200" t="e">
        <f>Gesamtliste!#REF!</f>
        <v>#REF!</v>
      </c>
    </row>
    <row r="80" spans="1:5" ht="24" customHeight="1">
      <c r="A80" s="287" t="e">
        <f>Gesamtliste!#REF!&amp;" "&amp;Gesamtliste!#REF!</f>
        <v>#REF!</v>
      </c>
      <c r="B80" s="288"/>
      <c r="C80" s="199" t="e">
        <f>Gesamtliste!#REF!</f>
        <v>#REF!</v>
      </c>
      <c r="D80" s="199" t="e">
        <f>Gesamtliste!#REF!</f>
        <v>#REF!</v>
      </c>
      <c r="E80" s="200" t="e">
        <f>Gesamtliste!#REF!</f>
        <v>#REF!</v>
      </c>
    </row>
    <row r="81" spans="1:5" ht="24" customHeight="1">
      <c r="A81" s="287" t="e">
        <f>Gesamtliste!#REF!&amp;" "&amp;Gesamtliste!#REF!</f>
        <v>#REF!</v>
      </c>
      <c r="B81" s="288"/>
      <c r="C81" s="199" t="e">
        <f>Gesamtliste!#REF!</f>
        <v>#REF!</v>
      </c>
      <c r="D81" s="199" t="e">
        <f>Gesamtliste!#REF!</f>
        <v>#REF!</v>
      </c>
      <c r="E81" s="200" t="e">
        <f>Gesamtliste!#REF!</f>
        <v>#REF!</v>
      </c>
    </row>
    <row r="82" spans="1:5" ht="24" customHeight="1">
      <c r="A82" s="287" t="e">
        <f>Gesamtliste!#REF!&amp;" "&amp;Gesamtliste!#REF!</f>
        <v>#REF!</v>
      </c>
      <c r="B82" s="288"/>
      <c r="C82" s="199" t="e">
        <f>Gesamtliste!#REF!</f>
        <v>#REF!</v>
      </c>
      <c r="D82" s="199" t="e">
        <f>Gesamtliste!#REF!</f>
        <v>#REF!</v>
      </c>
      <c r="E82" s="200" t="e">
        <f>Gesamtliste!#REF!</f>
        <v>#REF!</v>
      </c>
    </row>
    <row r="83" spans="1:5" ht="24" customHeight="1">
      <c r="A83" s="287" t="e">
        <f>Gesamtliste!#REF!&amp;" "&amp;Gesamtliste!#REF!</f>
        <v>#REF!</v>
      </c>
      <c r="B83" s="288"/>
      <c r="C83" s="199" t="e">
        <f>Gesamtliste!#REF!</f>
        <v>#REF!</v>
      </c>
      <c r="D83" s="199" t="e">
        <f>Gesamtliste!#REF!</f>
        <v>#REF!</v>
      </c>
      <c r="E83" s="200" t="e">
        <f>Gesamtliste!#REF!</f>
        <v>#REF!</v>
      </c>
    </row>
    <row r="84" spans="1:5" ht="24" customHeight="1">
      <c r="A84" s="287" t="e">
        <f>Gesamtliste!#REF!&amp;" "&amp;Gesamtliste!#REF!</f>
        <v>#REF!</v>
      </c>
      <c r="B84" s="288"/>
      <c r="C84" s="199" t="e">
        <f>Gesamtliste!#REF!</f>
        <v>#REF!</v>
      </c>
      <c r="D84" s="199" t="e">
        <f>Gesamtliste!#REF!</f>
        <v>#REF!</v>
      </c>
      <c r="E84" s="200" t="e">
        <f>Gesamtliste!#REF!</f>
        <v>#REF!</v>
      </c>
    </row>
    <row r="85" spans="1:5" ht="24" customHeight="1">
      <c r="A85" s="287" t="e">
        <f>Gesamtliste!#REF!&amp;" "&amp;Gesamtliste!#REF!</f>
        <v>#REF!</v>
      </c>
      <c r="B85" s="288"/>
      <c r="C85" s="199" t="e">
        <f>Gesamtliste!#REF!</f>
        <v>#REF!</v>
      </c>
      <c r="D85" s="199" t="e">
        <f>Gesamtliste!#REF!</f>
        <v>#REF!</v>
      </c>
      <c r="E85" s="200" t="e">
        <f>Gesamtliste!#REF!</f>
        <v>#REF!</v>
      </c>
    </row>
    <row r="86" spans="1:5" ht="24" customHeight="1">
      <c r="A86" s="287" t="e">
        <f>Gesamtliste!#REF!&amp;" "&amp;Gesamtliste!#REF!</f>
        <v>#REF!</v>
      </c>
      <c r="B86" s="288"/>
      <c r="C86" s="199" t="e">
        <f>Gesamtliste!#REF!</f>
        <v>#REF!</v>
      </c>
      <c r="D86" s="199" t="e">
        <f>Gesamtliste!#REF!</f>
        <v>#REF!</v>
      </c>
      <c r="E86" s="200" t="e">
        <f>Gesamtliste!#REF!</f>
        <v>#REF!</v>
      </c>
    </row>
    <row r="87" spans="1:5" ht="24" customHeight="1">
      <c r="A87" s="287" t="e">
        <f>Gesamtliste!#REF!&amp;" "&amp;Gesamtliste!#REF!</f>
        <v>#REF!</v>
      </c>
      <c r="B87" s="288"/>
      <c r="C87" s="199" t="e">
        <f>Gesamtliste!#REF!</f>
        <v>#REF!</v>
      </c>
      <c r="D87" s="199" t="e">
        <f>Gesamtliste!#REF!</f>
        <v>#REF!</v>
      </c>
      <c r="E87" s="200" t="e">
        <f>Gesamtliste!#REF!</f>
        <v>#REF!</v>
      </c>
    </row>
    <row r="88" spans="1:5" ht="24" customHeight="1">
      <c r="A88" s="287" t="e">
        <f>Gesamtliste!#REF!&amp;" "&amp;Gesamtliste!#REF!</f>
        <v>#REF!</v>
      </c>
      <c r="B88" s="288"/>
      <c r="C88" s="199" t="e">
        <f>Gesamtliste!#REF!</f>
        <v>#REF!</v>
      </c>
      <c r="D88" s="199" t="e">
        <f>Gesamtliste!#REF!</f>
        <v>#REF!</v>
      </c>
      <c r="E88" s="200" t="e">
        <f>Gesamtliste!#REF!</f>
        <v>#REF!</v>
      </c>
    </row>
    <row r="89" spans="1:5" ht="24" customHeight="1">
      <c r="A89" s="287" t="e">
        <f>Gesamtliste!#REF!&amp;" "&amp;Gesamtliste!#REF!</f>
        <v>#REF!</v>
      </c>
      <c r="B89" s="288"/>
      <c r="C89" s="199" t="e">
        <f>Gesamtliste!#REF!</f>
        <v>#REF!</v>
      </c>
      <c r="D89" s="199" t="e">
        <f>Gesamtliste!#REF!</f>
        <v>#REF!</v>
      </c>
      <c r="E89" s="200" t="e">
        <f>Gesamtliste!#REF!</f>
        <v>#REF!</v>
      </c>
    </row>
    <row r="90" spans="1:5" ht="24" customHeight="1">
      <c r="A90" s="287" t="e">
        <f>Gesamtliste!#REF!&amp;" "&amp;Gesamtliste!#REF!</f>
        <v>#REF!</v>
      </c>
      <c r="B90" s="288"/>
      <c r="C90" s="199" t="e">
        <f>Gesamtliste!#REF!</f>
        <v>#REF!</v>
      </c>
      <c r="D90" s="199" t="e">
        <f>Gesamtliste!#REF!</f>
        <v>#REF!</v>
      </c>
      <c r="E90" s="200" t="e">
        <f>Gesamtliste!#REF!</f>
        <v>#REF!</v>
      </c>
    </row>
    <row r="91" spans="1:5" ht="24" customHeight="1">
      <c r="A91" s="287" t="e">
        <f>Gesamtliste!#REF!&amp;" "&amp;Gesamtliste!#REF!</f>
        <v>#REF!</v>
      </c>
      <c r="B91" s="288"/>
      <c r="C91" s="199" t="e">
        <f>Gesamtliste!#REF!</f>
        <v>#REF!</v>
      </c>
      <c r="D91" s="199" t="e">
        <f>Gesamtliste!#REF!</f>
        <v>#REF!</v>
      </c>
      <c r="E91" s="200" t="e">
        <f>Gesamtliste!#REF!</f>
        <v>#REF!</v>
      </c>
    </row>
    <row r="92" spans="1:5" ht="24" customHeight="1">
      <c r="A92" s="287" t="e">
        <f>Gesamtliste!#REF!&amp;" "&amp;Gesamtliste!#REF!</f>
        <v>#REF!</v>
      </c>
      <c r="B92" s="288"/>
      <c r="C92" s="199" t="e">
        <f>Gesamtliste!#REF!</f>
        <v>#REF!</v>
      </c>
      <c r="D92" s="199" t="e">
        <f>Gesamtliste!#REF!</f>
        <v>#REF!</v>
      </c>
      <c r="E92" s="200" t="e">
        <f>Gesamtliste!#REF!</f>
        <v>#REF!</v>
      </c>
    </row>
    <row r="93" spans="1:5" ht="24" customHeight="1">
      <c r="A93" s="287" t="e">
        <f>Gesamtliste!#REF!&amp;" "&amp;Gesamtliste!#REF!</f>
        <v>#REF!</v>
      </c>
      <c r="B93" s="288"/>
      <c r="C93" s="199" t="e">
        <f>Gesamtliste!#REF!</f>
        <v>#REF!</v>
      </c>
      <c r="D93" s="199" t="e">
        <f>Gesamtliste!#REF!</f>
        <v>#REF!</v>
      </c>
      <c r="E93" s="200" t="e">
        <f>Gesamtliste!#REF!</f>
        <v>#REF!</v>
      </c>
    </row>
    <row r="94" spans="1:5" ht="24" customHeight="1">
      <c r="A94" s="287" t="e">
        <f>Gesamtliste!#REF!&amp;" "&amp;Gesamtliste!#REF!</f>
        <v>#REF!</v>
      </c>
      <c r="B94" s="288"/>
      <c r="C94" s="199" t="e">
        <f>Gesamtliste!#REF!</f>
        <v>#REF!</v>
      </c>
      <c r="D94" s="199" t="e">
        <f>Gesamtliste!#REF!</f>
        <v>#REF!</v>
      </c>
      <c r="E94" s="200" t="e">
        <f>Gesamtliste!#REF!</f>
        <v>#REF!</v>
      </c>
    </row>
    <row r="95" spans="1:5" ht="24" customHeight="1">
      <c r="A95" s="287" t="e">
        <f>Gesamtliste!#REF!&amp;" "&amp;Gesamtliste!#REF!</f>
        <v>#REF!</v>
      </c>
      <c r="B95" s="288"/>
      <c r="C95" s="199" t="e">
        <f>Gesamtliste!#REF!</f>
        <v>#REF!</v>
      </c>
      <c r="D95" s="199" t="e">
        <f>Gesamtliste!#REF!</f>
        <v>#REF!</v>
      </c>
      <c r="E95" s="200" t="e">
        <f>Gesamtliste!#REF!</f>
        <v>#REF!</v>
      </c>
    </row>
    <row r="96" spans="1:5" ht="24" customHeight="1">
      <c r="A96" s="287" t="e">
        <f>Gesamtliste!#REF!&amp;" "&amp;Gesamtliste!#REF!</f>
        <v>#REF!</v>
      </c>
      <c r="B96" s="288"/>
      <c r="C96" s="199" t="e">
        <f>Gesamtliste!#REF!</f>
        <v>#REF!</v>
      </c>
      <c r="D96" s="199" t="e">
        <f>Gesamtliste!#REF!</f>
        <v>#REF!</v>
      </c>
      <c r="E96" s="200" t="e">
        <f>Gesamtliste!#REF!</f>
        <v>#REF!</v>
      </c>
    </row>
    <row r="97" spans="1:5" ht="24" customHeight="1">
      <c r="A97" s="287" t="e">
        <f>Gesamtliste!#REF!&amp;" "&amp;Gesamtliste!#REF!</f>
        <v>#REF!</v>
      </c>
      <c r="B97" s="288"/>
      <c r="C97" s="199" t="e">
        <f>Gesamtliste!#REF!</f>
        <v>#REF!</v>
      </c>
      <c r="D97" s="199" t="e">
        <f>Gesamtliste!#REF!</f>
        <v>#REF!</v>
      </c>
      <c r="E97" s="200" t="e">
        <f>Gesamtliste!#REF!</f>
        <v>#REF!</v>
      </c>
    </row>
    <row r="98" spans="1:5" ht="24" customHeight="1">
      <c r="A98" s="287" t="e">
        <f>Gesamtliste!#REF!&amp;" "&amp;Gesamtliste!#REF!</f>
        <v>#REF!</v>
      </c>
      <c r="B98" s="288"/>
      <c r="C98" s="199" t="e">
        <f>Gesamtliste!#REF!</f>
        <v>#REF!</v>
      </c>
      <c r="D98" s="199" t="e">
        <f>Gesamtliste!#REF!</f>
        <v>#REF!</v>
      </c>
      <c r="E98" s="200" t="e">
        <f>Gesamtliste!#REF!</f>
        <v>#REF!</v>
      </c>
    </row>
    <row r="99" spans="1:5" ht="24" customHeight="1">
      <c r="A99" s="287" t="e">
        <f>Gesamtliste!#REF!&amp;" "&amp;Gesamtliste!#REF!</f>
        <v>#REF!</v>
      </c>
      <c r="B99" s="288"/>
      <c r="C99" s="199" t="e">
        <f>Gesamtliste!#REF!</f>
        <v>#REF!</v>
      </c>
      <c r="D99" s="199" t="e">
        <f>Gesamtliste!#REF!</f>
        <v>#REF!</v>
      </c>
      <c r="E99" s="200" t="e">
        <f>Gesamtliste!#REF!</f>
        <v>#REF!</v>
      </c>
    </row>
    <row r="100" spans="1:5" ht="24" customHeight="1">
      <c r="A100" s="287" t="e">
        <f>Gesamtliste!#REF!&amp;" "&amp;Gesamtliste!#REF!</f>
        <v>#REF!</v>
      </c>
      <c r="B100" s="288"/>
      <c r="C100" s="199" t="e">
        <f>Gesamtliste!#REF!</f>
        <v>#REF!</v>
      </c>
      <c r="D100" s="199" t="e">
        <f>Gesamtliste!#REF!</f>
        <v>#REF!</v>
      </c>
      <c r="E100" s="200" t="e">
        <f>Gesamtliste!#REF!</f>
        <v>#REF!</v>
      </c>
    </row>
    <row r="101" spans="1:5" ht="24" customHeight="1">
      <c r="A101" s="287" t="e">
        <f>Gesamtliste!#REF!&amp;" "&amp;Gesamtliste!#REF!</f>
        <v>#REF!</v>
      </c>
      <c r="B101" s="288"/>
      <c r="C101" s="199" t="e">
        <f>Gesamtliste!#REF!</f>
        <v>#REF!</v>
      </c>
      <c r="D101" s="199" t="e">
        <f>Gesamtliste!#REF!</f>
        <v>#REF!</v>
      </c>
      <c r="E101" s="200" t="e">
        <f>Gesamtliste!#REF!</f>
        <v>#REF!</v>
      </c>
    </row>
    <row r="102" spans="1:5" ht="24" customHeight="1">
      <c r="A102" s="287" t="e">
        <f>Gesamtliste!#REF!&amp;" "&amp;Gesamtliste!#REF!</f>
        <v>#REF!</v>
      </c>
      <c r="B102" s="288"/>
      <c r="C102" s="199" t="e">
        <f>Gesamtliste!#REF!</f>
        <v>#REF!</v>
      </c>
      <c r="D102" s="199" t="e">
        <f>Gesamtliste!#REF!</f>
        <v>#REF!</v>
      </c>
      <c r="E102" s="200" t="e">
        <f>Gesamtliste!#REF!</f>
        <v>#REF!</v>
      </c>
    </row>
    <row r="103" spans="1:5" ht="24" customHeight="1">
      <c r="A103" s="287" t="e">
        <f>Gesamtliste!#REF!&amp;" "&amp;Gesamtliste!#REF!</f>
        <v>#REF!</v>
      </c>
      <c r="B103" s="288"/>
      <c r="C103" s="199" t="e">
        <f>Gesamtliste!#REF!</f>
        <v>#REF!</v>
      </c>
      <c r="D103" s="199" t="e">
        <f>Gesamtliste!#REF!</f>
        <v>#REF!</v>
      </c>
      <c r="E103" s="200" t="e">
        <f>Gesamtliste!#REF!</f>
        <v>#REF!</v>
      </c>
    </row>
    <row r="104" spans="1:5" ht="24" customHeight="1">
      <c r="A104" s="287" t="e">
        <f>Gesamtliste!#REF!&amp;" "&amp;Gesamtliste!#REF!</f>
        <v>#REF!</v>
      </c>
      <c r="B104" s="288"/>
      <c r="C104" s="199" t="e">
        <f>Gesamtliste!#REF!</f>
        <v>#REF!</v>
      </c>
      <c r="D104" s="199" t="e">
        <f>Gesamtliste!#REF!</f>
        <v>#REF!</v>
      </c>
      <c r="E104" s="200" t="e">
        <f>Gesamtliste!#REF!</f>
        <v>#REF!</v>
      </c>
    </row>
    <row r="105" spans="1:5" ht="24" customHeight="1">
      <c r="A105" s="287" t="e">
        <f>Gesamtliste!#REF!&amp;" "&amp;Gesamtliste!#REF!</f>
        <v>#REF!</v>
      </c>
      <c r="B105" s="288"/>
      <c r="C105" s="199" t="e">
        <f>Gesamtliste!#REF!</f>
        <v>#REF!</v>
      </c>
      <c r="D105" s="199" t="e">
        <f>Gesamtliste!#REF!</f>
        <v>#REF!</v>
      </c>
      <c r="E105" s="200" t="e">
        <f>Gesamtliste!#REF!</f>
        <v>#REF!</v>
      </c>
    </row>
    <row r="106" spans="1:5" ht="24" customHeight="1">
      <c r="A106" s="287" t="e">
        <f>Gesamtliste!#REF!&amp;" "&amp;Gesamtliste!#REF!</f>
        <v>#REF!</v>
      </c>
      <c r="B106" s="288"/>
      <c r="C106" s="199" t="e">
        <f>Gesamtliste!#REF!</f>
        <v>#REF!</v>
      </c>
      <c r="D106" s="199" t="e">
        <f>Gesamtliste!#REF!</f>
        <v>#REF!</v>
      </c>
      <c r="E106" s="200" t="e">
        <f>Gesamtliste!#REF!</f>
        <v>#REF!</v>
      </c>
    </row>
    <row r="107" spans="1:5" ht="24" customHeight="1">
      <c r="A107" s="287" t="e">
        <f>Gesamtliste!#REF!&amp;" "&amp;Gesamtliste!#REF!</f>
        <v>#REF!</v>
      </c>
      <c r="B107" s="288"/>
      <c r="C107" s="199" t="e">
        <f>Gesamtliste!#REF!</f>
        <v>#REF!</v>
      </c>
      <c r="D107" s="199" t="e">
        <f>Gesamtliste!#REF!</f>
        <v>#REF!</v>
      </c>
      <c r="E107" s="200" t="e">
        <f>Gesamtliste!#REF!</f>
        <v>#REF!</v>
      </c>
    </row>
    <row r="108" spans="1:5" ht="24" customHeight="1">
      <c r="A108" s="287" t="e">
        <f>Gesamtliste!#REF!&amp;" "&amp;Gesamtliste!#REF!</f>
        <v>#REF!</v>
      </c>
      <c r="B108" s="288"/>
      <c r="C108" s="199" t="e">
        <f>Gesamtliste!#REF!</f>
        <v>#REF!</v>
      </c>
      <c r="D108" s="199" t="e">
        <f>Gesamtliste!#REF!</f>
        <v>#REF!</v>
      </c>
      <c r="E108" s="200" t="e">
        <f>Gesamtliste!#REF!</f>
        <v>#REF!</v>
      </c>
    </row>
    <row r="109" spans="1:5" ht="24" customHeight="1">
      <c r="A109" s="287" t="e">
        <f>Gesamtliste!#REF!&amp;" "&amp;Gesamtliste!#REF!</f>
        <v>#REF!</v>
      </c>
      <c r="B109" s="288"/>
      <c r="C109" s="199" t="e">
        <f>Gesamtliste!#REF!</f>
        <v>#REF!</v>
      </c>
      <c r="D109" s="199" t="e">
        <f>Gesamtliste!#REF!</f>
        <v>#REF!</v>
      </c>
      <c r="E109" s="200" t="e">
        <f>Gesamtliste!#REF!</f>
        <v>#REF!</v>
      </c>
    </row>
    <row r="110" spans="1:5" ht="24" customHeight="1">
      <c r="A110" s="287" t="e">
        <f>Gesamtliste!#REF!&amp;" "&amp;Gesamtliste!#REF!</f>
        <v>#REF!</v>
      </c>
      <c r="B110" s="288"/>
      <c r="C110" s="199" t="e">
        <f>Gesamtliste!#REF!</f>
        <v>#REF!</v>
      </c>
      <c r="D110" s="199" t="e">
        <f>Gesamtliste!#REF!</f>
        <v>#REF!</v>
      </c>
      <c r="E110" s="200" t="e">
        <f>Gesamtliste!#REF!</f>
        <v>#REF!</v>
      </c>
    </row>
    <row r="111" spans="1:5" ht="24" customHeight="1">
      <c r="A111" s="287" t="e">
        <f>Gesamtliste!#REF!&amp;" "&amp;Gesamtliste!#REF!</f>
        <v>#REF!</v>
      </c>
      <c r="B111" s="288"/>
      <c r="C111" s="199" t="e">
        <f>Gesamtliste!#REF!</f>
        <v>#REF!</v>
      </c>
      <c r="D111" s="199" t="e">
        <f>Gesamtliste!#REF!</f>
        <v>#REF!</v>
      </c>
      <c r="E111" s="200" t="e">
        <f>Gesamtliste!#REF!</f>
        <v>#REF!</v>
      </c>
    </row>
    <row r="112" spans="1:5" ht="24" customHeight="1">
      <c r="A112" s="287" t="e">
        <f>Gesamtliste!#REF!&amp;" "&amp;Gesamtliste!#REF!</f>
        <v>#REF!</v>
      </c>
      <c r="B112" s="288"/>
      <c r="C112" s="199" t="e">
        <f>Gesamtliste!#REF!</f>
        <v>#REF!</v>
      </c>
      <c r="D112" s="199" t="e">
        <f>Gesamtliste!#REF!</f>
        <v>#REF!</v>
      </c>
      <c r="E112" s="200" t="e">
        <f>Gesamtliste!#REF!</f>
        <v>#REF!</v>
      </c>
    </row>
    <row r="113" spans="1:5" ht="24" customHeight="1">
      <c r="A113" s="287" t="e">
        <f>Gesamtliste!#REF!&amp;" "&amp;Gesamtliste!#REF!</f>
        <v>#REF!</v>
      </c>
      <c r="B113" s="288"/>
      <c r="C113" s="199" t="e">
        <f>Gesamtliste!#REF!</f>
        <v>#REF!</v>
      </c>
      <c r="D113" s="199" t="e">
        <f>Gesamtliste!#REF!</f>
        <v>#REF!</v>
      </c>
      <c r="E113" s="200" t="e">
        <f>Gesamtliste!#REF!</f>
        <v>#REF!</v>
      </c>
    </row>
    <row r="114" spans="1:5" ht="24" customHeight="1">
      <c r="A114" s="287" t="e">
        <f>Gesamtliste!#REF!&amp;" "&amp;Gesamtliste!#REF!</f>
        <v>#REF!</v>
      </c>
      <c r="B114" s="288"/>
      <c r="C114" s="199" t="e">
        <f>Gesamtliste!#REF!</f>
        <v>#REF!</v>
      </c>
      <c r="D114" s="199" t="e">
        <f>Gesamtliste!#REF!</f>
        <v>#REF!</v>
      </c>
      <c r="E114" s="200" t="e">
        <f>Gesamtliste!#REF!</f>
        <v>#REF!</v>
      </c>
    </row>
    <row r="115" spans="1:5" ht="24" customHeight="1">
      <c r="A115" s="287" t="e">
        <f>Gesamtliste!#REF!&amp;" "&amp;Gesamtliste!#REF!</f>
        <v>#REF!</v>
      </c>
      <c r="B115" s="288"/>
      <c r="C115" s="199" t="e">
        <f>Gesamtliste!#REF!</f>
        <v>#REF!</v>
      </c>
      <c r="D115" s="199" t="e">
        <f>Gesamtliste!#REF!</f>
        <v>#REF!</v>
      </c>
      <c r="E115" s="200" t="e">
        <f>Gesamtliste!#REF!</f>
        <v>#REF!</v>
      </c>
    </row>
    <row r="116" spans="1:5" ht="24" customHeight="1">
      <c r="A116" s="287" t="e">
        <f>Gesamtliste!#REF!&amp;" "&amp;Gesamtliste!#REF!</f>
        <v>#REF!</v>
      </c>
      <c r="B116" s="288"/>
      <c r="C116" s="199" t="e">
        <f>Gesamtliste!#REF!</f>
        <v>#REF!</v>
      </c>
      <c r="D116" s="199" t="e">
        <f>Gesamtliste!#REF!</f>
        <v>#REF!</v>
      </c>
      <c r="E116" s="200" t="e">
        <f>Gesamtliste!#REF!</f>
        <v>#REF!</v>
      </c>
    </row>
    <row r="117" spans="1:5" ht="24" customHeight="1">
      <c r="A117" s="287" t="e">
        <f>Gesamtliste!#REF!&amp;" "&amp;Gesamtliste!#REF!</f>
        <v>#REF!</v>
      </c>
      <c r="B117" s="288"/>
      <c r="C117" s="199" t="e">
        <f>Gesamtliste!#REF!</f>
        <v>#REF!</v>
      </c>
      <c r="D117" s="199" t="e">
        <f>Gesamtliste!#REF!</f>
        <v>#REF!</v>
      </c>
      <c r="E117" s="200" t="e">
        <f>Gesamtliste!#REF!</f>
        <v>#REF!</v>
      </c>
    </row>
    <row r="118" spans="1:5" ht="24" customHeight="1">
      <c r="A118" s="287" t="e">
        <f>Gesamtliste!#REF!&amp;" "&amp;Gesamtliste!#REF!</f>
        <v>#REF!</v>
      </c>
      <c r="B118" s="288"/>
      <c r="C118" s="199" t="e">
        <f>Gesamtliste!#REF!</f>
        <v>#REF!</v>
      </c>
      <c r="D118" s="199" t="e">
        <f>Gesamtliste!#REF!</f>
        <v>#REF!</v>
      </c>
      <c r="E118" s="200" t="e">
        <f>Gesamtliste!#REF!</f>
        <v>#REF!</v>
      </c>
    </row>
    <row r="119" spans="1:5" ht="24" customHeight="1">
      <c r="A119" s="287" t="e">
        <f>Gesamtliste!#REF!&amp;" "&amp;Gesamtliste!#REF!</f>
        <v>#REF!</v>
      </c>
      <c r="B119" s="288"/>
      <c r="C119" s="199" t="e">
        <f>Gesamtliste!#REF!</f>
        <v>#REF!</v>
      </c>
      <c r="D119" s="199" t="e">
        <f>Gesamtliste!#REF!</f>
        <v>#REF!</v>
      </c>
      <c r="E119" s="200" t="e">
        <f>Gesamtliste!#REF!</f>
        <v>#REF!</v>
      </c>
    </row>
    <row r="120" spans="1:5" ht="24" customHeight="1">
      <c r="A120" s="287" t="e">
        <f>Gesamtliste!#REF!&amp;" "&amp;Gesamtliste!#REF!</f>
        <v>#REF!</v>
      </c>
      <c r="B120" s="288"/>
      <c r="C120" s="199" t="e">
        <f>Gesamtliste!#REF!</f>
        <v>#REF!</v>
      </c>
      <c r="D120" s="199" t="e">
        <f>Gesamtliste!#REF!</f>
        <v>#REF!</v>
      </c>
      <c r="E120" s="200" t="e">
        <f>Gesamtliste!#REF!</f>
        <v>#REF!</v>
      </c>
    </row>
    <row r="121" spans="1:5" ht="24" customHeight="1">
      <c r="A121" s="287" t="e">
        <f>Gesamtliste!#REF!&amp;" "&amp;Gesamtliste!#REF!</f>
        <v>#REF!</v>
      </c>
      <c r="B121" s="288"/>
      <c r="C121" s="199" t="e">
        <f>Gesamtliste!#REF!</f>
        <v>#REF!</v>
      </c>
      <c r="D121" s="199" t="e">
        <f>Gesamtliste!#REF!</f>
        <v>#REF!</v>
      </c>
      <c r="E121" s="200" t="e">
        <f>Gesamtliste!#REF!</f>
        <v>#REF!</v>
      </c>
    </row>
    <row r="122" spans="1:5" ht="24" customHeight="1">
      <c r="A122" s="287" t="e">
        <f>Gesamtliste!#REF!&amp;" "&amp;Gesamtliste!#REF!</f>
        <v>#REF!</v>
      </c>
      <c r="B122" s="288"/>
      <c r="C122" s="199" t="e">
        <f>Gesamtliste!#REF!</f>
        <v>#REF!</v>
      </c>
      <c r="D122" s="199" t="e">
        <f>Gesamtliste!#REF!</f>
        <v>#REF!</v>
      </c>
      <c r="E122" s="200" t="e">
        <f>Gesamtliste!#REF!</f>
        <v>#REF!</v>
      </c>
    </row>
    <row r="123" spans="1:5" ht="24" customHeight="1">
      <c r="A123" s="287" t="e">
        <f>Gesamtliste!#REF!&amp;" "&amp;Gesamtliste!#REF!</f>
        <v>#REF!</v>
      </c>
      <c r="B123" s="288"/>
      <c r="C123" s="199" t="e">
        <f>Gesamtliste!#REF!</f>
        <v>#REF!</v>
      </c>
      <c r="D123" s="199" t="e">
        <f>Gesamtliste!#REF!</f>
        <v>#REF!</v>
      </c>
      <c r="E123" s="200" t="e">
        <f>Gesamtliste!#REF!</f>
        <v>#REF!</v>
      </c>
    </row>
    <row r="124" spans="1:5" ht="24" customHeight="1">
      <c r="A124" s="287" t="e">
        <f>Gesamtliste!#REF!&amp;" "&amp;Gesamtliste!#REF!</f>
        <v>#REF!</v>
      </c>
      <c r="B124" s="288"/>
      <c r="C124" s="199" t="e">
        <f>Gesamtliste!#REF!</f>
        <v>#REF!</v>
      </c>
      <c r="D124" s="199" t="e">
        <f>Gesamtliste!#REF!</f>
        <v>#REF!</v>
      </c>
      <c r="E124" s="200" t="e">
        <f>Gesamtliste!#REF!</f>
        <v>#REF!</v>
      </c>
    </row>
    <row r="125" spans="1:5" ht="24" customHeight="1">
      <c r="A125" s="287" t="e">
        <f>Gesamtliste!#REF!&amp;" "&amp;Gesamtliste!#REF!</f>
        <v>#REF!</v>
      </c>
      <c r="B125" s="288"/>
      <c r="C125" s="199" t="e">
        <f>Gesamtliste!#REF!</f>
        <v>#REF!</v>
      </c>
      <c r="D125" s="199" t="e">
        <f>Gesamtliste!#REF!</f>
        <v>#REF!</v>
      </c>
      <c r="E125" s="200" t="e">
        <f>Gesamtliste!#REF!</f>
        <v>#REF!</v>
      </c>
    </row>
    <row r="126" spans="1:5" ht="24" customHeight="1">
      <c r="A126" s="287" t="e">
        <f>Gesamtliste!#REF!&amp;" "&amp;Gesamtliste!#REF!</f>
        <v>#REF!</v>
      </c>
      <c r="B126" s="288"/>
      <c r="C126" s="199" t="e">
        <f>Gesamtliste!#REF!</f>
        <v>#REF!</v>
      </c>
      <c r="D126" s="199" t="e">
        <f>Gesamtliste!#REF!</f>
        <v>#REF!</v>
      </c>
      <c r="E126" s="200" t="e">
        <f>Gesamtliste!#REF!</f>
        <v>#REF!</v>
      </c>
    </row>
    <row r="127" spans="1:5" ht="24" customHeight="1">
      <c r="A127" s="287" t="e">
        <f>Gesamtliste!#REF!&amp;" "&amp;Gesamtliste!#REF!</f>
        <v>#REF!</v>
      </c>
      <c r="B127" s="288"/>
      <c r="C127" s="199" t="e">
        <f>Gesamtliste!#REF!</f>
        <v>#REF!</v>
      </c>
      <c r="D127" s="199" t="e">
        <f>Gesamtliste!#REF!</f>
        <v>#REF!</v>
      </c>
      <c r="E127" s="200" t="e">
        <f>Gesamtliste!#REF!</f>
        <v>#REF!</v>
      </c>
    </row>
    <row r="128" spans="1:5" ht="24" customHeight="1">
      <c r="A128" s="287" t="e">
        <f>Gesamtliste!#REF!&amp;" "&amp;Gesamtliste!#REF!</f>
        <v>#REF!</v>
      </c>
      <c r="B128" s="288"/>
      <c r="C128" s="199" t="e">
        <f>Gesamtliste!#REF!</f>
        <v>#REF!</v>
      </c>
      <c r="D128" s="199" t="e">
        <f>Gesamtliste!#REF!</f>
        <v>#REF!</v>
      </c>
      <c r="E128" s="200" t="e">
        <f>Gesamtliste!#REF!</f>
        <v>#REF!</v>
      </c>
    </row>
    <row r="129" spans="1:5" ht="24" customHeight="1">
      <c r="A129" s="287" t="e">
        <f>Gesamtliste!#REF!&amp;" "&amp;Gesamtliste!#REF!</f>
        <v>#REF!</v>
      </c>
      <c r="B129" s="288"/>
      <c r="C129" s="199" t="e">
        <f>Gesamtliste!#REF!</f>
        <v>#REF!</v>
      </c>
      <c r="D129" s="199" t="e">
        <f>Gesamtliste!#REF!</f>
        <v>#REF!</v>
      </c>
      <c r="E129" s="200" t="e">
        <f>Gesamtliste!#REF!</f>
        <v>#REF!</v>
      </c>
    </row>
    <row r="130" spans="1:5" ht="24" customHeight="1">
      <c r="A130" s="287" t="e">
        <f>Gesamtliste!#REF!&amp;" "&amp;Gesamtliste!#REF!</f>
        <v>#REF!</v>
      </c>
      <c r="B130" s="288"/>
      <c r="C130" s="199" t="e">
        <f>Gesamtliste!#REF!</f>
        <v>#REF!</v>
      </c>
      <c r="D130" s="199" t="e">
        <f>Gesamtliste!#REF!</f>
        <v>#REF!</v>
      </c>
      <c r="E130" s="200" t="e">
        <f>Gesamtliste!#REF!</f>
        <v>#REF!</v>
      </c>
    </row>
    <row r="131" spans="1:5" ht="24" customHeight="1">
      <c r="A131" s="287" t="e">
        <f>Gesamtliste!#REF!&amp;" "&amp;Gesamtliste!#REF!</f>
        <v>#REF!</v>
      </c>
      <c r="B131" s="288"/>
      <c r="C131" s="199" t="e">
        <f>Gesamtliste!#REF!</f>
        <v>#REF!</v>
      </c>
      <c r="D131" s="199" t="e">
        <f>Gesamtliste!#REF!</f>
        <v>#REF!</v>
      </c>
      <c r="E131" s="200" t="e">
        <f>Gesamtliste!#REF!</f>
        <v>#REF!</v>
      </c>
    </row>
    <row r="132" spans="1:5" ht="24" customHeight="1">
      <c r="A132" s="287" t="e">
        <f>Gesamtliste!#REF!&amp;" "&amp;Gesamtliste!#REF!</f>
        <v>#REF!</v>
      </c>
      <c r="B132" s="288"/>
      <c r="C132" s="199" t="e">
        <f>Gesamtliste!#REF!</f>
        <v>#REF!</v>
      </c>
      <c r="D132" s="199" t="e">
        <f>Gesamtliste!#REF!</f>
        <v>#REF!</v>
      </c>
      <c r="E132" s="200" t="e">
        <f>Gesamtliste!#REF!</f>
        <v>#REF!</v>
      </c>
    </row>
    <row r="133" spans="1:5" ht="24" customHeight="1">
      <c r="A133" s="287" t="e">
        <f>Gesamtliste!#REF!&amp;" "&amp;Gesamtliste!#REF!</f>
        <v>#REF!</v>
      </c>
      <c r="B133" s="288"/>
      <c r="C133" s="199" t="e">
        <f>Gesamtliste!#REF!</f>
        <v>#REF!</v>
      </c>
      <c r="D133" s="199" t="e">
        <f>Gesamtliste!#REF!</f>
        <v>#REF!</v>
      </c>
      <c r="E133" s="200" t="e">
        <f>Gesamtliste!#REF!</f>
        <v>#REF!</v>
      </c>
    </row>
    <row r="134" spans="1:5" ht="24" customHeight="1">
      <c r="A134" s="287" t="e">
        <f>Gesamtliste!#REF!&amp;" "&amp;Gesamtliste!#REF!</f>
        <v>#REF!</v>
      </c>
      <c r="B134" s="288"/>
      <c r="C134" s="199" t="e">
        <f>Gesamtliste!#REF!</f>
        <v>#REF!</v>
      </c>
      <c r="D134" s="199" t="e">
        <f>Gesamtliste!#REF!</f>
        <v>#REF!</v>
      </c>
      <c r="E134" s="200" t="e">
        <f>Gesamtliste!#REF!</f>
        <v>#REF!</v>
      </c>
    </row>
    <row r="135" spans="1:5" ht="24" customHeight="1">
      <c r="A135" s="287" t="e">
        <f>Gesamtliste!#REF!&amp;" "&amp;Gesamtliste!#REF!</f>
        <v>#REF!</v>
      </c>
      <c r="B135" s="288"/>
      <c r="C135" s="199" t="e">
        <f>Gesamtliste!#REF!</f>
        <v>#REF!</v>
      </c>
      <c r="D135" s="199" t="e">
        <f>Gesamtliste!#REF!</f>
        <v>#REF!</v>
      </c>
      <c r="E135" s="200" t="e">
        <f>Gesamtliste!#REF!</f>
        <v>#REF!</v>
      </c>
    </row>
    <row r="136" spans="1:5" ht="24" customHeight="1">
      <c r="A136" s="287" t="e">
        <f>Gesamtliste!#REF!&amp;" "&amp;Gesamtliste!#REF!</f>
        <v>#REF!</v>
      </c>
      <c r="B136" s="288"/>
      <c r="C136" s="199" t="e">
        <f>Gesamtliste!#REF!</f>
        <v>#REF!</v>
      </c>
      <c r="D136" s="199" t="e">
        <f>Gesamtliste!#REF!</f>
        <v>#REF!</v>
      </c>
      <c r="E136" s="200" t="e">
        <f>Gesamtliste!#REF!</f>
        <v>#REF!</v>
      </c>
    </row>
    <row r="137" spans="1:5" ht="24" customHeight="1">
      <c r="A137" s="287" t="e">
        <f>Gesamtliste!#REF!&amp;" "&amp;Gesamtliste!#REF!</f>
        <v>#REF!</v>
      </c>
      <c r="B137" s="288"/>
      <c r="C137" s="199" t="e">
        <f>Gesamtliste!#REF!</f>
        <v>#REF!</v>
      </c>
      <c r="D137" s="199" t="e">
        <f>Gesamtliste!#REF!</f>
        <v>#REF!</v>
      </c>
      <c r="E137" s="200" t="e">
        <f>Gesamtliste!#REF!</f>
        <v>#REF!</v>
      </c>
    </row>
    <row r="138" spans="1:5" ht="24" customHeight="1">
      <c r="A138" s="287" t="e">
        <f>Gesamtliste!#REF!&amp;" "&amp;Gesamtliste!#REF!</f>
        <v>#REF!</v>
      </c>
      <c r="B138" s="288"/>
      <c r="C138" s="199" t="e">
        <f>Gesamtliste!#REF!</f>
        <v>#REF!</v>
      </c>
      <c r="D138" s="199" t="e">
        <f>Gesamtliste!#REF!</f>
        <v>#REF!</v>
      </c>
      <c r="E138" s="200" t="e">
        <f>Gesamtliste!#REF!</f>
        <v>#REF!</v>
      </c>
    </row>
    <row r="139" spans="1:5" ht="24" customHeight="1">
      <c r="A139" s="287" t="e">
        <f>Gesamtliste!#REF!&amp;" "&amp;Gesamtliste!#REF!</f>
        <v>#REF!</v>
      </c>
      <c r="B139" s="288"/>
      <c r="C139" s="199" t="e">
        <f>Gesamtliste!#REF!</f>
        <v>#REF!</v>
      </c>
      <c r="D139" s="199" t="e">
        <f>Gesamtliste!#REF!</f>
        <v>#REF!</v>
      </c>
      <c r="E139" s="200" t="e">
        <f>Gesamtliste!#REF!</f>
        <v>#REF!</v>
      </c>
    </row>
    <row r="140" spans="1:5" ht="24" customHeight="1">
      <c r="A140" s="287" t="e">
        <f>Gesamtliste!#REF!&amp;" "&amp;Gesamtliste!#REF!</f>
        <v>#REF!</v>
      </c>
      <c r="B140" s="288"/>
      <c r="C140" s="199" t="e">
        <f>Gesamtliste!#REF!</f>
        <v>#REF!</v>
      </c>
      <c r="D140" s="199" t="e">
        <f>Gesamtliste!#REF!</f>
        <v>#REF!</v>
      </c>
      <c r="E140" s="200" t="e">
        <f>Gesamtliste!#REF!</f>
        <v>#REF!</v>
      </c>
    </row>
    <row r="141" spans="1:5" ht="24" customHeight="1">
      <c r="A141" s="287" t="e">
        <f>Gesamtliste!#REF!&amp;" "&amp;Gesamtliste!#REF!</f>
        <v>#REF!</v>
      </c>
      <c r="B141" s="288"/>
      <c r="C141" s="199" t="e">
        <f>Gesamtliste!#REF!</f>
        <v>#REF!</v>
      </c>
      <c r="D141" s="199" t="e">
        <f>Gesamtliste!#REF!</f>
        <v>#REF!</v>
      </c>
      <c r="E141" s="200" t="e">
        <f>Gesamtliste!#REF!</f>
        <v>#REF!</v>
      </c>
    </row>
    <row r="142" spans="1:5" ht="24" customHeight="1">
      <c r="A142" s="287" t="e">
        <f>Gesamtliste!#REF!&amp;" "&amp;Gesamtliste!#REF!</f>
        <v>#REF!</v>
      </c>
      <c r="B142" s="288"/>
      <c r="C142" s="199" t="e">
        <f>Gesamtliste!#REF!</f>
        <v>#REF!</v>
      </c>
      <c r="D142" s="199" t="e">
        <f>Gesamtliste!#REF!</f>
        <v>#REF!</v>
      </c>
      <c r="E142" s="200" t="e">
        <f>Gesamtliste!#REF!</f>
        <v>#REF!</v>
      </c>
    </row>
    <row r="143" spans="1:5" ht="24" customHeight="1">
      <c r="A143" s="287" t="e">
        <f>Gesamtliste!#REF!&amp;" "&amp;Gesamtliste!#REF!</f>
        <v>#REF!</v>
      </c>
      <c r="B143" s="288"/>
      <c r="C143" s="199" t="e">
        <f>Gesamtliste!#REF!</f>
        <v>#REF!</v>
      </c>
      <c r="D143" s="199" t="e">
        <f>Gesamtliste!#REF!</f>
        <v>#REF!</v>
      </c>
      <c r="E143" s="200" t="e">
        <f>Gesamtliste!#REF!</f>
        <v>#REF!</v>
      </c>
    </row>
    <row r="144" spans="1:5" ht="24" customHeight="1">
      <c r="A144" s="287" t="e">
        <f>Gesamtliste!#REF!&amp;" "&amp;Gesamtliste!#REF!</f>
        <v>#REF!</v>
      </c>
      <c r="B144" s="288"/>
      <c r="C144" s="199" t="e">
        <f>Gesamtliste!#REF!</f>
        <v>#REF!</v>
      </c>
      <c r="D144" s="199" t="e">
        <f>Gesamtliste!#REF!</f>
        <v>#REF!</v>
      </c>
      <c r="E144" s="200" t="e">
        <f>Gesamtliste!#REF!</f>
        <v>#REF!</v>
      </c>
    </row>
    <row r="145" spans="1:5" ht="24" customHeight="1">
      <c r="A145" s="287" t="e">
        <f>Gesamtliste!#REF!&amp;" "&amp;Gesamtliste!#REF!</f>
        <v>#REF!</v>
      </c>
      <c r="B145" s="288"/>
      <c r="C145" s="199" t="e">
        <f>Gesamtliste!#REF!</f>
        <v>#REF!</v>
      </c>
      <c r="D145" s="199" t="e">
        <f>Gesamtliste!#REF!</f>
        <v>#REF!</v>
      </c>
      <c r="E145" s="200" t="e">
        <f>Gesamtliste!#REF!</f>
        <v>#REF!</v>
      </c>
    </row>
    <row r="146" spans="1:5" ht="24" customHeight="1">
      <c r="A146" s="287" t="e">
        <f>Gesamtliste!#REF!&amp;" "&amp;Gesamtliste!#REF!</f>
        <v>#REF!</v>
      </c>
      <c r="B146" s="288"/>
      <c r="C146" s="199" t="e">
        <f>Gesamtliste!#REF!</f>
        <v>#REF!</v>
      </c>
      <c r="D146" s="199" t="e">
        <f>Gesamtliste!#REF!</f>
        <v>#REF!</v>
      </c>
      <c r="E146" s="200" t="e">
        <f>Gesamtliste!#REF!</f>
        <v>#REF!</v>
      </c>
    </row>
    <row r="147" spans="1:5" ht="24" customHeight="1">
      <c r="A147" s="287" t="e">
        <f>Gesamtliste!#REF!&amp;" "&amp;Gesamtliste!#REF!</f>
        <v>#REF!</v>
      </c>
      <c r="B147" s="288"/>
      <c r="C147" s="199" t="e">
        <f>Gesamtliste!#REF!</f>
        <v>#REF!</v>
      </c>
      <c r="D147" s="199" t="e">
        <f>Gesamtliste!#REF!</f>
        <v>#REF!</v>
      </c>
      <c r="E147" s="200" t="e">
        <f>Gesamtliste!#REF!</f>
        <v>#REF!</v>
      </c>
    </row>
    <row r="148" spans="1:5" ht="24" customHeight="1">
      <c r="A148" s="287" t="e">
        <f>Gesamtliste!#REF!&amp;" "&amp;Gesamtliste!#REF!</f>
        <v>#REF!</v>
      </c>
      <c r="B148" s="288"/>
      <c r="C148" s="199" t="e">
        <f>Gesamtliste!#REF!</f>
        <v>#REF!</v>
      </c>
      <c r="D148" s="199" t="e">
        <f>Gesamtliste!#REF!</f>
        <v>#REF!</v>
      </c>
      <c r="E148" s="200" t="e">
        <f>Gesamtliste!#REF!</f>
        <v>#REF!</v>
      </c>
    </row>
    <row r="149" spans="1:5" ht="24" customHeight="1">
      <c r="A149" s="287" t="e">
        <f>Gesamtliste!#REF!&amp;" "&amp;Gesamtliste!#REF!</f>
        <v>#REF!</v>
      </c>
      <c r="B149" s="288"/>
      <c r="C149" s="199" t="e">
        <f>Gesamtliste!#REF!</f>
        <v>#REF!</v>
      </c>
      <c r="D149" s="199" t="e">
        <f>Gesamtliste!#REF!</f>
        <v>#REF!</v>
      </c>
      <c r="E149" s="200" t="e">
        <f>Gesamtliste!#REF!</f>
        <v>#REF!</v>
      </c>
    </row>
    <row r="150" spans="1:5" ht="24" customHeight="1">
      <c r="A150" s="287" t="e">
        <f>Gesamtliste!#REF!&amp;" "&amp;Gesamtliste!#REF!</f>
        <v>#REF!</v>
      </c>
      <c r="B150" s="288"/>
      <c r="C150" s="199" t="e">
        <f>Gesamtliste!#REF!</f>
        <v>#REF!</v>
      </c>
      <c r="D150" s="199" t="e">
        <f>Gesamtliste!#REF!</f>
        <v>#REF!</v>
      </c>
      <c r="E150" s="200" t="e">
        <f>Gesamtliste!#REF!</f>
        <v>#REF!</v>
      </c>
    </row>
    <row r="151" spans="1:5" ht="24" customHeight="1">
      <c r="A151" s="287" t="e">
        <f>Gesamtliste!#REF!&amp;" "&amp;Gesamtliste!#REF!</f>
        <v>#REF!</v>
      </c>
      <c r="B151" s="288"/>
      <c r="C151" s="199" t="e">
        <f>Gesamtliste!#REF!</f>
        <v>#REF!</v>
      </c>
      <c r="D151" s="199" t="e">
        <f>Gesamtliste!#REF!</f>
        <v>#REF!</v>
      </c>
      <c r="E151" s="200" t="e">
        <f>Gesamtliste!#REF!</f>
        <v>#REF!</v>
      </c>
    </row>
    <row r="152" spans="1:5" ht="24" customHeight="1">
      <c r="A152" s="287" t="e">
        <f>Gesamtliste!#REF!&amp;" "&amp;Gesamtliste!#REF!</f>
        <v>#REF!</v>
      </c>
      <c r="B152" s="288"/>
      <c r="C152" s="199" t="e">
        <f>Gesamtliste!#REF!</f>
        <v>#REF!</v>
      </c>
      <c r="D152" s="199" t="e">
        <f>Gesamtliste!#REF!</f>
        <v>#REF!</v>
      </c>
      <c r="E152" s="200" t="e">
        <f>Gesamtliste!#REF!</f>
        <v>#REF!</v>
      </c>
    </row>
    <row r="153" spans="1:5" ht="24" customHeight="1">
      <c r="A153" s="287" t="e">
        <f>Gesamtliste!#REF!&amp;" "&amp;Gesamtliste!#REF!</f>
        <v>#REF!</v>
      </c>
      <c r="B153" s="288"/>
      <c r="C153" s="199" t="e">
        <f>Gesamtliste!#REF!</f>
        <v>#REF!</v>
      </c>
      <c r="D153" s="199" t="e">
        <f>Gesamtliste!#REF!</f>
        <v>#REF!</v>
      </c>
      <c r="E153" s="200" t="e">
        <f>Gesamtliste!#REF!</f>
        <v>#REF!</v>
      </c>
    </row>
    <row r="154" spans="1:5" ht="24" customHeight="1">
      <c r="A154" s="287" t="e">
        <f>Gesamtliste!#REF!&amp;" "&amp;Gesamtliste!#REF!</f>
        <v>#REF!</v>
      </c>
      <c r="B154" s="288"/>
      <c r="C154" s="199" t="e">
        <f>Gesamtliste!#REF!</f>
        <v>#REF!</v>
      </c>
      <c r="D154" s="199" t="e">
        <f>Gesamtliste!#REF!</f>
        <v>#REF!</v>
      </c>
      <c r="E154" s="200" t="e">
        <f>Gesamtliste!#REF!</f>
        <v>#REF!</v>
      </c>
    </row>
    <row r="155" spans="1:5" ht="24" customHeight="1">
      <c r="A155" s="287" t="e">
        <f>Gesamtliste!#REF!&amp;" "&amp;Gesamtliste!#REF!</f>
        <v>#REF!</v>
      </c>
      <c r="B155" s="288"/>
      <c r="C155" s="199" t="e">
        <f>Gesamtliste!#REF!</f>
        <v>#REF!</v>
      </c>
      <c r="D155" s="199" t="e">
        <f>Gesamtliste!#REF!</f>
        <v>#REF!</v>
      </c>
      <c r="E155" s="200" t="e">
        <f>Gesamtliste!#REF!</f>
        <v>#REF!</v>
      </c>
    </row>
    <row r="156" spans="1:5" ht="24" customHeight="1">
      <c r="A156" s="287" t="e">
        <f>Gesamtliste!#REF!&amp;" "&amp;Gesamtliste!#REF!</f>
        <v>#REF!</v>
      </c>
      <c r="B156" s="288"/>
      <c r="C156" s="199" t="e">
        <f>Gesamtliste!#REF!</f>
        <v>#REF!</v>
      </c>
      <c r="D156" s="199" t="e">
        <f>Gesamtliste!#REF!</f>
        <v>#REF!</v>
      </c>
      <c r="E156" s="200" t="e">
        <f>Gesamtliste!#REF!</f>
        <v>#REF!</v>
      </c>
    </row>
    <row r="157" spans="1:5" ht="24" customHeight="1">
      <c r="A157" s="287" t="e">
        <f>Gesamtliste!#REF!&amp;" "&amp;Gesamtliste!#REF!</f>
        <v>#REF!</v>
      </c>
      <c r="B157" s="288"/>
      <c r="C157" s="199" t="e">
        <f>Gesamtliste!#REF!</f>
        <v>#REF!</v>
      </c>
      <c r="D157" s="199" t="e">
        <f>Gesamtliste!#REF!</f>
        <v>#REF!</v>
      </c>
      <c r="E157" s="200" t="e">
        <f>Gesamtliste!#REF!</f>
        <v>#REF!</v>
      </c>
    </row>
    <row r="158" spans="1:5" ht="24" customHeight="1">
      <c r="A158" s="287" t="e">
        <f>Gesamtliste!#REF!&amp;" "&amp;Gesamtliste!#REF!</f>
        <v>#REF!</v>
      </c>
      <c r="B158" s="288"/>
      <c r="C158" s="199" t="e">
        <f>Gesamtliste!#REF!</f>
        <v>#REF!</v>
      </c>
      <c r="D158" s="199" t="e">
        <f>Gesamtliste!#REF!</f>
        <v>#REF!</v>
      </c>
      <c r="E158" s="200" t="e">
        <f>Gesamtliste!#REF!</f>
        <v>#REF!</v>
      </c>
    </row>
    <row r="159" spans="1:5" ht="24" customHeight="1">
      <c r="A159" s="287" t="e">
        <f>Gesamtliste!#REF!&amp;" "&amp;Gesamtliste!#REF!</f>
        <v>#REF!</v>
      </c>
      <c r="B159" s="288"/>
      <c r="C159" s="199" t="e">
        <f>Gesamtliste!#REF!</f>
        <v>#REF!</v>
      </c>
      <c r="D159" s="199" t="e">
        <f>Gesamtliste!#REF!</f>
        <v>#REF!</v>
      </c>
      <c r="E159" s="200" t="e">
        <f>Gesamtliste!#REF!</f>
        <v>#REF!</v>
      </c>
    </row>
    <row r="160" spans="1:5" ht="24" customHeight="1">
      <c r="A160" s="287" t="e">
        <f>Gesamtliste!#REF!&amp;" "&amp;Gesamtliste!#REF!</f>
        <v>#REF!</v>
      </c>
      <c r="B160" s="288"/>
      <c r="C160" s="199" t="e">
        <f>Gesamtliste!#REF!</f>
        <v>#REF!</v>
      </c>
      <c r="D160" s="199" t="e">
        <f>Gesamtliste!#REF!</f>
        <v>#REF!</v>
      </c>
      <c r="E160" s="200" t="e">
        <f>Gesamtliste!#REF!</f>
        <v>#REF!</v>
      </c>
    </row>
    <row r="161" spans="1:5" ht="24" customHeight="1">
      <c r="A161" s="287" t="e">
        <f>Gesamtliste!#REF!&amp;" "&amp;Gesamtliste!#REF!</f>
        <v>#REF!</v>
      </c>
      <c r="B161" s="288"/>
      <c r="C161" s="199" t="e">
        <f>Gesamtliste!#REF!</f>
        <v>#REF!</v>
      </c>
      <c r="D161" s="199" t="e">
        <f>Gesamtliste!#REF!</f>
        <v>#REF!</v>
      </c>
      <c r="E161" s="200" t="e">
        <f>Gesamtliste!#REF!</f>
        <v>#REF!</v>
      </c>
    </row>
    <row r="162" spans="1:5" ht="24" customHeight="1">
      <c r="A162" s="287" t="e">
        <f>Gesamtliste!#REF!&amp;" "&amp;Gesamtliste!#REF!</f>
        <v>#REF!</v>
      </c>
      <c r="B162" s="288"/>
      <c r="C162" s="199" t="e">
        <f>Gesamtliste!#REF!</f>
        <v>#REF!</v>
      </c>
      <c r="D162" s="199" t="e">
        <f>Gesamtliste!#REF!</f>
        <v>#REF!</v>
      </c>
      <c r="E162" s="200" t="e">
        <f>Gesamtliste!#REF!</f>
        <v>#REF!</v>
      </c>
    </row>
    <row r="163" spans="1:5" ht="24" customHeight="1">
      <c r="A163" s="287" t="e">
        <f>Gesamtliste!#REF!&amp;" "&amp;Gesamtliste!#REF!</f>
        <v>#REF!</v>
      </c>
      <c r="B163" s="288"/>
      <c r="C163" s="199" t="e">
        <f>Gesamtliste!#REF!</f>
        <v>#REF!</v>
      </c>
      <c r="D163" s="199" t="e">
        <f>Gesamtliste!#REF!</f>
        <v>#REF!</v>
      </c>
      <c r="E163" s="200" t="e">
        <f>Gesamtliste!#REF!</f>
        <v>#REF!</v>
      </c>
    </row>
    <row r="164" spans="1:5" ht="24" customHeight="1">
      <c r="A164" s="287" t="e">
        <f>Gesamtliste!#REF!&amp;" "&amp;Gesamtliste!#REF!</f>
        <v>#REF!</v>
      </c>
      <c r="B164" s="288"/>
      <c r="C164" s="199" t="e">
        <f>Gesamtliste!#REF!</f>
        <v>#REF!</v>
      </c>
      <c r="D164" s="199" t="e">
        <f>Gesamtliste!#REF!</f>
        <v>#REF!</v>
      </c>
      <c r="E164" s="200" t="e">
        <f>Gesamtliste!#REF!</f>
        <v>#REF!</v>
      </c>
    </row>
    <row r="165" spans="1:5" ht="24" customHeight="1">
      <c r="A165" s="287" t="e">
        <f>Gesamtliste!#REF!&amp;" "&amp;Gesamtliste!#REF!</f>
        <v>#REF!</v>
      </c>
      <c r="B165" s="288"/>
      <c r="C165" s="199" t="e">
        <f>Gesamtliste!#REF!</f>
        <v>#REF!</v>
      </c>
      <c r="D165" s="199" t="e">
        <f>Gesamtliste!#REF!</f>
        <v>#REF!</v>
      </c>
      <c r="E165" s="200" t="e">
        <f>Gesamtliste!#REF!</f>
        <v>#REF!</v>
      </c>
    </row>
    <row r="166" spans="1:5" ht="24" customHeight="1">
      <c r="A166" s="287" t="e">
        <f>Gesamtliste!#REF!&amp;" "&amp;Gesamtliste!#REF!</f>
        <v>#REF!</v>
      </c>
      <c r="B166" s="288"/>
      <c r="C166" s="199" t="e">
        <f>Gesamtliste!#REF!</f>
        <v>#REF!</v>
      </c>
      <c r="D166" s="199" t="e">
        <f>Gesamtliste!#REF!</f>
        <v>#REF!</v>
      </c>
      <c r="E166" s="200" t="e">
        <f>Gesamtliste!#REF!</f>
        <v>#REF!</v>
      </c>
    </row>
    <row r="167" spans="1:5" ht="24" customHeight="1">
      <c r="A167" s="287" t="e">
        <f>Gesamtliste!#REF!&amp;" "&amp;Gesamtliste!#REF!</f>
        <v>#REF!</v>
      </c>
      <c r="B167" s="288"/>
      <c r="C167" s="199" t="e">
        <f>Gesamtliste!#REF!</f>
        <v>#REF!</v>
      </c>
      <c r="D167" s="199" t="e">
        <f>Gesamtliste!#REF!</f>
        <v>#REF!</v>
      </c>
      <c r="E167" s="200" t="e">
        <f>Gesamtliste!#REF!</f>
        <v>#REF!</v>
      </c>
    </row>
    <row r="168" spans="1:5" ht="24" customHeight="1">
      <c r="A168" s="287" t="e">
        <f>Gesamtliste!#REF!&amp;" "&amp;Gesamtliste!#REF!</f>
        <v>#REF!</v>
      </c>
      <c r="B168" s="288"/>
      <c r="C168" s="199" t="e">
        <f>Gesamtliste!#REF!</f>
        <v>#REF!</v>
      </c>
      <c r="D168" s="199" t="e">
        <f>Gesamtliste!#REF!</f>
        <v>#REF!</v>
      </c>
      <c r="E168" s="200" t="e">
        <f>Gesamtliste!#REF!</f>
        <v>#REF!</v>
      </c>
    </row>
    <row r="169" spans="1:5" ht="24" customHeight="1">
      <c r="A169" s="287" t="e">
        <f>Gesamtliste!#REF!&amp;" "&amp;Gesamtliste!#REF!</f>
        <v>#REF!</v>
      </c>
      <c r="B169" s="288"/>
      <c r="C169" s="199" t="e">
        <f>Gesamtliste!#REF!</f>
        <v>#REF!</v>
      </c>
      <c r="D169" s="199" t="e">
        <f>Gesamtliste!#REF!</f>
        <v>#REF!</v>
      </c>
      <c r="E169" s="200" t="e">
        <f>Gesamtliste!#REF!</f>
        <v>#REF!</v>
      </c>
    </row>
    <row r="170" spans="1:5" ht="24" customHeight="1">
      <c r="A170" s="287" t="e">
        <f>Gesamtliste!#REF!&amp;" "&amp;Gesamtliste!#REF!</f>
        <v>#REF!</v>
      </c>
      <c r="B170" s="288"/>
      <c r="C170" s="199" t="e">
        <f>Gesamtliste!#REF!</f>
        <v>#REF!</v>
      </c>
      <c r="D170" s="199" t="e">
        <f>Gesamtliste!#REF!</f>
        <v>#REF!</v>
      </c>
      <c r="E170" s="200" t="e">
        <f>Gesamtliste!#REF!</f>
        <v>#REF!</v>
      </c>
    </row>
    <row r="171" spans="1:5" ht="24" customHeight="1">
      <c r="A171" s="287" t="e">
        <f>Gesamtliste!#REF!&amp;" "&amp;Gesamtliste!#REF!</f>
        <v>#REF!</v>
      </c>
      <c r="B171" s="288"/>
      <c r="C171" s="199" t="e">
        <f>Gesamtliste!#REF!</f>
        <v>#REF!</v>
      </c>
      <c r="D171" s="199" t="e">
        <f>Gesamtliste!#REF!</f>
        <v>#REF!</v>
      </c>
      <c r="E171" s="200" t="e">
        <f>Gesamtliste!#REF!</f>
        <v>#REF!</v>
      </c>
    </row>
    <row r="172" spans="1:5" ht="24" customHeight="1">
      <c r="A172" s="287" t="e">
        <f>Gesamtliste!#REF!&amp;" "&amp;Gesamtliste!#REF!</f>
        <v>#REF!</v>
      </c>
      <c r="B172" s="288"/>
      <c r="C172" s="199" t="e">
        <f>Gesamtliste!#REF!</f>
        <v>#REF!</v>
      </c>
      <c r="D172" s="199" t="e">
        <f>Gesamtliste!#REF!</f>
        <v>#REF!</v>
      </c>
      <c r="E172" s="200" t="e">
        <f>Gesamtliste!#REF!</f>
        <v>#REF!</v>
      </c>
    </row>
    <row r="173" spans="1:5" ht="24" customHeight="1">
      <c r="A173" s="287" t="e">
        <f>Gesamtliste!#REF!&amp;" "&amp;Gesamtliste!#REF!</f>
        <v>#REF!</v>
      </c>
      <c r="B173" s="288"/>
      <c r="C173" s="199" t="e">
        <f>Gesamtliste!#REF!</f>
        <v>#REF!</v>
      </c>
      <c r="D173" s="199" t="e">
        <f>Gesamtliste!#REF!</f>
        <v>#REF!</v>
      </c>
      <c r="E173" s="200" t="e">
        <f>Gesamtliste!#REF!</f>
        <v>#REF!</v>
      </c>
    </row>
    <row r="174" spans="1:5" ht="24" customHeight="1">
      <c r="A174" s="287" t="e">
        <f>Gesamtliste!#REF!&amp;" "&amp;Gesamtliste!#REF!</f>
        <v>#REF!</v>
      </c>
      <c r="B174" s="288"/>
      <c r="C174" s="199" t="e">
        <f>Gesamtliste!#REF!</f>
        <v>#REF!</v>
      </c>
      <c r="D174" s="199" t="e">
        <f>Gesamtliste!#REF!</f>
        <v>#REF!</v>
      </c>
      <c r="E174" s="200" t="e">
        <f>Gesamtliste!#REF!</f>
        <v>#REF!</v>
      </c>
    </row>
    <row r="175" spans="1:5" ht="24" customHeight="1">
      <c r="A175" s="287" t="e">
        <f>Gesamtliste!#REF!&amp;" "&amp;Gesamtliste!#REF!</f>
        <v>#REF!</v>
      </c>
      <c r="B175" s="288"/>
      <c r="C175" s="199" t="e">
        <f>Gesamtliste!#REF!</f>
        <v>#REF!</v>
      </c>
      <c r="D175" s="199" t="e">
        <f>Gesamtliste!#REF!</f>
        <v>#REF!</v>
      </c>
      <c r="E175" s="200" t="e">
        <f>Gesamtliste!#REF!</f>
        <v>#REF!</v>
      </c>
    </row>
    <row r="176" spans="1:5" ht="24" customHeight="1">
      <c r="A176" s="287" t="e">
        <f>Gesamtliste!#REF!&amp;" "&amp;Gesamtliste!#REF!</f>
        <v>#REF!</v>
      </c>
      <c r="B176" s="288"/>
      <c r="C176" s="199" t="e">
        <f>Gesamtliste!#REF!</f>
        <v>#REF!</v>
      </c>
      <c r="D176" s="199" t="e">
        <f>Gesamtliste!#REF!</f>
        <v>#REF!</v>
      </c>
      <c r="E176" s="200" t="e">
        <f>Gesamtliste!#REF!</f>
        <v>#REF!</v>
      </c>
    </row>
    <row r="177" spans="1:5" ht="24" customHeight="1">
      <c r="A177" s="287" t="e">
        <f>Gesamtliste!#REF!&amp;" "&amp;Gesamtliste!#REF!</f>
        <v>#REF!</v>
      </c>
      <c r="B177" s="288"/>
      <c r="C177" s="199" t="e">
        <f>Gesamtliste!#REF!</f>
        <v>#REF!</v>
      </c>
      <c r="D177" s="199" t="e">
        <f>Gesamtliste!#REF!</f>
        <v>#REF!</v>
      </c>
      <c r="E177" s="200" t="e">
        <f>Gesamtliste!#REF!</f>
        <v>#REF!</v>
      </c>
    </row>
    <row r="178" spans="1:5" ht="24" customHeight="1">
      <c r="A178" s="287" t="e">
        <f>Gesamtliste!#REF!&amp;" "&amp;Gesamtliste!#REF!</f>
        <v>#REF!</v>
      </c>
      <c r="B178" s="288"/>
      <c r="C178" s="199" t="e">
        <f>Gesamtliste!#REF!</f>
        <v>#REF!</v>
      </c>
      <c r="D178" s="199" t="e">
        <f>Gesamtliste!#REF!</f>
        <v>#REF!</v>
      </c>
      <c r="E178" s="200" t="e">
        <f>Gesamtliste!#REF!</f>
        <v>#REF!</v>
      </c>
    </row>
    <row r="179" spans="1:5" ht="24" customHeight="1">
      <c r="A179" s="287" t="e">
        <f>Gesamtliste!#REF!&amp;" "&amp;Gesamtliste!#REF!</f>
        <v>#REF!</v>
      </c>
      <c r="B179" s="288"/>
      <c r="C179" s="199" t="e">
        <f>Gesamtliste!#REF!</f>
        <v>#REF!</v>
      </c>
      <c r="D179" s="199" t="e">
        <f>Gesamtliste!#REF!</f>
        <v>#REF!</v>
      </c>
      <c r="E179" s="200" t="e">
        <f>Gesamtliste!#REF!</f>
        <v>#REF!</v>
      </c>
    </row>
    <row r="180" spans="1:5" ht="24" customHeight="1">
      <c r="A180" s="287" t="e">
        <f>Gesamtliste!#REF!&amp;" "&amp;Gesamtliste!#REF!</f>
        <v>#REF!</v>
      </c>
      <c r="B180" s="288"/>
      <c r="C180" s="199" t="e">
        <f>Gesamtliste!#REF!</f>
        <v>#REF!</v>
      </c>
      <c r="D180" s="199" t="e">
        <f>Gesamtliste!#REF!</f>
        <v>#REF!</v>
      </c>
      <c r="E180" s="200" t="e">
        <f>Gesamtliste!#REF!</f>
        <v>#REF!</v>
      </c>
    </row>
    <row r="181" spans="1:5" ht="24" customHeight="1">
      <c r="A181" s="287" t="e">
        <f>Gesamtliste!#REF!&amp;" "&amp;Gesamtliste!#REF!</f>
        <v>#REF!</v>
      </c>
      <c r="B181" s="288"/>
      <c r="C181" s="199" t="e">
        <f>Gesamtliste!#REF!</f>
        <v>#REF!</v>
      </c>
      <c r="D181" s="199" t="e">
        <f>Gesamtliste!#REF!</f>
        <v>#REF!</v>
      </c>
      <c r="E181" s="200" t="e">
        <f>Gesamtliste!#REF!</f>
        <v>#REF!</v>
      </c>
    </row>
    <row r="182" spans="1:5" ht="24" customHeight="1">
      <c r="A182" s="287" t="e">
        <f>Gesamtliste!#REF!&amp;" "&amp;Gesamtliste!#REF!</f>
        <v>#REF!</v>
      </c>
      <c r="B182" s="288"/>
      <c r="C182" s="199" t="e">
        <f>Gesamtliste!#REF!</f>
        <v>#REF!</v>
      </c>
      <c r="D182" s="199" t="e">
        <f>Gesamtliste!#REF!</f>
        <v>#REF!</v>
      </c>
      <c r="E182" s="200" t="e">
        <f>Gesamtliste!#REF!</f>
        <v>#REF!</v>
      </c>
    </row>
    <row r="183" spans="1:5" ht="24" customHeight="1">
      <c r="A183" s="287" t="e">
        <f>Gesamtliste!#REF!&amp;" "&amp;Gesamtliste!#REF!</f>
        <v>#REF!</v>
      </c>
      <c r="B183" s="288"/>
      <c r="C183" s="199" t="e">
        <f>Gesamtliste!#REF!</f>
        <v>#REF!</v>
      </c>
      <c r="D183" s="199" t="e">
        <f>Gesamtliste!#REF!</f>
        <v>#REF!</v>
      </c>
      <c r="E183" s="200" t="e">
        <f>Gesamtliste!#REF!</f>
        <v>#REF!</v>
      </c>
    </row>
    <row r="184" spans="1:5" ht="24" customHeight="1">
      <c r="A184" s="287" t="e">
        <f>Gesamtliste!#REF!&amp;" "&amp;Gesamtliste!#REF!</f>
        <v>#REF!</v>
      </c>
      <c r="B184" s="288"/>
      <c r="C184" s="199" t="e">
        <f>Gesamtliste!#REF!</f>
        <v>#REF!</v>
      </c>
      <c r="D184" s="199" t="e">
        <f>Gesamtliste!#REF!</f>
        <v>#REF!</v>
      </c>
      <c r="E184" s="200" t="e">
        <f>Gesamtliste!#REF!</f>
        <v>#REF!</v>
      </c>
    </row>
    <row r="185" spans="1:5" ht="24" customHeight="1">
      <c r="A185" s="287" t="e">
        <f>Gesamtliste!#REF!&amp;" "&amp;Gesamtliste!#REF!</f>
        <v>#REF!</v>
      </c>
      <c r="B185" s="288"/>
      <c r="C185" s="199" t="e">
        <f>Gesamtliste!#REF!</f>
        <v>#REF!</v>
      </c>
      <c r="D185" s="199" t="e">
        <f>Gesamtliste!#REF!</f>
        <v>#REF!</v>
      </c>
      <c r="E185" s="200" t="e">
        <f>Gesamtliste!#REF!</f>
        <v>#REF!</v>
      </c>
    </row>
    <row r="186" spans="1:5" ht="24" customHeight="1">
      <c r="A186" s="287" t="e">
        <f>Gesamtliste!#REF!&amp;" "&amp;Gesamtliste!#REF!</f>
        <v>#REF!</v>
      </c>
      <c r="B186" s="288"/>
      <c r="C186" s="199" t="e">
        <f>Gesamtliste!#REF!</f>
        <v>#REF!</v>
      </c>
      <c r="D186" s="199" t="e">
        <f>Gesamtliste!#REF!</f>
        <v>#REF!</v>
      </c>
      <c r="E186" s="200" t="e">
        <f>Gesamtliste!#REF!</f>
        <v>#REF!</v>
      </c>
    </row>
    <row r="187" spans="1:5" ht="24" customHeight="1">
      <c r="A187" s="287" t="e">
        <f>Gesamtliste!#REF!&amp;" "&amp;Gesamtliste!#REF!</f>
        <v>#REF!</v>
      </c>
      <c r="B187" s="288"/>
      <c r="C187" s="199" t="e">
        <f>Gesamtliste!#REF!</f>
        <v>#REF!</v>
      </c>
      <c r="D187" s="199" t="e">
        <f>Gesamtliste!#REF!</f>
        <v>#REF!</v>
      </c>
      <c r="E187" s="200" t="e">
        <f>Gesamtliste!#REF!</f>
        <v>#REF!</v>
      </c>
    </row>
    <row r="188" spans="1:5" ht="24" customHeight="1">
      <c r="A188" s="287" t="e">
        <f>Gesamtliste!#REF!&amp;" "&amp;Gesamtliste!#REF!</f>
        <v>#REF!</v>
      </c>
      <c r="B188" s="288"/>
      <c r="C188" s="199" t="e">
        <f>Gesamtliste!#REF!</f>
        <v>#REF!</v>
      </c>
      <c r="D188" s="199" t="e">
        <f>Gesamtliste!#REF!</f>
        <v>#REF!</v>
      </c>
      <c r="E188" s="200" t="e">
        <f>Gesamtliste!#REF!</f>
        <v>#REF!</v>
      </c>
    </row>
    <row r="189" spans="1:5" ht="24" customHeight="1">
      <c r="A189" s="287" t="e">
        <f>Gesamtliste!#REF!&amp;" "&amp;Gesamtliste!#REF!</f>
        <v>#REF!</v>
      </c>
      <c r="B189" s="288"/>
      <c r="C189" s="199" t="e">
        <f>Gesamtliste!#REF!</f>
        <v>#REF!</v>
      </c>
      <c r="D189" s="199" t="e">
        <f>Gesamtliste!#REF!</f>
        <v>#REF!</v>
      </c>
      <c r="E189" s="200" t="e">
        <f>Gesamtliste!#REF!</f>
        <v>#REF!</v>
      </c>
    </row>
    <row r="190" spans="1:5" ht="24" customHeight="1">
      <c r="A190" s="287" t="e">
        <f>Gesamtliste!#REF!&amp;" "&amp;Gesamtliste!#REF!</f>
        <v>#REF!</v>
      </c>
      <c r="B190" s="288"/>
      <c r="C190" s="199" t="e">
        <f>Gesamtliste!#REF!</f>
        <v>#REF!</v>
      </c>
      <c r="D190" s="199" t="e">
        <f>Gesamtliste!#REF!</f>
        <v>#REF!</v>
      </c>
      <c r="E190" s="200" t="e">
        <f>Gesamtliste!#REF!</f>
        <v>#REF!</v>
      </c>
    </row>
    <row r="191" spans="1:5" ht="24" customHeight="1">
      <c r="A191" s="287" t="e">
        <f>Gesamtliste!#REF!&amp;" "&amp;Gesamtliste!#REF!</f>
        <v>#REF!</v>
      </c>
      <c r="B191" s="288"/>
      <c r="C191" s="199" t="e">
        <f>Gesamtliste!#REF!</f>
        <v>#REF!</v>
      </c>
      <c r="D191" s="199" t="e">
        <f>Gesamtliste!#REF!</f>
        <v>#REF!</v>
      </c>
      <c r="E191" s="200" t="e">
        <f>Gesamtliste!#REF!</f>
        <v>#REF!</v>
      </c>
    </row>
    <row r="192" spans="1:5" ht="24" customHeight="1">
      <c r="A192" s="287" t="e">
        <f>Gesamtliste!#REF!&amp;" "&amp;Gesamtliste!#REF!</f>
        <v>#REF!</v>
      </c>
      <c r="B192" s="288"/>
      <c r="C192" s="199" t="e">
        <f>Gesamtliste!#REF!</f>
        <v>#REF!</v>
      </c>
      <c r="D192" s="199" t="e">
        <f>Gesamtliste!#REF!</f>
        <v>#REF!</v>
      </c>
      <c r="E192" s="200" t="e">
        <f>Gesamtliste!#REF!</f>
        <v>#REF!</v>
      </c>
    </row>
    <row r="193" spans="1:5" ht="24" customHeight="1">
      <c r="A193" s="287" t="e">
        <f>Gesamtliste!#REF!&amp;" "&amp;Gesamtliste!#REF!</f>
        <v>#REF!</v>
      </c>
      <c r="B193" s="288"/>
      <c r="C193" s="199" t="e">
        <f>Gesamtliste!#REF!</f>
        <v>#REF!</v>
      </c>
      <c r="D193" s="199" t="e">
        <f>Gesamtliste!#REF!</f>
        <v>#REF!</v>
      </c>
      <c r="E193" s="200" t="e">
        <f>Gesamtliste!#REF!</f>
        <v>#REF!</v>
      </c>
    </row>
    <row r="194" spans="1:5" ht="24" customHeight="1">
      <c r="A194" s="287" t="e">
        <f>Gesamtliste!#REF!&amp;" "&amp;Gesamtliste!#REF!</f>
        <v>#REF!</v>
      </c>
      <c r="B194" s="288"/>
      <c r="C194" s="199" t="e">
        <f>Gesamtliste!#REF!</f>
        <v>#REF!</v>
      </c>
      <c r="D194" s="199" t="e">
        <f>Gesamtliste!#REF!</f>
        <v>#REF!</v>
      </c>
      <c r="E194" s="200" t="e">
        <f>Gesamtliste!#REF!</f>
        <v>#REF!</v>
      </c>
    </row>
    <row r="195" spans="1:5" ht="24" customHeight="1">
      <c r="A195" s="287" t="e">
        <f>Gesamtliste!#REF!&amp;" "&amp;Gesamtliste!#REF!</f>
        <v>#REF!</v>
      </c>
      <c r="B195" s="288"/>
      <c r="C195" s="199" t="e">
        <f>Gesamtliste!#REF!</f>
        <v>#REF!</v>
      </c>
      <c r="D195" s="199" t="e">
        <f>Gesamtliste!#REF!</f>
        <v>#REF!</v>
      </c>
      <c r="E195" s="200" t="e">
        <f>Gesamtliste!#REF!</f>
        <v>#REF!</v>
      </c>
    </row>
    <row r="196" spans="1:5" ht="24" customHeight="1">
      <c r="A196" s="287" t="e">
        <f>Gesamtliste!#REF!&amp;" "&amp;Gesamtliste!#REF!</f>
        <v>#REF!</v>
      </c>
      <c r="B196" s="288"/>
      <c r="C196" s="199" t="e">
        <f>Gesamtliste!#REF!</f>
        <v>#REF!</v>
      </c>
      <c r="D196" s="199" t="e">
        <f>Gesamtliste!#REF!</f>
        <v>#REF!</v>
      </c>
      <c r="E196" s="200" t="e">
        <f>Gesamtliste!#REF!</f>
        <v>#REF!</v>
      </c>
    </row>
    <row r="197" spans="1:5" ht="24" customHeight="1">
      <c r="A197" s="287" t="e">
        <f>Gesamtliste!#REF!&amp;" "&amp;Gesamtliste!#REF!</f>
        <v>#REF!</v>
      </c>
      <c r="B197" s="288"/>
      <c r="C197" s="199" t="e">
        <f>Gesamtliste!#REF!</f>
        <v>#REF!</v>
      </c>
      <c r="D197" s="199" t="e">
        <f>Gesamtliste!#REF!</f>
        <v>#REF!</v>
      </c>
      <c r="E197" s="200" t="e">
        <f>Gesamtliste!#REF!</f>
        <v>#REF!</v>
      </c>
    </row>
    <row r="198" spans="1:5" ht="24" customHeight="1">
      <c r="A198" s="287" t="e">
        <f>Gesamtliste!#REF!&amp;" "&amp;Gesamtliste!#REF!</f>
        <v>#REF!</v>
      </c>
      <c r="B198" s="288"/>
      <c r="C198" s="199" t="e">
        <f>Gesamtliste!#REF!</f>
        <v>#REF!</v>
      </c>
      <c r="D198" s="199" t="e">
        <f>Gesamtliste!#REF!</f>
        <v>#REF!</v>
      </c>
      <c r="E198" s="200" t="e">
        <f>Gesamtliste!#REF!</f>
        <v>#REF!</v>
      </c>
    </row>
    <row r="199" spans="1:5" ht="24" customHeight="1">
      <c r="A199" s="287" t="e">
        <f>Gesamtliste!#REF!&amp;" "&amp;Gesamtliste!#REF!</f>
        <v>#REF!</v>
      </c>
      <c r="B199" s="288"/>
      <c r="C199" s="199" t="e">
        <f>Gesamtliste!#REF!</f>
        <v>#REF!</v>
      </c>
      <c r="D199" s="199" t="e">
        <f>Gesamtliste!#REF!</f>
        <v>#REF!</v>
      </c>
      <c r="E199" s="200" t="e">
        <f>Gesamtliste!#REF!</f>
        <v>#REF!</v>
      </c>
    </row>
    <row r="200" spans="1:5" ht="24" customHeight="1">
      <c r="A200" s="287" t="e">
        <f>Gesamtliste!#REF!&amp;" "&amp;Gesamtliste!#REF!</f>
        <v>#REF!</v>
      </c>
      <c r="B200" s="288"/>
      <c r="C200" s="199" t="e">
        <f>Gesamtliste!#REF!</f>
        <v>#REF!</v>
      </c>
      <c r="D200" s="199" t="e">
        <f>Gesamtliste!#REF!</f>
        <v>#REF!</v>
      </c>
      <c r="E200" s="200" t="e">
        <f>Gesamtliste!#REF!</f>
        <v>#REF!</v>
      </c>
    </row>
    <row r="201" spans="1:5" ht="24" customHeight="1">
      <c r="A201" s="287" t="e">
        <f>Gesamtliste!#REF!&amp;" "&amp;Gesamtliste!#REF!</f>
        <v>#REF!</v>
      </c>
      <c r="B201" s="288"/>
      <c r="C201" s="199" t="e">
        <f>Gesamtliste!#REF!</f>
        <v>#REF!</v>
      </c>
      <c r="D201" s="199" t="e">
        <f>Gesamtliste!#REF!</f>
        <v>#REF!</v>
      </c>
      <c r="E201" s="200" t="e">
        <f>Gesamtliste!#REF!</f>
        <v>#REF!</v>
      </c>
    </row>
    <row r="202" spans="1:5" ht="24" customHeight="1">
      <c r="A202" s="287" t="e">
        <f>Gesamtliste!#REF!&amp;" "&amp;Gesamtliste!#REF!</f>
        <v>#REF!</v>
      </c>
      <c r="B202" s="288"/>
      <c r="C202" s="199" t="e">
        <f>Gesamtliste!#REF!</f>
        <v>#REF!</v>
      </c>
      <c r="D202" s="199" t="e">
        <f>Gesamtliste!#REF!</f>
        <v>#REF!</v>
      </c>
      <c r="E202" s="200" t="e">
        <f>Gesamtliste!#REF!</f>
        <v>#REF!</v>
      </c>
    </row>
    <row r="203" spans="1:5" ht="24" customHeight="1">
      <c r="A203" s="287" t="e">
        <f>Gesamtliste!#REF!&amp;" "&amp;Gesamtliste!#REF!</f>
        <v>#REF!</v>
      </c>
      <c r="B203" s="288"/>
      <c r="C203" s="199" t="e">
        <f>Gesamtliste!#REF!</f>
        <v>#REF!</v>
      </c>
      <c r="D203" s="199" t="e">
        <f>Gesamtliste!#REF!</f>
        <v>#REF!</v>
      </c>
      <c r="E203" s="200" t="e">
        <f>Gesamtliste!#REF!</f>
        <v>#REF!</v>
      </c>
    </row>
    <row r="204" spans="1:5" ht="24" customHeight="1">
      <c r="A204" s="287" t="e">
        <f>Gesamtliste!#REF!&amp;" "&amp;Gesamtliste!#REF!</f>
        <v>#REF!</v>
      </c>
      <c r="B204" s="288"/>
      <c r="C204" s="199" t="e">
        <f>Gesamtliste!#REF!</f>
        <v>#REF!</v>
      </c>
      <c r="D204" s="199" t="e">
        <f>Gesamtliste!#REF!</f>
        <v>#REF!</v>
      </c>
      <c r="E204" s="200" t="e">
        <f>Gesamtliste!#REF!</f>
        <v>#REF!</v>
      </c>
    </row>
    <row r="205" spans="1:5" ht="24" customHeight="1">
      <c r="A205" s="287" t="e">
        <f>Gesamtliste!#REF!&amp;" "&amp;Gesamtliste!#REF!</f>
        <v>#REF!</v>
      </c>
      <c r="B205" s="288"/>
      <c r="C205" s="199" t="e">
        <f>Gesamtliste!#REF!</f>
        <v>#REF!</v>
      </c>
      <c r="D205" s="199" t="e">
        <f>Gesamtliste!#REF!</f>
        <v>#REF!</v>
      </c>
      <c r="E205" s="200" t="e">
        <f>Gesamtliste!#REF!</f>
        <v>#REF!</v>
      </c>
    </row>
    <row r="206" spans="1:5" ht="24" customHeight="1">
      <c r="A206" s="287" t="e">
        <f>Gesamtliste!#REF!&amp;" "&amp;Gesamtliste!#REF!</f>
        <v>#REF!</v>
      </c>
      <c r="B206" s="288"/>
      <c r="C206" s="199" t="e">
        <f>Gesamtliste!#REF!</f>
        <v>#REF!</v>
      </c>
      <c r="D206" s="199" t="e">
        <f>Gesamtliste!#REF!</f>
        <v>#REF!</v>
      </c>
      <c r="E206" s="200" t="e">
        <f>Gesamtliste!#REF!</f>
        <v>#REF!</v>
      </c>
    </row>
    <row r="207" spans="1:5" ht="24" customHeight="1">
      <c r="A207" s="287" t="e">
        <f>Gesamtliste!#REF!&amp;" "&amp;Gesamtliste!#REF!</f>
        <v>#REF!</v>
      </c>
      <c r="B207" s="288"/>
      <c r="C207" s="199" t="e">
        <f>Gesamtliste!#REF!</f>
        <v>#REF!</v>
      </c>
      <c r="D207" s="199" t="e">
        <f>Gesamtliste!#REF!</f>
        <v>#REF!</v>
      </c>
      <c r="E207" s="200" t="e">
        <f>Gesamtliste!#REF!</f>
        <v>#REF!</v>
      </c>
    </row>
    <row r="208" spans="1:5" ht="24" customHeight="1">
      <c r="A208" s="287" t="e">
        <f>Gesamtliste!#REF!&amp;" "&amp;Gesamtliste!#REF!</f>
        <v>#REF!</v>
      </c>
      <c r="B208" s="288"/>
      <c r="C208" s="199" t="e">
        <f>Gesamtliste!#REF!</f>
        <v>#REF!</v>
      </c>
      <c r="D208" s="199" t="e">
        <f>Gesamtliste!#REF!</f>
        <v>#REF!</v>
      </c>
      <c r="E208" s="200" t="e">
        <f>Gesamtliste!#REF!</f>
        <v>#REF!</v>
      </c>
    </row>
    <row r="209" spans="1:5" ht="24" customHeight="1">
      <c r="A209" s="287" t="e">
        <f>Gesamtliste!#REF!&amp;" "&amp;Gesamtliste!#REF!</f>
        <v>#REF!</v>
      </c>
      <c r="B209" s="288"/>
      <c r="C209" s="199" t="e">
        <f>Gesamtliste!#REF!</f>
        <v>#REF!</v>
      </c>
      <c r="D209" s="199" t="e">
        <f>Gesamtliste!#REF!</f>
        <v>#REF!</v>
      </c>
      <c r="E209" s="200" t="e">
        <f>Gesamtliste!#REF!</f>
        <v>#REF!</v>
      </c>
    </row>
    <row r="210" spans="1:5" ht="24" customHeight="1">
      <c r="A210" s="287" t="e">
        <f>Gesamtliste!#REF!&amp;" "&amp;Gesamtliste!#REF!</f>
        <v>#REF!</v>
      </c>
      <c r="B210" s="288"/>
      <c r="C210" s="199" t="e">
        <f>Gesamtliste!#REF!</f>
        <v>#REF!</v>
      </c>
      <c r="D210" s="199" t="e">
        <f>Gesamtliste!#REF!</f>
        <v>#REF!</v>
      </c>
      <c r="E210" s="200" t="e">
        <f>Gesamtliste!#REF!</f>
        <v>#REF!</v>
      </c>
    </row>
    <row r="211" spans="1:5" ht="24" customHeight="1">
      <c r="A211" s="287" t="e">
        <f>Gesamtliste!#REF!&amp;" "&amp;Gesamtliste!#REF!</f>
        <v>#REF!</v>
      </c>
      <c r="B211" s="288"/>
      <c r="C211" s="199" t="e">
        <f>Gesamtliste!#REF!</f>
        <v>#REF!</v>
      </c>
      <c r="D211" s="199" t="e">
        <f>Gesamtliste!#REF!</f>
        <v>#REF!</v>
      </c>
      <c r="E211" s="200" t="e">
        <f>Gesamtliste!#REF!</f>
        <v>#REF!</v>
      </c>
    </row>
    <row r="212" spans="1:5" ht="24" customHeight="1">
      <c r="A212" s="287" t="e">
        <f>Gesamtliste!#REF!&amp;" "&amp;Gesamtliste!#REF!</f>
        <v>#REF!</v>
      </c>
      <c r="B212" s="288"/>
      <c r="C212" s="199" t="e">
        <f>Gesamtliste!#REF!</f>
        <v>#REF!</v>
      </c>
      <c r="D212" s="199" t="e">
        <f>Gesamtliste!#REF!</f>
        <v>#REF!</v>
      </c>
      <c r="E212" s="200" t="e">
        <f>Gesamtliste!#REF!</f>
        <v>#REF!</v>
      </c>
    </row>
    <row r="213" spans="1:5" ht="24" customHeight="1">
      <c r="A213" s="287" t="e">
        <f>Gesamtliste!#REF!&amp;" "&amp;Gesamtliste!#REF!</f>
        <v>#REF!</v>
      </c>
      <c r="B213" s="288"/>
      <c r="C213" s="199" t="e">
        <f>Gesamtliste!#REF!</f>
        <v>#REF!</v>
      </c>
      <c r="D213" s="199" t="e">
        <f>Gesamtliste!#REF!</f>
        <v>#REF!</v>
      </c>
      <c r="E213" s="200" t="e">
        <f>Gesamtliste!#REF!</f>
        <v>#REF!</v>
      </c>
    </row>
    <row r="214" spans="1:5" ht="24" customHeight="1">
      <c r="A214" s="287" t="e">
        <f>Gesamtliste!#REF!&amp;" "&amp;Gesamtliste!#REF!</f>
        <v>#REF!</v>
      </c>
      <c r="B214" s="288"/>
      <c r="C214" s="199" t="e">
        <f>Gesamtliste!#REF!</f>
        <v>#REF!</v>
      </c>
      <c r="D214" s="199" t="e">
        <f>Gesamtliste!#REF!</f>
        <v>#REF!</v>
      </c>
      <c r="E214" s="200" t="e">
        <f>Gesamtliste!#REF!</f>
        <v>#REF!</v>
      </c>
    </row>
    <row r="215" spans="1:5" ht="24" customHeight="1">
      <c r="A215" s="287" t="e">
        <f>Gesamtliste!#REF!&amp;" "&amp;Gesamtliste!#REF!</f>
        <v>#REF!</v>
      </c>
      <c r="B215" s="288"/>
      <c r="C215" s="199" t="e">
        <f>Gesamtliste!#REF!</f>
        <v>#REF!</v>
      </c>
      <c r="D215" s="199" t="e">
        <f>Gesamtliste!#REF!</f>
        <v>#REF!</v>
      </c>
      <c r="E215" s="200" t="e">
        <f>Gesamtliste!#REF!</f>
        <v>#REF!</v>
      </c>
    </row>
    <row r="216" spans="1:5" ht="24" customHeight="1">
      <c r="A216" s="287" t="e">
        <f>Gesamtliste!#REF!&amp;" "&amp;Gesamtliste!#REF!</f>
        <v>#REF!</v>
      </c>
      <c r="B216" s="288"/>
      <c r="C216" s="199" t="e">
        <f>Gesamtliste!#REF!</f>
        <v>#REF!</v>
      </c>
      <c r="D216" s="199" t="e">
        <f>Gesamtliste!#REF!</f>
        <v>#REF!</v>
      </c>
      <c r="E216" s="200" t="e">
        <f>Gesamtliste!#REF!</f>
        <v>#REF!</v>
      </c>
    </row>
    <row r="217" spans="1:5" ht="24" customHeight="1">
      <c r="A217" s="287" t="e">
        <f>Gesamtliste!#REF!&amp;" "&amp;Gesamtliste!#REF!</f>
        <v>#REF!</v>
      </c>
      <c r="B217" s="288"/>
      <c r="C217" s="199" t="e">
        <f>Gesamtliste!#REF!</f>
        <v>#REF!</v>
      </c>
      <c r="D217" s="199" t="e">
        <f>Gesamtliste!#REF!</f>
        <v>#REF!</v>
      </c>
      <c r="E217" s="200" t="e">
        <f>Gesamtliste!#REF!</f>
        <v>#REF!</v>
      </c>
    </row>
    <row r="218" spans="1:5" ht="24" customHeight="1">
      <c r="A218" s="287" t="e">
        <f>Gesamtliste!#REF!&amp;" "&amp;Gesamtliste!#REF!</f>
        <v>#REF!</v>
      </c>
      <c r="B218" s="288"/>
      <c r="C218" s="199" t="e">
        <f>Gesamtliste!#REF!</f>
        <v>#REF!</v>
      </c>
      <c r="D218" s="199" t="e">
        <f>Gesamtliste!#REF!</f>
        <v>#REF!</v>
      </c>
      <c r="E218" s="200" t="e">
        <f>Gesamtliste!#REF!</f>
        <v>#REF!</v>
      </c>
    </row>
    <row r="219" spans="1:5" ht="24" customHeight="1">
      <c r="A219" s="287" t="e">
        <f>Gesamtliste!#REF!&amp;" "&amp;Gesamtliste!#REF!</f>
        <v>#REF!</v>
      </c>
      <c r="B219" s="288"/>
      <c r="C219" s="199" t="e">
        <f>Gesamtliste!#REF!</f>
        <v>#REF!</v>
      </c>
      <c r="D219" s="199" t="e">
        <f>Gesamtliste!#REF!</f>
        <v>#REF!</v>
      </c>
      <c r="E219" s="200" t="e">
        <f>Gesamtliste!#REF!</f>
        <v>#REF!</v>
      </c>
    </row>
    <row r="220" spans="1:5" ht="24" customHeight="1">
      <c r="A220" s="287" t="e">
        <f>Gesamtliste!#REF!&amp;" "&amp;Gesamtliste!#REF!</f>
        <v>#REF!</v>
      </c>
      <c r="B220" s="288"/>
      <c r="C220" s="199" t="e">
        <f>Gesamtliste!#REF!</f>
        <v>#REF!</v>
      </c>
      <c r="D220" s="199" t="e">
        <f>Gesamtliste!#REF!</f>
        <v>#REF!</v>
      </c>
      <c r="E220" s="200" t="e">
        <f>Gesamtliste!#REF!</f>
        <v>#REF!</v>
      </c>
    </row>
    <row r="221" spans="1:5" ht="24" customHeight="1">
      <c r="A221" s="287" t="e">
        <f>Gesamtliste!#REF!&amp;" "&amp;Gesamtliste!#REF!</f>
        <v>#REF!</v>
      </c>
      <c r="B221" s="288"/>
      <c r="C221" s="199" t="e">
        <f>Gesamtliste!#REF!</f>
        <v>#REF!</v>
      </c>
      <c r="D221" s="199" t="e">
        <f>Gesamtliste!#REF!</f>
        <v>#REF!</v>
      </c>
      <c r="E221" s="200" t="e">
        <f>Gesamtliste!#REF!</f>
        <v>#REF!</v>
      </c>
    </row>
    <row r="222" spans="1:5" ht="24" customHeight="1">
      <c r="A222" s="287" t="e">
        <f>Gesamtliste!#REF!&amp;" "&amp;Gesamtliste!#REF!</f>
        <v>#REF!</v>
      </c>
      <c r="B222" s="288"/>
      <c r="C222" s="199" t="e">
        <f>Gesamtliste!#REF!</f>
        <v>#REF!</v>
      </c>
      <c r="D222" s="199" t="e">
        <f>Gesamtliste!#REF!</f>
        <v>#REF!</v>
      </c>
      <c r="E222" s="200" t="e">
        <f>Gesamtliste!#REF!</f>
        <v>#REF!</v>
      </c>
    </row>
    <row r="223" spans="1:5" ht="24" customHeight="1">
      <c r="A223" s="287" t="e">
        <f>Gesamtliste!#REF!&amp;" "&amp;Gesamtliste!#REF!</f>
        <v>#REF!</v>
      </c>
      <c r="B223" s="288"/>
      <c r="C223" s="199" t="e">
        <f>Gesamtliste!#REF!</f>
        <v>#REF!</v>
      </c>
      <c r="D223" s="199" t="e">
        <f>Gesamtliste!#REF!</f>
        <v>#REF!</v>
      </c>
      <c r="E223" s="200" t="e">
        <f>Gesamtliste!#REF!</f>
        <v>#REF!</v>
      </c>
    </row>
    <row r="224" spans="1:5" ht="24" customHeight="1">
      <c r="A224" s="287" t="e">
        <f>Gesamtliste!#REF!&amp;" "&amp;Gesamtliste!#REF!</f>
        <v>#REF!</v>
      </c>
      <c r="B224" s="288"/>
      <c r="C224" s="199" t="e">
        <f>Gesamtliste!#REF!</f>
        <v>#REF!</v>
      </c>
      <c r="D224" s="199" t="e">
        <f>Gesamtliste!#REF!</f>
        <v>#REF!</v>
      </c>
      <c r="E224" s="200" t="e">
        <f>Gesamtliste!#REF!</f>
        <v>#REF!</v>
      </c>
    </row>
    <row r="225" spans="1:5" ht="24" customHeight="1">
      <c r="A225" s="287" t="e">
        <f>Gesamtliste!#REF!&amp;" "&amp;Gesamtliste!#REF!</f>
        <v>#REF!</v>
      </c>
      <c r="B225" s="288"/>
      <c r="C225" s="199" t="e">
        <f>Gesamtliste!#REF!</f>
        <v>#REF!</v>
      </c>
      <c r="D225" s="199" t="e">
        <f>Gesamtliste!#REF!</f>
        <v>#REF!</v>
      </c>
      <c r="E225" s="200" t="e">
        <f>Gesamtliste!#REF!</f>
        <v>#REF!</v>
      </c>
    </row>
    <row r="226" spans="1:5" ht="24" customHeight="1">
      <c r="A226" s="287" t="e">
        <f>Gesamtliste!#REF!&amp;" "&amp;Gesamtliste!#REF!</f>
        <v>#REF!</v>
      </c>
      <c r="B226" s="288"/>
      <c r="C226" s="199" t="e">
        <f>Gesamtliste!#REF!</f>
        <v>#REF!</v>
      </c>
      <c r="D226" s="199" t="e">
        <f>Gesamtliste!#REF!</f>
        <v>#REF!</v>
      </c>
      <c r="E226" s="200" t="e">
        <f>Gesamtliste!#REF!</f>
        <v>#REF!</v>
      </c>
    </row>
    <row r="227" spans="1:5" ht="24" customHeight="1">
      <c r="A227" s="287" t="e">
        <f>Gesamtliste!#REF!&amp;" "&amp;Gesamtliste!#REF!</f>
        <v>#REF!</v>
      </c>
      <c r="B227" s="288"/>
      <c r="C227" s="199" t="e">
        <f>Gesamtliste!#REF!</f>
        <v>#REF!</v>
      </c>
      <c r="D227" s="199" t="e">
        <f>Gesamtliste!#REF!</f>
        <v>#REF!</v>
      </c>
      <c r="E227" s="200" t="e">
        <f>Gesamtliste!#REF!</f>
        <v>#REF!</v>
      </c>
    </row>
    <row r="228" spans="1:5" ht="24" customHeight="1">
      <c r="A228" s="287" t="e">
        <f>Gesamtliste!#REF!&amp;" "&amp;Gesamtliste!#REF!</f>
        <v>#REF!</v>
      </c>
      <c r="B228" s="288"/>
      <c r="C228" s="199" t="e">
        <f>Gesamtliste!#REF!</f>
        <v>#REF!</v>
      </c>
      <c r="D228" s="199" t="e">
        <f>Gesamtliste!#REF!</f>
        <v>#REF!</v>
      </c>
      <c r="E228" s="200" t="e">
        <f>Gesamtliste!#REF!</f>
        <v>#REF!</v>
      </c>
    </row>
    <row r="229" spans="1:5" ht="24" customHeight="1">
      <c r="A229" s="287" t="e">
        <f>Gesamtliste!#REF!&amp;" "&amp;Gesamtliste!#REF!</f>
        <v>#REF!</v>
      </c>
      <c r="B229" s="288"/>
      <c r="C229" s="199" t="e">
        <f>Gesamtliste!#REF!</f>
        <v>#REF!</v>
      </c>
      <c r="D229" s="199" t="e">
        <f>Gesamtliste!#REF!</f>
        <v>#REF!</v>
      </c>
      <c r="E229" s="200" t="e">
        <f>Gesamtliste!#REF!</f>
        <v>#REF!</v>
      </c>
    </row>
    <row r="230" spans="1:5" ht="24" customHeight="1">
      <c r="A230" s="287" t="e">
        <f>Gesamtliste!#REF!&amp;" "&amp;Gesamtliste!#REF!</f>
        <v>#REF!</v>
      </c>
      <c r="B230" s="288"/>
      <c r="C230" s="199" t="e">
        <f>Gesamtliste!#REF!</f>
        <v>#REF!</v>
      </c>
      <c r="D230" s="199" t="e">
        <f>Gesamtliste!#REF!</f>
        <v>#REF!</v>
      </c>
      <c r="E230" s="200" t="e">
        <f>Gesamtliste!#REF!</f>
        <v>#REF!</v>
      </c>
    </row>
    <row r="231" spans="1:5" ht="24" customHeight="1">
      <c r="A231" s="287" t="e">
        <f>Gesamtliste!#REF!&amp;" "&amp;Gesamtliste!#REF!</f>
        <v>#REF!</v>
      </c>
      <c r="B231" s="288"/>
      <c r="C231" s="199" t="e">
        <f>Gesamtliste!#REF!</f>
        <v>#REF!</v>
      </c>
      <c r="D231" s="199" t="e">
        <f>Gesamtliste!#REF!</f>
        <v>#REF!</v>
      </c>
      <c r="E231" s="200" t="e">
        <f>Gesamtliste!#REF!</f>
        <v>#REF!</v>
      </c>
    </row>
    <row r="232" spans="1:5" ht="24" customHeight="1">
      <c r="A232" s="287" t="e">
        <f>Gesamtliste!#REF!&amp;" "&amp;Gesamtliste!#REF!</f>
        <v>#REF!</v>
      </c>
      <c r="B232" s="288"/>
      <c r="C232" s="199" t="e">
        <f>Gesamtliste!#REF!</f>
        <v>#REF!</v>
      </c>
      <c r="D232" s="199" t="e">
        <f>Gesamtliste!#REF!</f>
        <v>#REF!</v>
      </c>
      <c r="E232" s="200" t="e">
        <f>Gesamtliste!#REF!</f>
        <v>#REF!</v>
      </c>
    </row>
    <row r="233" spans="1:5" ht="24" customHeight="1">
      <c r="A233" s="287" t="e">
        <f>Gesamtliste!#REF!&amp;" "&amp;Gesamtliste!#REF!</f>
        <v>#REF!</v>
      </c>
      <c r="B233" s="288"/>
      <c r="C233" s="199" t="e">
        <f>Gesamtliste!#REF!</f>
        <v>#REF!</v>
      </c>
      <c r="D233" s="199" t="e">
        <f>Gesamtliste!#REF!</f>
        <v>#REF!</v>
      </c>
      <c r="E233" s="200" t="e">
        <f>Gesamtliste!#REF!</f>
        <v>#REF!</v>
      </c>
    </row>
    <row r="234" spans="1:5" ht="24" customHeight="1">
      <c r="A234" s="287" t="e">
        <f>Gesamtliste!#REF!&amp;" "&amp;Gesamtliste!#REF!</f>
        <v>#REF!</v>
      </c>
      <c r="B234" s="288"/>
      <c r="C234" s="199" t="e">
        <f>Gesamtliste!#REF!</f>
        <v>#REF!</v>
      </c>
      <c r="D234" s="199" t="e">
        <f>Gesamtliste!#REF!</f>
        <v>#REF!</v>
      </c>
      <c r="E234" s="200" t="e">
        <f>Gesamtliste!#REF!</f>
        <v>#REF!</v>
      </c>
    </row>
    <row r="235" spans="1:5" ht="24" customHeight="1">
      <c r="A235" s="287" t="e">
        <f>Gesamtliste!#REF!&amp;" "&amp;Gesamtliste!#REF!</f>
        <v>#REF!</v>
      </c>
      <c r="B235" s="288"/>
      <c r="C235" s="199" t="e">
        <f>Gesamtliste!#REF!</f>
        <v>#REF!</v>
      </c>
      <c r="D235" s="199" t="e">
        <f>Gesamtliste!#REF!</f>
        <v>#REF!</v>
      </c>
      <c r="E235" s="200" t="e">
        <f>Gesamtliste!#REF!</f>
        <v>#REF!</v>
      </c>
    </row>
    <row r="236" spans="1:5" ht="24" customHeight="1">
      <c r="A236" s="287" t="e">
        <f>Gesamtliste!#REF!&amp;" "&amp;Gesamtliste!#REF!</f>
        <v>#REF!</v>
      </c>
      <c r="B236" s="288"/>
      <c r="C236" s="199" t="e">
        <f>Gesamtliste!#REF!</f>
        <v>#REF!</v>
      </c>
      <c r="D236" s="199" t="e">
        <f>Gesamtliste!#REF!</f>
        <v>#REF!</v>
      </c>
      <c r="E236" s="200" t="e">
        <f>Gesamtliste!#REF!</f>
        <v>#REF!</v>
      </c>
    </row>
    <row r="237" spans="1:5" ht="24" customHeight="1">
      <c r="A237" s="287" t="e">
        <f>Gesamtliste!#REF!&amp;" "&amp;Gesamtliste!#REF!</f>
        <v>#REF!</v>
      </c>
      <c r="B237" s="288"/>
      <c r="C237" s="199" t="e">
        <f>Gesamtliste!#REF!</f>
        <v>#REF!</v>
      </c>
      <c r="D237" s="199" t="e">
        <f>Gesamtliste!#REF!</f>
        <v>#REF!</v>
      </c>
      <c r="E237" s="200" t="e">
        <f>Gesamtliste!#REF!</f>
        <v>#REF!</v>
      </c>
    </row>
    <row r="238" spans="1:5" ht="24" customHeight="1">
      <c r="A238" s="287" t="e">
        <f>Gesamtliste!#REF!&amp;" "&amp;Gesamtliste!#REF!</f>
        <v>#REF!</v>
      </c>
      <c r="B238" s="288"/>
      <c r="C238" s="199" t="e">
        <f>Gesamtliste!#REF!</f>
        <v>#REF!</v>
      </c>
      <c r="D238" s="199" t="e">
        <f>Gesamtliste!#REF!</f>
        <v>#REF!</v>
      </c>
      <c r="E238" s="200" t="e">
        <f>Gesamtliste!#REF!</f>
        <v>#REF!</v>
      </c>
    </row>
    <row r="239" spans="1:5" ht="24" customHeight="1">
      <c r="A239" s="287" t="e">
        <f>Gesamtliste!#REF!&amp;" "&amp;Gesamtliste!#REF!</f>
        <v>#REF!</v>
      </c>
      <c r="B239" s="288"/>
      <c r="C239" s="199" t="e">
        <f>Gesamtliste!#REF!</f>
        <v>#REF!</v>
      </c>
      <c r="D239" s="199" t="e">
        <f>Gesamtliste!#REF!</f>
        <v>#REF!</v>
      </c>
      <c r="E239" s="200" t="e">
        <f>Gesamtliste!#REF!</f>
        <v>#REF!</v>
      </c>
    </row>
    <row r="240" spans="1:5" ht="24" customHeight="1">
      <c r="A240" s="287" t="e">
        <f>Gesamtliste!#REF!&amp;" "&amp;Gesamtliste!#REF!</f>
        <v>#REF!</v>
      </c>
      <c r="B240" s="288"/>
      <c r="C240" s="199" t="e">
        <f>Gesamtliste!#REF!</f>
        <v>#REF!</v>
      </c>
      <c r="D240" s="199" t="e">
        <f>Gesamtliste!#REF!</f>
        <v>#REF!</v>
      </c>
      <c r="E240" s="200" t="e">
        <f>Gesamtliste!#REF!</f>
        <v>#REF!</v>
      </c>
    </row>
    <row r="241" spans="1:5" ht="24" customHeight="1">
      <c r="A241" s="287" t="e">
        <f>Gesamtliste!#REF!&amp;" "&amp;Gesamtliste!#REF!</f>
        <v>#REF!</v>
      </c>
      <c r="B241" s="288"/>
      <c r="C241" s="199" t="e">
        <f>Gesamtliste!#REF!</f>
        <v>#REF!</v>
      </c>
      <c r="D241" s="199" t="e">
        <f>Gesamtliste!#REF!</f>
        <v>#REF!</v>
      </c>
      <c r="E241" s="200" t="e">
        <f>Gesamtliste!#REF!</f>
        <v>#REF!</v>
      </c>
    </row>
    <row r="242" spans="1:5" ht="24" customHeight="1">
      <c r="A242" s="287" t="e">
        <f>Gesamtliste!#REF!&amp;" "&amp;Gesamtliste!#REF!</f>
        <v>#REF!</v>
      </c>
      <c r="B242" s="288"/>
      <c r="C242" s="199" t="e">
        <f>Gesamtliste!#REF!</f>
        <v>#REF!</v>
      </c>
      <c r="D242" s="199" t="e">
        <f>Gesamtliste!#REF!</f>
        <v>#REF!</v>
      </c>
      <c r="E242" s="200" t="e">
        <f>Gesamtliste!#REF!</f>
        <v>#REF!</v>
      </c>
    </row>
    <row r="243" spans="1:5" ht="24" customHeight="1">
      <c r="A243" s="287" t="e">
        <f>Gesamtliste!#REF!&amp;" "&amp;Gesamtliste!#REF!</f>
        <v>#REF!</v>
      </c>
      <c r="B243" s="288"/>
      <c r="C243" s="199" t="e">
        <f>Gesamtliste!#REF!</f>
        <v>#REF!</v>
      </c>
      <c r="D243" s="199" t="e">
        <f>Gesamtliste!#REF!</f>
        <v>#REF!</v>
      </c>
      <c r="E243" s="200" t="e">
        <f>Gesamtliste!#REF!</f>
        <v>#REF!</v>
      </c>
    </row>
    <row r="244" spans="1:5" ht="24" customHeight="1">
      <c r="A244" s="287" t="e">
        <f>Gesamtliste!#REF!&amp;" "&amp;Gesamtliste!#REF!</f>
        <v>#REF!</v>
      </c>
      <c r="B244" s="288"/>
      <c r="C244" s="199" t="e">
        <f>Gesamtliste!#REF!</f>
        <v>#REF!</v>
      </c>
      <c r="D244" s="199" t="e">
        <f>Gesamtliste!#REF!</f>
        <v>#REF!</v>
      </c>
      <c r="E244" s="200" t="e">
        <f>Gesamtliste!#REF!</f>
        <v>#REF!</v>
      </c>
    </row>
    <row r="245" spans="1:5" ht="24" customHeight="1">
      <c r="A245" s="287" t="e">
        <f>Gesamtliste!#REF!&amp;" "&amp;Gesamtliste!#REF!</f>
        <v>#REF!</v>
      </c>
      <c r="B245" s="288"/>
      <c r="C245" s="199" t="e">
        <f>Gesamtliste!#REF!</f>
        <v>#REF!</v>
      </c>
      <c r="D245" s="199" t="e">
        <f>Gesamtliste!#REF!</f>
        <v>#REF!</v>
      </c>
      <c r="E245" s="200" t="e">
        <f>Gesamtliste!#REF!</f>
        <v>#REF!</v>
      </c>
    </row>
    <row r="246" spans="1:5" ht="24" customHeight="1">
      <c r="A246" s="287" t="e">
        <f>Gesamtliste!#REF!&amp;" "&amp;Gesamtliste!#REF!</f>
        <v>#REF!</v>
      </c>
      <c r="B246" s="288"/>
      <c r="C246" s="199" t="e">
        <f>Gesamtliste!#REF!</f>
        <v>#REF!</v>
      </c>
      <c r="D246" s="199" t="e">
        <f>Gesamtliste!#REF!</f>
        <v>#REF!</v>
      </c>
      <c r="E246" s="200" t="e">
        <f>Gesamtliste!#REF!</f>
        <v>#REF!</v>
      </c>
    </row>
    <row r="247" spans="1:5" ht="24" customHeight="1">
      <c r="A247" s="287" t="e">
        <f>Gesamtliste!#REF!&amp;" "&amp;Gesamtliste!#REF!</f>
        <v>#REF!</v>
      </c>
      <c r="B247" s="288"/>
      <c r="C247" s="199" t="e">
        <f>Gesamtliste!#REF!</f>
        <v>#REF!</v>
      </c>
      <c r="D247" s="199" t="e">
        <f>Gesamtliste!#REF!</f>
        <v>#REF!</v>
      </c>
      <c r="E247" s="200" t="e">
        <f>Gesamtliste!#REF!</f>
        <v>#REF!</v>
      </c>
    </row>
    <row r="248" spans="1:5" ht="24" customHeight="1">
      <c r="A248" s="287" t="e">
        <f>Gesamtliste!#REF!&amp;" "&amp;Gesamtliste!#REF!</f>
        <v>#REF!</v>
      </c>
      <c r="B248" s="288"/>
      <c r="C248" s="199" t="e">
        <f>Gesamtliste!#REF!</f>
        <v>#REF!</v>
      </c>
      <c r="D248" s="199" t="e">
        <f>Gesamtliste!#REF!</f>
        <v>#REF!</v>
      </c>
      <c r="E248" s="200" t="e">
        <f>Gesamtliste!#REF!</f>
        <v>#REF!</v>
      </c>
    </row>
    <row r="249" spans="1:5" ht="24" customHeight="1">
      <c r="A249" s="287" t="e">
        <f>Gesamtliste!#REF!&amp;" "&amp;Gesamtliste!#REF!</f>
        <v>#REF!</v>
      </c>
      <c r="B249" s="288"/>
      <c r="C249" s="199" t="e">
        <f>Gesamtliste!#REF!</f>
        <v>#REF!</v>
      </c>
      <c r="D249" s="199" t="e">
        <f>Gesamtliste!#REF!</f>
        <v>#REF!</v>
      </c>
      <c r="E249" s="200" t="e">
        <f>Gesamtliste!#REF!</f>
        <v>#REF!</v>
      </c>
    </row>
    <row r="250" spans="1:5" ht="24" customHeight="1">
      <c r="A250" s="287" t="e">
        <f>Gesamtliste!#REF!&amp;" "&amp;Gesamtliste!#REF!</f>
        <v>#REF!</v>
      </c>
      <c r="B250" s="288"/>
      <c r="C250" s="199" t="e">
        <f>Gesamtliste!#REF!</f>
        <v>#REF!</v>
      </c>
      <c r="D250" s="199" t="e">
        <f>Gesamtliste!#REF!</f>
        <v>#REF!</v>
      </c>
      <c r="E250" s="200" t="e">
        <f>Gesamtliste!#REF!</f>
        <v>#REF!</v>
      </c>
    </row>
    <row r="251" spans="1:5" ht="24" customHeight="1">
      <c r="A251" s="287" t="e">
        <f>Gesamtliste!#REF!&amp;" "&amp;Gesamtliste!#REF!</f>
        <v>#REF!</v>
      </c>
      <c r="B251" s="288"/>
      <c r="C251" s="199" t="e">
        <f>Gesamtliste!#REF!</f>
        <v>#REF!</v>
      </c>
      <c r="D251" s="199" t="e">
        <f>Gesamtliste!#REF!</f>
        <v>#REF!</v>
      </c>
      <c r="E251" s="200" t="e">
        <f>Gesamtliste!#REF!</f>
        <v>#REF!</v>
      </c>
    </row>
    <row r="252" spans="1:5" ht="24" customHeight="1">
      <c r="A252" s="287" t="e">
        <f>Gesamtliste!#REF!&amp;" "&amp;Gesamtliste!#REF!</f>
        <v>#REF!</v>
      </c>
      <c r="B252" s="288"/>
      <c r="C252" s="199" t="e">
        <f>Gesamtliste!#REF!</f>
        <v>#REF!</v>
      </c>
      <c r="D252" s="199" t="e">
        <f>Gesamtliste!#REF!</f>
        <v>#REF!</v>
      </c>
      <c r="E252" s="200" t="e">
        <f>Gesamtliste!#REF!</f>
        <v>#REF!</v>
      </c>
    </row>
    <row r="253" spans="1:5" ht="24" customHeight="1">
      <c r="A253" s="287" t="e">
        <f>Gesamtliste!#REF!&amp;" "&amp;Gesamtliste!#REF!</f>
        <v>#REF!</v>
      </c>
      <c r="B253" s="288"/>
      <c r="C253" s="199" t="e">
        <f>Gesamtliste!#REF!</f>
        <v>#REF!</v>
      </c>
      <c r="D253" s="199" t="e">
        <f>Gesamtliste!#REF!</f>
        <v>#REF!</v>
      </c>
      <c r="E253" s="200" t="e">
        <f>Gesamtliste!#REF!</f>
        <v>#REF!</v>
      </c>
    </row>
    <row r="254" spans="1:5" ht="24" customHeight="1">
      <c r="A254" s="287" t="e">
        <f>Gesamtliste!#REF!&amp;" "&amp;Gesamtliste!#REF!</f>
        <v>#REF!</v>
      </c>
      <c r="B254" s="288"/>
      <c r="C254" s="199" t="e">
        <f>Gesamtliste!#REF!</f>
        <v>#REF!</v>
      </c>
      <c r="D254" s="199" t="e">
        <f>Gesamtliste!#REF!</f>
        <v>#REF!</v>
      </c>
      <c r="E254" s="200" t="e">
        <f>Gesamtliste!#REF!</f>
        <v>#REF!</v>
      </c>
    </row>
    <row r="255" spans="1:5" ht="24" customHeight="1">
      <c r="A255" s="287" t="e">
        <f>Gesamtliste!#REF!&amp;" "&amp;Gesamtliste!#REF!</f>
        <v>#REF!</v>
      </c>
      <c r="B255" s="288"/>
      <c r="C255" s="199" t="e">
        <f>Gesamtliste!#REF!</f>
        <v>#REF!</v>
      </c>
      <c r="D255" s="199" t="e">
        <f>Gesamtliste!#REF!</f>
        <v>#REF!</v>
      </c>
      <c r="E255" s="200" t="e">
        <f>Gesamtliste!#REF!</f>
        <v>#REF!</v>
      </c>
    </row>
    <row r="256" spans="1:5" ht="24" customHeight="1">
      <c r="A256" s="287" t="e">
        <f>Gesamtliste!#REF!&amp;" "&amp;Gesamtliste!#REF!</f>
        <v>#REF!</v>
      </c>
      <c r="B256" s="288"/>
      <c r="C256" s="199" t="e">
        <f>Gesamtliste!#REF!</f>
        <v>#REF!</v>
      </c>
      <c r="D256" s="199" t="e">
        <f>Gesamtliste!#REF!</f>
        <v>#REF!</v>
      </c>
      <c r="E256" s="200" t="e">
        <f>Gesamtliste!#REF!</f>
        <v>#REF!</v>
      </c>
    </row>
    <row r="257" spans="1:5" ht="24" customHeight="1">
      <c r="A257" s="287" t="e">
        <f>Gesamtliste!#REF!&amp;" "&amp;Gesamtliste!#REF!</f>
        <v>#REF!</v>
      </c>
      <c r="B257" s="288"/>
      <c r="C257" s="199" t="e">
        <f>Gesamtliste!#REF!</f>
        <v>#REF!</v>
      </c>
      <c r="D257" s="199" t="e">
        <f>Gesamtliste!#REF!</f>
        <v>#REF!</v>
      </c>
      <c r="E257" s="200" t="e">
        <f>Gesamtliste!#REF!</f>
        <v>#REF!</v>
      </c>
    </row>
    <row r="258" spans="1:5" ht="24" customHeight="1">
      <c r="A258" s="287" t="e">
        <f>Gesamtliste!#REF!&amp;" "&amp;Gesamtliste!#REF!</f>
        <v>#REF!</v>
      </c>
      <c r="B258" s="288"/>
      <c r="C258" s="199" t="e">
        <f>Gesamtliste!#REF!</f>
        <v>#REF!</v>
      </c>
      <c r="D258" s="199" t="e">
        <f>Gesamtliste!#REF!</f>
        <v>#REF!</v>
      </c>
      <c r="E258" s="200" t="e">
        <f>Gesamtliste!#REF!</f>
        <v>#REF!</v>
      </c>
    </row>
    <row r="259" spans="1:5" ht="24" customHeight="1">
      <c r="A259" s="287" t="e">
        <f>Gesamtliste!#REF!&amp;" "&amp;Gesamtliste!#REF!</f>
        <v>#REF!</v>
      </c>
      <c r="B259" s="288"/>
      <c r="C259" s="199" t="e">
        <f>Gesamtliste!#REF!</f>
        <v>#REF!</v>
      </c>
      <c r="D259" s="199" t="e">
        <f>Gesamtliste!#REF!</f>
        <v>#REF!</v>
      </c>
      <c r="E259" s="200" t="e">
        <f>Gesamtliste!#REF!</f>
        <v>#REF!</v>
      </c>
    </row>
    <row r="260" spans="1:5" ht="24" customHeight="1">
      <c r="A260" s="287" t="e">
        <f>Gesamtliste!#REF!&amp;" "&amp;Gesamtliste!#REF!</f>
        <v>#REF!</v>
      </c>
      <c r="B260" s="288"/>
      <c r="C260" s="199" t="e">
        <f>Gesamtliste!#REF!</f>
        <v>#REF!</v>
      </c>
      <c r="D260" s="199" t="e">
        <f>Gesamtliste!#REF!</f>
        <v>#REF!</v>
      </c>
      <c r="E260" s="200" t="e">
        <f>Gesamtliste!#REF!</f>
        <v>#REF!</v>
      </c>
    </row>
    <row r="261" spans="1:5" ht="24" customHeight="1">
      <c r="A261" s="287" t="e">
        <f>Gesamtliste!#REF!&amp;" "&amp;Gesamtliste!#REF!</f>
        <v>#REF!</v>
      </c>
      <c r="B261" s="288"/>
      <c r="C261" s="199" t="e">
        <f>Gesamtliste!#REF!</f>
        <v>#REF!</v>
      </c>
      <c r="D261" s="199" t="e">
        <f>Gesamtliste!#REF!</f>
        <v>#REF!</v>
      </c>
      <c r="E261" s="200" t="e">
        <f>Gesamtliste!#REF!</f>
        <v>#REF!</v>
      </c>
    </row>
    <row r="262" spans="1:5" ht="24" customHeight="1">
      <c r="A262" s="287" t="e">
        <f>Gesamtliste!#REF!&amp;" "&amp;Gesamtliste!#REF!</f>
        <v>#REF!</v>
      </c>
      <c r="B262" s="288"/>
      <c r="C262" s="199" t="e">
        <f>Gesamtliste!#REF!</f>
        <v>#REF!</v>
      </c>
      <c r="D262" s="199" t="e">
        <f>Gesamtliste!#REF!</f>
        <v>#REF!</v>
      </c>
      <c r="E262" s="200" t="e">
        <f>Gesamtliste!#REF!</f>
        <v>#REF!</v>
      </c>
    </row>
    <row r="263" spans="1:5" ht="24" customHeight="1">
      <c r="A263" s="287" t="e">
        <f>Gesamtliste!#REF!&amp;" "&amp;Gesamtliste!#REF!</f>
        <v>#REF!</v>
      </c>
      <c r="B263" s="288"/>
      <c r="C263" s="199" t="e">
        <f>Gesamtliste!#REF!</f>
        <v>#REF!</v>
      </c>
      <c r="D263" s="199" t="e">
        <f>Gesamtliste!#REF!</f>
        <v>#REF!</v>
      </c>
      <c r="E263" s="200" t="e">
        <f>Gesamtliste!#REF!</f>
        <v>#REF!</v>
      </c>
    </row>
    <row r="264" spans="1:5" ht="24" customHeight="1">
      <c r="A264" s="287" t="e">
        <f>Gesamtliste!#REF!&amp;" "&amp;Gesamtliste!#REF!</f>
        <v>#REF!</v>
      </c>
      <c r="B264" s="288"/>
      <c r="C264" s="199" t="e">
        <f>Gesamtliste!#REF!</f>
        <v>#REF!</v>
      </c>
      <c r="D264" s="199" t="e">
        <f>Gesamtliste!#REF!</f>
        <v>#REF!</v>
      </c>
      <c r="E264" s="200" t="e">
        <f>Gesamtliste!#REF!</f>
        <v>#REF!</v>
      </c>
    </row>
    <row r="265" spans="1:5" ht="24" customHeight="1">
      <c r="A265" s="287" t="e">
        <f>Gesamtliste!#REF!&amp;" "&amp;Gesamtliste!#REF!</f>
        <v>#REF!</v>
      </c>
      <c r="B265" s="288"/>
      <c r="C265" s="199" t="e">
        <f>Gesamtliste!#REF!</f>
        <v>#REF!</v>
      </c>
      <c r="D265" s="199" t="e">
        <f>Gesamtliste!#REF!</f>
        <v>#REF!</v>
      </c>
      <c r="E265" s="200" t="e">
        <f>Gesamtliste!#REF!</f>
        <v>#REF!</v>
      </c>
    </row>
    <row r="266" spans="1:5" ht="24" customHeight="1">
      <c r="A266" s="287" t="e">
        <f>Gesamtliste!#REF!&amp;" "&amp;Gesamtliste!#REF!</f>
        <v>#REF!</v>
      </c>
      <c r="B266" s="288"/>
      <c r="C266" s="199" t="e">
        <f>Gesamtliste!#REF!</f>
        <v>#REF!</v>
      </c>
      <c r="D266" s="199" t="e">
        <f>Gesamtliste!#REF!</f>
        <v>#REF!</v>
      </c>
      <c r="E266" s="200" t="e">
        <f>Gesamtliste!#REF!</f>
        <v>#REF!</v>
      </c>
    </row>
    <row r="267" spans="1:5" ht="24" customHeight="1">
      <c r="A267" s="287" t="e">
        <f>Gesamtliste!#REF!&amp;" "&amp;Gesamtliste!#REF!</f>
        <v>#REF!</v>
      </c>
      <c r="B267" s="288"/>
      <c r="C267" s="199" t="e">
        <f>Gesamtliste!#REF!</f>
        <v>#REF!</v>
      </c>
      <c r="D267" s="199" t="e">
        <f>Gesamtliste!#REF!</f>
        <v>#REF!</v>
      </c>
      <c r="E267" s="200" t="e">
        <f>Gesamtliste!#REF!</f>
        <v>#REF!</v>
      </c>
    </row>
    <row r="268" spans="1:5" ht="24" customHeight="1">
      <c r="A268" s="287" t="e">
        <f>Gesamtliste!#REF!&amp;" "&amp;Gesamtliste!#REF!</f>
        <v>#REF!</v>
      </c>
      <c r="B268" s="288"/>
      <c r="C268" s="199" t="e">
        <f>Gesamtliste!#REF!</f>
        <v>#REF!</v>
      </c>
      <c r="D268" s="199" t="e">
        <f>Gesamtliste!#REF!</f>
        <v>#REF!</v>
      </c>
      <c r="E268" s="200" t="e">
        <f>Gesamtliste!#REF!</f>
        <v>#REF!</v>
      </c>
    </row>
    <row r="269" spans="1:5" ht="24" customHeight="1">
      <c r="A269" s="287" t="e">
        <f>Gesamtliste!#REF!&amp;" "&amp;Gesamtliste!#REF!</f>
        <v>#REF!</v>
      </c>
      <c r="B269" s="288"/>
      <c r="C269" s="199" t="e">
        <f>Gesamtliste!#REF!</f>
        <v>#REF!</v>
      </c>
      <c r="D269" s="199" t="e">
        <f>Gesamtliste!#REF!</f>
        <v>#REF!</v>
      </c>
      <c r="E269" s="200" t="e">
        <f>Gesamtliste!#REF!</f>
        <v>#REF!</v>
      </c>
    </row>
    <row r="270" spans="1:5" ht="24" customHeight="1">
      <c r="A270" s="287" t="e">
        <f>Gesamtliste!#REF!&amp;" "&amp;Gesamtliste!#REF!</f>
        <v>#REF!</v>
      </c>
      <c r="B270" s="288"/>
      <c r="C270" s="199" t="e">
        <f>Gesamtliste!#REF!</f>
        <v>#REF!</v>
      </c>
      <c r="D270" s="199" t="e">
        <f>Gesamtliste!#REF!</f>
        <v>#REF!</v>
      </c>
      <c r="E270" s="200" t="e">
        <f>Gesamtliste!#REF!</f>
        <v>#REF!</v>
      </c>
    </row>
    <row r="271" spans="1:5" ht="24" customHeight="1">
      <c r="A271" s="287" t="e">
        <f>Gesamtliste!#REF!&amp;" "&amp;Gesamtliste!#REF!</f>
        <v>#REF!</v>
      </c>
      <c r="B271" s="288"/>
      <c r="C271" s="199" t="e">
        <f>Gesamtliste!#REF!</f>
        <v>#REF!</v>
      </c>
      <c r="D271" s="199" t="e">
        <f>Gesamtliste!#REF!</f>
        <v>#REF!</v>
      </c>
      <c r="E271" s="200" t="e">
        <f>Gesamtliste!#REF!</f>
        <v>#REF!</v>
      </c>
    </row>
    <row r="272" spans="1:5" ht="24" customHeight="1">
      <c r="A272" s="287" t="e">
        <f>Gesamtliste!#REF!&amp;" "&amp;Gesamtliste!#REF!</f>
        <v>#REF!</v>
      </c>
      <c r="B272" s="288"/>
      <c r="C272" s="199" t="e">
        <f>Gesamtliste!#REF!</f>
        <v>#REF!</v>
      </c>
      <c r="D272" s="199" t="e">
        <f>Gesamtliste!#REF!</f>
        <v>#REF!</v>
      </c>
      <c r="E272" s="200" t="e">
        <f>Gesamtliste!#REF!</f>
        <v>#REF!</v>
      </c>
    </row>
    <row r="273" spans="1:5" ht="24" customHeight="1">
      <c r="A273" s="287" t="e">
        <f>Gesamtliste!#REF!&amp;" "&amp;Gesamtliste!#REF!</f>
        <v>#REF!</v>
      </c>
      <c r="B273" s="288"/>
      <c r="C273" s="199" t="e">
        <f>Gesamtliste!#REF!</f>
        <v>#REF!</v>
      </c>
      <c r="D273" s="199" t="e">
        <f>Gesamtliste!#REF!</f>
        <v>#REF!</v>
      </c>
      <c r="E273" s="200" t="e">
        <f>Gesamtliste!#REF!</f>
        <v>#REF!</v>
      </c>
    </row>
    <row r="274" spans="1:5" ht="24" customHeight="1">
      <c r="A274" s="287" t="e">
        <f>Gesamtliste!#REF!&amp;" "&amp;Gesamtliste!#REF!</f>
        <v>#REF!</v>
      </c>
      <c r="B274" s="288"/>
      <c r="C274" s="199" t="e">
        <f>Gesamtliste!#REF!</f>
        <v>#REF!</v>
      </c>
      <c r="D274" s="199" t="e">
        <f>Gesamtliste!#REF!</f>
        <v>#REF!</v>
      </c>
      <c r="E274" s="200" t="e">
        <f>Gesamtliste!#REF!</f>
        <v>#REF!</v>
      </c>
    </row>
    <row r="275" spans="1:5" ht="24" customHeight="1">
      <c r="A275" s="287" t="e">
        <f>Gesamtliste!#REF!&amp;" "&amp;Gesamtliste!#REF!</f>
        <v>#REF!</v>
      </c>
      <c r="B275" s="288"/>
      <c r="C275" s="199" t="e">
        <f>Gesamtliste!#REF!</f>
        <v>#REF!</v>
      </c>
      <c r="D275" s="199" t="e">
        <f>Gesamtliste!#REF!</f>
        <v>#REF!</v>
      </c>
      <c r="E275" s="200" t="e">
        <f>Gesamtliste!#REF!</f>
        <v>#REF!</v>
      </c>
    </row>
    <row r="276" spans="1:5" ht="24" customHeight="1">
      <c r="A276" s="287" t="e">
        <f>Gesamtliste!#REF!&amp;" "&amp;Gesamtliste!#REF!</f>
        <v>#REF!</v>
      </c>
      <c r="B276" s="288"/>
      <c r="C276" s="199" t="e">
        <f>Gesamtliste!#REF!</f>
        <v>#REF!</v>
      </c>
      <c r="D276" s="199" t="e">
        <f>Gesamtliste!#REF!</f>
        <v>#REF!</v>
      </c>
      <c r="E276" s="200" t="e">
        <f>Gesamtliste!#REF!</f>
        <v>#REF!</v>
      </c>
    </row>
    <row r="277" spans="1:5" ht="24" customHeight="1">
      <c r="A277" s="287" t="e">
        <f>Gesamtliste!#REF!&amp;" "&amp;Gesamtliste!#REF!</f>
        <v>#REF!</v>
      </c>
      <c r="B277" s="288"/>
      <c r="C277" s="199" t="e">
        <f>Gesamtliste!#REF!</f>
        <v>#REF!</v>
      </c>
      <c r="D277" s="199" t="e">
        <f>Gesamtliste!#REF!</f>
        <v>#REF!</v>
      </c>
      <c r="E277" s="200" t="e">
        <f>Gesamtliste!#REF!</f>
        <v>#REF!</v>
      </c>
    </row>
    <row r="278" spans="1:5" ht="24" customHeight="1">
      <c r="A278" s="287" t="e">
        <f>Gesamtliste!#REF!&amp;" "&amp;Gesamtliste!#REF!</f>
        <v>#REF!</v>
      </c>
      <c r="B278" s="288"/>
      <c r="C278" s="199" t="e">
        <f>Gesamtliste!#REF!</f>
        <v>#REF!</v>
      </c>
      <c r="D278" s="199" t="e">
        <f>Gesamtliste!#REF!</f>
        <v>#REF!</v>
      </c>
      <c r="E278" s="200" t="e">
        <f>Gesamtliste!#REF!</f>
        <v>#REF!</v>
      </c>
    </row>
    <row r="279" spans="1:5" ht="24" customHeight="1">
      <c r="A279" s="287" t="e">
        <f>Gesamtliste!#REF!&amp;" "&amp;Gesamtliste!#REF!</f>
        <v>#REF!</v>
      </c>
      <c r="B279" s="288"/>
      <c r="C279" s="199" t="e">
        <f>Gesamtliste!#REF!</f>
        <v>#REF!</v>
      </c>
      <c r="D279" s="199" t="e">
        <f>Gesamtliste!#REF!</f>
        <v>#REF!</v>
      </c>
      <c r="E279" s="200" t="e">
        <f>Gesamtliste!#REF!</f>
        <v>#REF!</v>
      </c>
    </row>
    <row r="280" spans="1:5" ht="24" customHeight="1">
      <c r="A280" s="287" t="e">
        <f>Gesamtliste!#REF!&amp;" "&amp;Gesamtliste!#REF!</f>
        <v>#REF!</v>
      </c>
      <c r="B280" s="288"/>
      <c r="C280" s="199" t="e">
        <f>Gesamtliste!#REF!</f>
        <v>#REF!</v>
      </c>
      <c r="D280" s="199" t="e">
        <f>Gesamtliste!#REF!</f>
        <v>#REF!</v>
      </c>
      <c r="E280" s="200" t="e">
        <f>Gesamtliste!#REF!</f>
        <v>#REF!</v>
      </c>
    </row>
    <row r="281" spans="1:5" ht="24" customHeight="1">
      <c r="A281" s="287" t="e">
        <f>Gesamtliste!#REF!&amp;" "&amp;Gesamtliste!#REF!</f>
        <v>#REF!</v>
      </c>
      <c r="B281" s="288"/>
      <c r="C281" s="199" t="e">
        <f>Gesamtliste!#REF!</f>
        <v>#REF!</v>
      </c>
      <c r="D281" s="199" t="e">
        <f>Gesamtliste!#REF!</f>
        <v>#REF!</v>
      </c>
      <c r="E281" s="200" t="e">
        <f>Gesamtliste!#REF!</f>
        <v>#REF!</v>
      </c>
    </row>
    <row r="282" spans="1:5" ht="24" customHeight="1">
      <c r="A282" s="287" t="e">
        <f>Gesamtliste!#REF!&amp;" "&amp;Gesamtliste!#REF!</f>
        <v>#REF!</v>
      </c>
      <c r="B282" s="288"/>
      <c r="C282" s="199" t="e">
        <f>Gesamtliste!#REF!</f>
        <v>#REF!</v>
      </c>
      <c r="D282" s="199" t="e">
        <f>Gesamtliste!#REF!</f>
        <v>#REF!</v>
      </c>
      <c r="E282" s="200" t="e">
        <f>Gesamtliste!#REF!</f>
        <v>#REF!</v>
      </c>
    </row>
    <row r="283" spans="1:5" ht="24" customHeight="1">
      <c r="A283" s="287" t="e">
        <f>Gesamtliste!#REF!&amp;" "&amp;Gesamtliste!#REF!</f>
        <v>#REF!</v>
      </c>
      <c r="B283" s="288"/>
      <c r="C283" s="199" t="e">
        <f>Gesamtliste!#REF!</f>
        <v>#REF!</v>
      </c>
      <c r="D283" s="199" t="e">
        <f>Gesamtliste!#REF!</f>
        <v>#REF!</v>
      </c>
      <c r="E283" s="200" t="e">
        <f>Gesamtliste!#REF!</f>
        <v>#REF!</v>
      </c>
    </row>
    <row r="284" spans="1:5" ht="24" customHeight="1">
      <c r="A284" s="287" t="e">
        <f>Gesamtliste!#REF!&amp;" "&amp;Gesamtliste!#REF!</f>
        <v>#REF!</v>
      </c>
      <c r="B284" s="288"/>
      <c r="C284" s="199" t="e">
        <f>Gesamtliste!#REF!</f>
        <v>#REF!</v>
      </c>
      <c r="D284" s="199" t="e">
        <f>Gesamtliste!#REF!</f>
        <v>#REF!</v>
      </c>
      <c r="E284" s="200" t="e">
        <f>Gesamtliste!#REF!</f>
        <v>#REF!</v>
      </c>
    </row>
    <row r="285" spans="1:5" ht="24" customHeight="1">
      <c r="A285" s="287" t="e">
        <f>Gesamtliste!#REF!&amp;" "&amp;Gesamtliste!#REF!</f>
        <v>#REF!</v>
      </c>
      <c r="B285" s="288"/>
      <c r="C285" s="199" t="e">
        <f>Gesamtliste!#REF!</f>
        <v>#REF!</v>
      </c>
      <c r="D285" s="199" t="e">
        <f>Gesamtliste!#REF!</f>
        <v>#REF!</v>
      </c>
      <c r="E285" s="200" t="e">
        <f>Gesamtliste!#REF!</f>
        <v>#REF!</v>
      </c>
    </row>
    <row r="286" spans="1:5" ht="24" customHeight="1">
      <c r="A286" s="287" t="e">
        <f>Gesamtliste!#REF!&amp;" "&amp;Gesamtliste!#REF!</f>
        <v>#REF!</v>
      </c>
      <c r="B286" s="288"/>
      <c r="C286" s="199" t="e">
        <f>Gesamtliste!#REF!</f>
        <v>#REF!</v>
      </c>
      <c r="D286" s="199" t="e">
        <f>Gesamtliste!#REF!</f>
        <v>#REF!</v>
      </c>
      <c r="E286" s="200" t="e">
        <f>Gesamtliste!#REF!</f>
        <v>#REF!</v>
      </c>
    </row>
    <row r="287" spans="1:5" ht="24" customHeight="1">
      <c r="A287" s="287" t="e">
        <f>Gesamtliste!#REF!&amp;" "&amp;Gesamtliste!#REF!</f>
        <v>#REF!</v>
      </c>
      <c r="B287" s="288"/>
      <c r="C287" s="199" t="e">
        <f>Gesamtliste!#REF!</f>
        <v>#REF!</v>
      </c>
      <c r="D287" s="199" t="e">
        <f>Gesamtliste!#REF!</f>
        <v>#REF!</v>
      </c>
      <c r="E287" s="200" t="e">
        <f>Gesamtliste!#REF!</f>
        <v>#REF!</v>
      </c>
    </row>
    <row r="288" spans="1:5" ht="24" customHeight="1">
      <c r="A288" s="287" t="e">
        <f>Gesamtliste!#REF!&amp;" "&amp;Gesamtliste!#REF!</f>
        <v>#REF!</v>
      </c>
      <c r="B288" s="288"/>
      <c r="C288" s="199" t="e">
        <f>Gesamtliste!#REF!</f>
        <v>#REF!</v>
      </c>
      <c r="D288" s="199" t="e">
        <f>Gesamtliste!#REF!</f>
        <v>#REF!</v>
      </c>
      <c r="E288" s="200" t="e">
        <f>Gesamtliste!#REF!</f>
        <v>#REF!</v>
      </c>
    </row>
    <row r="289" spans="1:5" ht="24" customHeight="1">
      <c r="A289" s="287" t="e">
        <f>Gesamtliste!#REF!&amp;" "&amp;Gesamtliste!#REF!</f>
        <v>#REF!</v>
      </c>
      <c r="B289" s="288"/>
      <c r="C289" s="199" t="e">
        <f>Gesamtliste!#REF!</f>
        <v>#REF!</v>
      </c>
      <c r="D289" s="199" t="e">
        <f>Gesamtliste!#REF!</f>
        <v>#REF!</v>
      </c>
      <c r="E289" s="200" t="e">
        <f>Gesamtliste!#REF!</f>
        <v>#REF!</v>
      </c>
    </row>
    <row r="290" spans="1:5" ht="24" customHeight="1">
      <c r="A290" s="287" t="e">
        <f>Gesamtliste!#REF!&amp;" "&amp;Gesamtliste!#REF!</f>
        <v>#REF!</v>
      </c>
      <c r="B290" s="288"/>
      <c r="C290" s="199" t="e">
        <f>Gesamtliste!#REF!</f>
        <v>#REF!</v>
      </c>
      <c r="D290" s="199" t="e">
        <f>Gesamtliste!#REF!</f>
        <v>#REF!</v>
      </c>
      <c r="E290" s="200" t="e">
        <f>Gesamtliste!#REF!</f>
        <v>#REF!</v>
      </c>
    </row>
    <row r="291" spans="1:5" ht="24" customHeight="1">
      <c r="A291" s="287" t="e">
        <f>Gesamtliste!#REF!&amp;" "&amp;Gesamtliste!#REF!</f>
        <v>#REF!</v>
      </c>
      <c r="B291" s="288"/>
      <c r="C291" s="199" t="e">
        <f>Gesamtliste!#REF!</f>
        <v>#REF!</v>
      </c>
      <c r="D291" s="199" t="e">
        <f>Gesamtliste!#REF!</f>
        <v>#REF!</v>
      </c>
      <c r="E291" s="200" t="e">
        <f>Gesamtliste!#REF!</f>
        <v>#REF!</v>
      </c>
    </row>
    <row r="292" spans="1:5" ht="24" customHeight="1">
      <c r="A292" s="287" t="e">
        <f>Gesamtliste!#REF!&amp;" "&amp;Gesamtliste!#REF!</f>
        <v>#REF!</v>
      </c>
      <c r="B292" s="288"/>
      <c r="C292" s="199" t="e">
        <f>Gesamtliste!#REF!</f>
        <v>#REF!</v>
      </c>
      <c r="D292" s="199" t="e">
        <f>Gesamtliste!#REF!</f>
        <v>#REF!</v>
      </c>
      <c r="E292" s="200" t="e">
        <f>Gesamtliste!#REF!</f>
        <v>#REF!</v>
      </c>
    </row>
    <row r="293" spans="1:5" ht="24" customHeight="1">
      <c r="A293" s="287" t="e">
        <f>Gesamtliste!#REF!&amp;" "&amp;Gesamtliste!#REF!</f>
        <v>#REF!</v>
      </c>
      <c r="B293" s="288"/>
      <c r="C293" s="199" t="e">
        <f>Gesamtliste!#REF!</f>
        <v>#REF!</v>
      </c>
      <c r="D293" s="199" t="e">
        <f>Gesamtliste!#REF!</f>
        <v>#REF!</v>
      </c>
      <c r="E293" s="200" t="e">
        <f>Gesamtliste!#REF!</f>
        <v>#REF!</v>
      </c>
    </row>
    <row r="294" spans="1:5" ht="24" customHeight="1">
      <c r="A294" s="287" t="e">
        <f>Gesamtliste!#REF!&amp;" "&amp;Gesamtliste!#REF!</f>
        <v>#REF!</v>
      </c>
      <c r="B294" s="288"/>
      <c r="C294" s="199" t="e">
        <f>Gesamtliste!#REF!</f>
        <v>#REF!</v>
      </c>
      <c r="D294" s="199" t="e">
        <f>Gesamtliste!#REF!</f>
        <v>#REF!</v>
      </c>
      <c r="E294" s="200" t="e">
        <f>Gesamtliste!#REF!</f>
        <v>#REF!</v>
      </c>
    </row>
    <row r="295" spans="1:5" ht="24" customHeight="1">
      <c r="A295" s="287" t="e">
        <f>Gesamtliste!#REF!&amp;" "&amp;Gesamtliste!#REF!</f>
        <v>#REF!</v>
      </c>
      <c r="B295" s="288"/>
      <c r="C295" s="199" t="e">
        <f>Gesamtliste!#REF!</f>
        <v>#REF!</v>
      </c>
      <c r="D295" s="199" t="e">
        <f>Gesamtliste!#REF!</f>
        <v>#REF!</v>
      </c>
      <c r="E295" s="200" t="e">
        <f>Gesamtliste!#REF!</f>
        <v>#REF!</v>
      </c>
    </row>
    <row r="296" spans="1:5" ht="24" customHeight="1">
      <c r="A296" s="287" t="e">
        <f>Gesamtliste!#REF!&amp;" "&amp;Gesamtliste!#REF!</f>
        <v>#REF!</v>
      </c>
      <c r="B296" s="288"/>
      <c r="C296" s="199" t="e">
        <f>Gesamtliste!#REF!</f>
        <v>#REF!</v>
      </c>
      <c r="D296" s="199" t="e">
        <f>Gesamtliste!#REF!</f>
        <v>#REF!</v>
      </c>
      <c r="E296" s="200" t="e">
        <f>Gesamtliste!#REF!</f>
        <v>#REF!</v>
      </c>
    </row>
    <row r="297" spans="1:5" ht="24" customHeight="1">
      <c r="A297" s="287" t="e">
        <f>Gesamtliste!#REF!&amp;" "&amp;Gesamtliste!#REF!</f>
        <v>#REF!</v>
      </c>
      <c r="B297" s="288"/>
      <c r="C297" s="199" t="e">
        <f>Gesamtliste!#REF!</f>
        <v>#REF!</v>
      </c>
      <c r="D297" s="199" t="e">
        <f>Gesamtliste!#REF!</f>
        <v>#REF!</v>
      </c>
      <c r="E297" s="200" t="e">
        <f>Gesamtliste!#REF!</f>
        <v>#REF!</v>
      </c>
    </row>
    <row r="298" spans="1:5" ht="24" customHeight="1">
      <c r="A298" s="287" t="e">
        <f>Gesamtliste!#REF!&amp;" "&amp;Gesamtliste!#REF!</f>
        <v>#REF!</v>
      </c>
      <c r="B298" s="288"/>
      <c r="C298" s="199" t="e">
        <f>Gesamtliste!#REF!</f>
        <v>#REF!</v>
      </c>
      <c r="D298" s="199" t="e">
        <f>Gesamtliste!#REF!</f>
        <v>#REF!</v>
      </c>
      <c r="E298" s="200" t="e">
        <f>Gesamtliste!#REF!</f>
        <v>#REF!</v>
      </c>
    </row>
    <row r="299" spans="1:5" ht="24" customHeight="1">
      <c r="A299" s="287" t="e">
        <f>Gesamtliste!#REF!&amp;" "&amp;Gesamtliste!#REF!</f>
        <v>#REF!</v>
      </c>
      <c r="B299" s="288"/>
      <c r="C299" s="199" t="e">
        <f>Gesamtliste!#REF!</f>
        <v>#REF!</v>
      </c>
      <c r="D299" s="199" t="e">
        <f>Gesamtliste!#REF!</f>
        <v>#REF!</v>
      </c>
      <c r="E299" s="200" t="e">
        <f>Gesamtliste!#REF!</f>
        <v>#REF!</v>
      </c>
    </row>
    <row r="300" spans="1:5" ht="24" customHeight="1">
      <c r="A300" s="287" t="e">
        <f>Gesamtliste!#REF!&amp;" "&amp;Gesamtliste!#REF!</f>
        <v>#REF!</v>
      </c>
      <c r="B300" s="288"/>
      <c r="C300" s="199" t="e">
        <f>Gesamtliste!#REF!</f>
        <v>#REF!</v>
      </c>
      <c r="D300" s="199" t="e">
        <f>Gesamtliste!#REF!</f>
        <v>#REF!</v>
      </c>
      <c r="E300" s="200" t="e">
        <f>Gesamtliste!#REF!</f>
        <v>#REF!</v>
      </c>
    </row>
    <row r="301" spans="1:5" ht="24" customHeight="1">
      <c r="A301" s="287" t="e">
        <f>Gesamtliste!#REF!&amp;" "&amp;Gesamtliste!#REF!</f>
        <v>#REF!</v>
      </c>
      <c r="B301" s="288"/>
      <c r="C301" s="199" t="e">
        <f>Gesamtliste!#REF!</f>
        <v>#REF!</v>
      </c>
      <c r="D301" s="199" t="e">
        <f>Gesamtliste!#REF!</f>
        <v>#REF!</v>
      </c>
      <c r="E301" s="200" t="e">
        <f>Gesamtliste!#REF!</f>
        <v>#REF!</v>
      </c>
    </row>
    <row r="302" spans="1:5" ht="24" customHeight="1">
      <c r="A302" s="287" t="e">
        <f>Gesamtliste!#REF!&amp;" "&amp;Gesamtliste!#REF!</f>
        <v>#REF!</v>
      </c>
      <c r="B302" s="288"/>
      <c r="C302" s="199" t="e">
        <f>Gesamtliste!#REF!</f>
        <v>#REF!</v>
      </c>
      <c r="D302" s="199" t="e">
        <f>Gesamtliste!#REF!</f>
        <v>#REF!</v>
      </c>
      <c r="E302" s="200" t="e">
        <f>Gesamtliste!#REF!</f>
        <v>#REF!</v>
      </c>
    </row>
    <row r="303" spans="1:5" ht="24" customHeight="1">
      <c r="A303" s="287" t="e">
        <f>Gesamtliste!#REF!&amp;" "&amp;Gesamtliste!#REF!</f>
        <v>#REF!</v>
      </c>
      <c r="B303" s="288"/>
      <c r="C303" s="199" t="e">
        <f>Gesamtliste!#REF!</f>
        <v>#REF!</v>
      </c>
      <c r="D303" s="199" t="e">
        <f>Gesamtliste!#REF!</f>
        <v>#REF!</v>
      </c>
      <c r="E303" s="200" t="e">
        <f>Gesamtliste!#REF!</f>
        <v>#REF!</v>
      </c>
    </row>
    <row r="304" spans="1:5" ht="24" customHeight="1">
      <c r="A304" s="287" t="e">
        <f>Gesamtliste!#REF!&amp;" "&amp;Gesamtliste!#REF!</f>
        <v>#REF!</v>
      </c>
      <c r="B304" s="288"/>
      <c r="C304" s="199" t="e">
        <f>Gesamtliste!#REF!</f>
        <v>#REF!</v>
      </c>
      <c r="D304" s="199" t="e">
        <f>Gesamtliste!#REF!</f>
        <v>#REF!</v>
      </c>
      <c r="E304" s="200" t="e">
        <f>Gesamtliste!#REF!</f>
        <v>#REF!</v>
      </c>
    </row>
    <row r="305" spans="1:5" ht="24" customHeight="1">
      <c r="A305" s="287" t="e">
        <f>Gesamtliste!#REF!&amp;" "&amp;Gesamtliste!#REF!</f>
        <v>#REF!</v>
      </c>
      <c r="B305" s="288"/>
      <c r="C305" s="199" t="e">
        <f>Gesamtliste!#REF!</f>
        <v>#REF!</v>
      </c>
      <c r="D305" s="199" t="e">
        <f>Gesamtliste!#REF!</f>
        <v>#REF!</v>
      </c>
      <c r="E305" s="200" t="e">
        <f>Gesamtliste!#REF!</f>
        <v>#REF!</v>
      </c>
    </row>
    <row r="306" spans="1:5" ht="24" customHeight="1">
      <c r="A306" s="287" t="e">
        <f>Gesamtliste!#REF!&amp;" "&amp;Gesamtliste!#REF!</f>
        <v>#REF!</v>
      </c>
      <c r="B306" s="288"/>
      <c r="C306" s="199" t="e">
        <f>Gesamtliste!#REF!</f>
        <v>#REF!</v>
      </c>
      <c r="D306" s="199" t="e">
        <f>Gesamtliste!#REF!</f>
        <v>#REF!</v>
      </c>
      <c r="E306" s="200" t="e">
        <f>Gesamtliste!#REF!</f>
        <v>#REF!</v>
      </c>
    </row>
    <row r="307" spans="1:5" ht="24" customHeight="1">
      <c r="A307" s="287" t="e">
        <f>Gesamtliste!#REF!&amp;" "&amp;Gesamtliste!#REF!</f>
        <v>#REF!</v>
      </c>
      <c r="B307" s="288"/>
      <c r="C307" s="199" t="e">
        <f>Gesamtliste!#REF!</f>
        <v>#REF!</v>
      </c>
      <c r="D307" s="199" t="e">
        <f>Gesamtliste!#REF!</f>
        <v>#REF!</v>
      </c>
      <c r="E307" s="200" t="e">
        <f>Gesamtliste!#REF!</f>
        <v>#REF!</v>
      </c>
    </row>
    <row r="308" spans="1:5" ht="24" customHeight="1">
      <c r="A308" s="287" t="e">
        <f>Gesamtliste!#REF!&amp;" "&amp;Gesamtliste!#REF!</f>
        <v>#REF!</v>
      </c>
      <c r="B308" s="288"/>
      <c r="C308" s="199" t="e">
        <f>Gesamtliste!#REF!</f>
        <v>#REF!</v>
      </c>
      <c r="D308" s="199" t="e">
        <f>Gesamtliste!#REF!</f>
        <v>#REF!</v>
      </c>
      <c r="E308" s="200" t="e">
        <f>Gesamtliste!#REF!</f>
        <v>#REF!</v>
      </c>
    </row>
    <row r="309" spans="1:5" ht="24" customHeight="1">
      <c r="A309" s="287" t="e">
        <f>Gesamtliste!#REF!&amp;" "&amp;Gesamtliste!#REF!</f>
        <v>#REF!</v>
      </c>
      <c r="B309" s="288"/>
      <c r="C309" s="199" t="e">
        <f>Gesamtliste!#REF!</f>
        <v>#REF!</v>
      </c>
      <c r="D309" s="199" t="e">
        <f>Gesamtliste!#REF!</f>
        <v>#REF!</v>
      </c>
      <c r="E309" s="200" t="e">
        <f>Gesamtliste!#REF!</f>
        <v>#REF!</v>
      </c>
    </row>
    <row r="310" spans="1:5" ht="24" customHeight="1">
      <c r="A310" s="287" t="e">
        <f>Gesamtliste!#REF!&amp;" "&amp;Gesamtliste!#REF!</f>
        <v>#REF!</v>
      </c>
      <c r="B310" s="288"/>
      <c r="C310" s="199" t="e">
        <f>Gesamtliste!#REF!</f>
        <v>#REF!</v>
      </c>
      <c r="D310" s="199" t="e">
        <f>Gesamtliste!#REF!</f>
        <v>#REF!</v>
      </c>
      <c r="E310" s="200" t="e">
        <f>Gesamtliste!#REF!</f>
        <v>#REF!</v>
      </c>
    </row>
    <row r="311" spans="1:5" ht="24" customHeight="1">
      <c r="A311" s="287" t="e">
        <f>Gesamtliste!#REF!&amp;" "&amp;Gesamtliste!#REF!</f>
        <v>#REF!</v>
      </c>
      <c r="B311" s="288"/>
      <c r="C311" s="199" t="e">
        <f>Gesamtliste!#REF!</f>
        <v>#REF!</v>
      </c>
      <c r="D311" s="199" t="e">
        <f>Gesamtliste!#REF!</f>
        <v>#REF!</v>
      </c>
      <c r="E311" s="200" t="e">
        <f>Gesamtliste!#REF!</f>
        <v>#REF!</v>
      </c>
    </row>
    <row r="312" spans="1:5" ht="24" customHeight="1">
      <c r="A312" s="287" t="e">
        <f>Gesamtliste!#REF!&amp;" "&amp;Gesamtliste!#REF!</f>
        <v>#REF!</v>
      </c>
      <c r="B312" s="288"/>
      <c r="C312" s="199" t="e">
        <f>Gesamtliste!#REF!</f>
        <v>#REF!</v>
      </c>
      <c r="D312" s="199" t="e">
        <f>Gesamtliste!#REF!</f>
        <v>#REF!</v>
      </c>
      <c r="E312" s="200" t="e">
        <f>Gesamtliste!#REF!</f>
        <v>#REF!</v>
      </c>
    </row>
    <row r="313" spans="1:5" ht="24" customHeight="1">
      <c r="A313" s="287" t="e">
        <f>Gesamtliste!#REF!&amp;" "&amp;Gesamtliste!#REF!</f>
        <v>#REF!</v>
      </c>
      <c r="B313" s="288"/>
      <c r="C313" s="199" t="e">
        <f>Gesamtliste!#REF!</f>
        <v>#REF!</v>
      </c>
      <c r="D313" s="199" t="e">
        <f>Gesamtliste!#REF!</f>
        <v>#REF!</v>
      </c>
      <c r="E313" s="200" t="e">
        <f>Gesamtliste!#REF!</f>
        <v>#REF!</v>
      </c>
    </row>
    <row r="314" spans="1:5" ht="24" customHeight="1">
      <c r="A314" s="287" t="e">
        <f>Gesamtliste!#REF!&amp;" "&amp;Gesamtliste!#REF!</f>
        <v>#REF!</v>
      </c>
      <c r="B314" s="288"/>
      <c r="C314" s="199" t="e">
        <f>Gesamtliste!#REF!</f>
        <v>#REF!</v>
      </c>
      <c r="D314" s="199" t="e">
        <f>Gesamtliste!#REF!</f>
        <v>#REF!</v>
      </c>
      <c r="E314" s="200" t="e">
        <f>Gesamtliste!#REF!</f>
        <v>#REF!</v>
      </c>
    </row>
    <row r="315" spans="1:5" ht="24" customHeight="1">
      <c r="A315" s="287" t="e">
        <f>Gesamtliste!#REF!&amp;" "&amp;Gesamtliste!#REF!</f>
        <v>#REF!</v>
      </c>
      <c r="B315" s="288"/>
      <c r="C315" s="199" t="e">
        <f>Gesamtliste!#REF!</f>
        <v>#REF!</v>
      </c>
      <c r="D315" s="199" t="e">
        <f>Gesamtliste!#REF!</f>
        <v>#REF!</v>
      </c>
      <c r="E315" s="200" t="e">
        <f>Gesamtliste!#REF!</f>
        <v>#REF!</v>
      </c>
    </row>
    <row r="316" spans="1:5" ht="24" customHeight="1">
      <c r="A316" s="287" t="e">
        <f>Gesamtliste!#REF!&amp;" "&amp;Gesamtliste!#REF!</f>
        <v>#REF!</v>
      </c>
      <c r="B316" s="288"/>
      <c r="C316" s="199" t="e">
        <f>Gesamtliste!#REF!</f>
        <v>#REF!</v>
      </c>
      <c r="D316" s="199" t="e">
        <f>Gesamtliste!#REF!</f>
        <v>#REF!</v>
      </c>
      <c r="E316" s="200" t="e">
        <f>Gesamtliste!#REF!</f>
        <v>#REF!</v>
      </c>
    </row>
    <row r="317" spans="1:5" ht="24" customHeight="1">
      <c r="A317" s="287" t="e">
        <f>Gesamtliste!#REF!&amp;" "&amp;Gesamtliste!#REF!</f>
        <v>#REF!</v>
      </c>
      <c r="B317" s="288"/>
      <c r="C317" s="199" t="e">
        <f>Gesamtliste!#REF!</f>
        <v>#REF!</v>
      </c>
      <c r="D317" s="199" t="e">
        <f>Gesamtliste!#REF!</f>
        <v>#REF!</v>
      </c>
      <c r="E317" s="200" t="e">
        <f>Gesamtliste!#REF!</f>
        <v>#REF!</v>
      </c>
    </row>
    <row r="318" spans="1:5" ht="24" customHeight="1">
      <c r="A318" s="287" t="e">
        <f>Gesamtliste!#REF!&amp;" "&amp;Gesamtliste!#REF!</f>
        <v>#REF!</v>
      </c>
      <c r="B318" s="288"/>
      <c r="C318" s="199" t="e">
        <f>Gesamtliste!#REF!</f>
        <v>#REF!</v>
      </c>
      <c r="D318" s="199" t="e">
        <f>Gesamtliste!#REF!</f>
        <v>#REF!</v>
      </c>
      <c r="E318" s="200" t="e">
        <f>Gesamtliste!#REF!</f>
        <v>#REF!</v>
      </c>
    </row>
    <row r="319" spans="1:5" ht="24" customHeight="1">
      <c r="A319" s="287" t="e">
        <f>Gesamtliste!#REF!&amp;" "&amp;Gesamtliste!#REF!</f>
        <v>#REF!</v>
      </c>
      <c r="B319" s="288"/>
      <c r="C319" s="199" t="e">
        <f>Gesamtliste!#REF!</f>
        <v>#REF!</v>
      </c>
      <c r="D319" s="199" t="e">
        <f>Gesamtliste!#REF!</f>
        <v>#REF!</v>
      </c>
      <c r="E319" s="200" t="e">
        <f>Gesamtliste!#REF!</f>
        <v>#REF!</v>
      </c>
    </row>
    <row r="320" spans="1:5" ht="24" customHeight="1">
      <c r="A320" s="287" t="e">
        <f>Gesamtliste!#REF!&amp;" "&amp;Gesamtliste!#REF!</f>
        <v>#REF!</v>
      </c>
      <c r="B320" s="288"/>
      <c r="C320" s="199" t="e">
        <f>Gesamtliste!#REF!</f>
        <v>#REF!</v>
      </c>
      <c r="D320" s="199" t="e">
        <f>Gesamtliste!#REF!</f>
        <v>#REF!</v>
      </c>
      <c r="E320" s="200" t="e">
        <f>Gesamtliste!#REF!</f>
        <v>#REF!</v>
      </c>
    </row>
    <row r="321" spans="1:5" ht="24" customHeight="1">
      <c r="A321" s="287" t="e">
        <f>Gesamtliste!#REF!&amp;" "&amp;Gesamtliste!#REF!</f>
        <v>#REF!</v>
      </c>
      <c r="B321" s="288"/>
      <c r="C321" s="199" t="e">
        <f>Gesamtliste!#REF!</f>
        <v>#REF!</v>
      </c>
      <c r="D321" s="199" t="e">
        <f>Gesamtliste!#REF!</f>
        <v>#REF!</v>
      </c>
      <c r="E321" s="200" t="e">
        <f>Gesamtliste!#REF!</f>
        <v>#REF!</v>
      </c>
    </row>
    <row r="322" spans="1:5" ht="24" customHeight="1">
      <c r="A322" s="287" t="e">
        <f>Gesamtliste!#REF!&amp;" "&amp;Gesamtliste!#REF!</f>
        <v>#REF!</v>
      </c>
      <c r="B322" s="288"/>
      <c r="C322" s="199" t="e">
        <f>Gesamtliste!#REF!</f>
        <v>#REF!</v>
      </c>
      <c r="D322" s="199" t="e">
        <f>Gesamtliste!#REF!</f>
        <v>#REF!</v>
      </c>
      <c r="E322" s="200" t="e">
        <f>Gesamtliste!#REF!</f>
        <v>#REF!</v>
      </c>
    </row>
    <row r="323" spans="1:5" ht="24" customHeight="1">
      <c r="A323" s="287" t="e">
        <f>Gesamtliste!#REF!&amp;" "&amp;Gesamtliste!#REF!</f>
        <v>#REF!</v>
      </c>
      <c r="B323" s="288"/>
      <c r="C323" s="199" t="e">
        <f>Gesamtliste!#REF!</f>
        <v>#REF!</v>
      </c>
      <c r="D323" s="199" t="e">
        <f>Gesamtliste!#REF!</f>
        <v>#REF!</v>
      </c>
      <c r="E323" s="200" t="e">
        <f>Gesamtliste!#REF!</f>
        <v>#REF!</v>
      </c>
    </row>
    <row r="324" spans="1:5" ht="24" customHeight="1">
      <c r="A324" s="287" t="e">
        <f>Gesamtliste!#REF!&amp;" "&amp;Gesamtliste!#REF!</f>
        <v>#REF!</v>
      </c>
      <c r="B324" s="288"/>
      <c r="C324" s="199" t="e">
        <f>Gesamtliste!#REF!</f>
        <v>#REF!</v>
      </c>
      <c r="D324" s="199" t="e">
        <f>Gesamtliste!#REF!</f>
        <v>#REF!</v>
      </c>
      <c r="E324" s="200" t="e">
        <f>Gesamtliste!#REF!</f>
        <v>#REF!</v>
      </c>
    </row>
    <row r="325" spans="1:5" ht="24" customHeight="1">
      <c r="A325" s="287" t="e">
        <f>Gesamtliste!#REF!&amp;" "&amp;Gesamtliste!#REF!</f>
        <v>#REF!</v>
      </c>
      <c r="B325" s="288"/>
      <c r="C325" s="199" t="e">
        <f>Gesamtliste!#REF!</f>
        <v>#REF!</v>
      </c>
      <c r="D325" s="199" t="e">
        <f>Gesamtliste!#REF!</f>
        <v>#REF!</v>
      </c>
      <c r="E325" s="200" t="e">
        <f>Gesamtliste!#REF!</f>
        <v>#REF!</v>
      </c>
    </row>
    <row r="326" spans="1:5" ht="24" customHeight="1">
      <c r="A326" s="287" t="e">
        <f>Gesamtliste!#REF!&amp;" "&amp;Gesamtliste!#REF!</f>
        <v>#REF!</v>
      </c>
      <c r="B326" s="288"/>
      <c r="C326" s="199" t="e">
        <f>Gesamtliste!#REF!</f>
        <v>#REF!</v>
      </c>
      <c r="D326" s="199" t="e">
        <f>Gesamtliste!#REF!</f>
        <v>#REF!</v>
      </c>
      <c r="E326" s="200" t="e">
        <f>Gesamtliste!#REF!</f>
        <v>#REF!</v>
      </c>
    </row>
    <row r="327" spans="1:5" ht="24" customHeight="1">
      <c r="A327" s="287" t="e">
        <f>Gesamtliste!#REF!&amp;" "&amp;Gesamtliste!#REF!</f>
        <v>#REF!</v>
      </c>
      <c r="B327" s="288"/>
      <c r="C327" s="199" t="e">
        <f>Gesamtliste!#REF!</f>
        <v>#REF!</v>
      </c>
      <c r="D327" s="199" t="e">
        <f>Gesamtliste!#REF!</f>
        <v>#REF!</v>
      </c>
      <c r="E327" s="200" t="e">
        <f>Gesamtliste!#REF!</f>
        <v>#REF!</v>
      </c>
    </row>
    <row r="328" spans="1:5" ht="24" customHeight="1">
      <c r="A328" s="287" t="e">
        <f>Gesamtliste!#REF!&amp;" "&amp;Gesamtliste!#REF!</f>
        <v>#REF!</v>
      </c>
      <c r="B328" s="288"/>
      <c r="C328" s="199" t="e">
        <f>Gesamtliste!#REF!</f>
        <v>#REF!</v>
      </c>
      <c r="D328" s="199" t="e">
        <f>Gesamtliste!#REF!</f>
        <v>#REF!</v>
      </c>
      <c r="E328" s="200" t="e">
        <f>Gesamtliste!#REF!</f>
        <v>#REF!</v>
      </c>
    </row>
    <row r="329" spans="1:5" ht="24" customHeight="1">
      <c r="A329" s="287" t="e">
        <f>Gesamtliste!#REF!&amp;" "&amp;Gesamtliste!#REF!</f>
        <v>#REF!</v>
      </c>
      <c r="B329" s="288"/>
      <c r="C329" s="199" t="e">
        <f>Gesamtliste!#REF!</f>
        <v>#REF!</v>
      </c>
      <c r="D329" s="199" t="e">
        <f>Gesamtliste!#REF!</f>
        <v>#REF!</v>
      </c>
      <c r="E329" s="200" t="e">
        <f>Gesamtliste!#REF!</f>
        <v>#REF!</v>
      </c>
    </row>
    <row r="330" spans="1:5" ht="24" customHeight="1">
      <c r="A330" s="287" t="e">
        <f>Gesamtliste!#REF!&amp;" "&amp;Gesamtliste!#REF!</f>
        <v>#REF!</v>
      </c>
      <c r="B330" s="288"/>
      <c r="C330" s="199" t="e">
        <f>Gesamtliste!#REF!</f>
        <v>#REF!</v>
      </c>
      <c r="D330" s="199" t="e">
        <f>Gesamtliste!#REF!</f>
        <v>#REF!</v>
      </c>
      <c r="E330" s="200" t="e">
        <f>Gesamtliste!#REF!</f>
        <v>#REF!</v>
      </c>
    </row>
    <row r="331" spans="1:5" ht="24" customHeight="1">
      <c r="A331" s="287" t="e">
        <f>Gesamtliste!#REF!&amp;" "&amp;Gesamtliste!#REF!</f>
        <v>#REF!</v>
      </c>
      <c r="B331" s="288"/>
      <c r="C331" s="199" t="e">
        <f>Gesamtliste!#REF!</f>
        <v>#REF!</v>
      </c>
      <c r="D331" s="199" t="e">
        <f>Gesamtliste!#REF!</f>
        <v>#REF!</v>
      </c>
      <c r="E331" s="200" t="e">
        <f>Gesamtliste!#REF!</f>
        <v>#REF!</v>
      </c>
    </row>
    <row r="332" spans="1:5" ht="24" customHeight="1">
      <c r="A332" s="287" t="e">
        <f>Gesamtliste!#REF!&amp;" "&amp;Gesamtliste!#REF!</f>
        <v>#REF!</v>
      </c>
      <c r="B332" s="288"/>
      <c r="C332" s="199" t="e">
        <f>Gesamtliste!#REF!</f>
        <v>#REF!</v>
      </c>
      <c r="D332" s="199" t="e">
        <f>Gesamtliste!#REF!</f>
        <v>#REF!</v>
      </c>
      <c r="E332" s="200" t="e">
        <f>Gesamtliste!#REF!</f>
        <v>#REF!</v>
      </c>
    </row>
    <row r="333" spans="1:5" ht="24" customHeight="1">
      <c r="A333" s="287" t="e">
        <f>Gesamtliste!#REF!&amp;" "&amp;Gesamtliste!#REF!</f>
        <v>#REF!</v>
      </c>
      <c r="B333" s="288"/>
      <c r="C333" s="199" t="e">
        <f>Gesamtliste!#REF!</f>
        <v>#REF!</v>
      </c>
      <c r="D333" s="199" t="e">
        <f>Gesamtliste!#REF!</f>
        <v>#REF!</v>
      </c>
      <c r="E333" s="200" t="e">
        <f>Gesamtliste!#REF!</f>
        <v>#REF!</v>
      </c>
    </row>
    <row r="334" spans="1:5" ht="24" customHeight="1">
      <c r="A334" s="287" t="e">
        <f>Gesamtliste!#REF!&amp;" "&amp;Gesamtliste!#REF!</f>
        <v>#REF!</v>
      </c>
      <c r="B334" s="288"/>
      <c r="C334" s="199" t="e">
        <f>Gesamtliste!#REF!</f>
        <v>#REF!</v>
      </c>
      <c r="D334" s="199" t="e">
        <f>Gesamtliste!#REF!</f>
        <v>#REF!</v>
      </c>
      <c r="E334" s="200" t="e">
        <f>Gesamtliste!#REF!</f>
        <v>#REF!</v>
      </c>
    </row>
    <row r="335" spans="1:5" ht="24" customHeight="1">
      <c r="A335" s="287" t="e">
        <f>Gesamtliste!#REF!&amp;" "&amp;Gesamtliste!#REF!</f>
        <v>#REF!</v>
      </c>
      <c r="B335" s="288"/>
      <c r="C335" s="199" t="e">
        <f>Gesamtliste!#REF!</f>
        <v>#REF!</v>
      </c>
      <c r="D335" s="199" t="e">
        <f>Gesamtliste!#REF!</f>
        <v>#REF!</v>
      </c>
      <c r="E335" s="200" t="e">
        <f>Gesamtliste!#REF!</f>
        <v>#REF!</v>
      </c>
    </row>
    <row r="336" spans="1:5" ht="24" customHeight="1">
      <c r="A336" s="287" t="e">
        <f>Gesamtliste!#REF!&amp;" "&amp;Gesamtliste!#REF!</f>
        <v>#REF!</v>
      </c>
      <c r="B336" s="288"/>
      <c r="C336" s="199" t="e">
        <f>Gesamtliste!#REF!</f>
        <v>#REF!</v>
      </c>
      <c r="D336" s="199" t="e">
        <f>Gesamtliste!#REF!</f>
        <v>#REF!</v>
      </c>
      <c r="E336" s="200" t="e">
        <f>Gesamtliste!#REF!</f>
        <v>#REF!</v>
      </c>
    </row>
    <row r="337" spans="1:5" ht="24" customHeight="1">
      <c r="A337" s="287" t="e">
        <f>Gesamtliste!#REF!&amp;" "&amp;Gesamtliste!#REF!</f>
        <v>#REF!</v>
      </c>
      <c r="B337" s="288"/>
      <c r="C337" s="199" t="e">
        <f>Gesamtliste!#REF!</f>
        <v>#REF!</v>
      </c>
      <c r="D337" s="199" t="e">
        <f>Gesamtliste!#REF!</f>
        <v>#REF!</v>
      </c>
      <c r="E337" s="200" t="e">
        <f>Gesamtliste!#REF!</f>
        <v>#REF!</v>
      </c>
    </row>
    <row r="338" spans="1:5" ht="24" customHeight="1">
      <c r="A338" s="287" t="e">
        <f>Gesamtliste!#REF!&amp;" "&amp;Gesamtliste!#REF!</f>
        <v>#REF!</v>
      </c>
      <c r="B338" s="288"/>
      <c r="C338" s="199" t="e">
        <f>Gesamtliste!#REF!</f>
        <v>#REF!</v>
      </c>
      <c r="D338" s="199" t="e">
        <f>Gesamtliste!#REF!</f>
        <v>#REF!</v>
      </c>
      <c r="E338" s="200" t="e">
        <f>Gesamtliste!#REF!</f>
        <v>#REF!</v>
      </c>
    </row>
    <row r="339" spans="1:5" ht="24" customHeight="1">
      <c r="A339" s="287" t="e">
        <f>Gesamtliste!#REF!&amp;" "&amp;Gesamtliste!#REF!</f>
        <v>#REF!</v>
      </c>
      <c r="B339" s="288"/>
      <c r="C339" s="199" t="e">
        <f>Gesamtliste!#REF!</f>
        <v>#REF!</v>
      </c>
      <c r="D339" s="199" t="e">
        <f>Gesamtliste!#REF!</f>
        <v>#REF!</v>
      </c>
      <c r="E339" s="200" t="e">
        <f>Gesamtliste!#REF!</f>
        <v>#REF!</v>
      </c>
    </row>
    <row r="340" spans="1:5" ht="24" customHeight="1">
      <c r="A340" s="287" t="e">
        <f>Gesamtliste!#REF!&amp;" "&amp;Gesamtliste!#REF!</f>
        <v>#REF!</v>
      </c>
      <c r="B340" s="288"/>
      <c r="C340" s="199" t="e">
        <f>Gesamtliste!#REF!</f>
        <v>#REF!</v>
      </c>
      <c r="D340" s="199" t="e">
        <f>Gesamtliste!#REF!</f>
        <v>#REF!</v>
      </c>
      <c r="E340" s="200" t="e">
        <f>Gesamtliste!#REF!</f>
        <v>#REF!</v>
      </c>
    </row>
    <row r="341" spans="1:5" ht="24" customHeight="1">
      <c r="A341" s="287" t="e">
        <f>Gesamtliste!#REF!&amp;" "&amp;Gesamtliste!#REF!</f>
        <v>#REF!</v>
      </c>
      <c r="B341" s="288"/>
      <c r="C341" s="199" t="e">
        <f>Gesamtliste!#REF!</f>
        <v>#REF!</v>
      </c>
      <c r="D341" s="199" t="e">
        <f>Gesamtliste!#REF!</f>
        <v>#REF!</v>
      </c>
      <c r="E341" s="200" t="e">
        <f>Gesamtliste!#REF!</f>
        <v>#REF!</v>
      </c>
    </row>
    <row r="342" spans="1:5" ht="24" customHeight="1">
      <c r="A342" s="287" t="e">
        <f>Gesamtliste!#REF!&amp;" "&amp;Gesamtliste!#REF!</f>
        <v>#REF!</v>
      </c>
      <c r="B342" s="288"/>
      <c r="C342" s="199" t="e">
        <f>Gesamtliste!#REF!</f>
        <v>#REF!</v>
      </c>
      <c r="D342" s="199" t="e">
        <f>Gesamtliste!#REF!</f>
        <v>#REF!</v>
      </c>
      <c r="E342" s="200" t="e">
        <f>Gesamtliste!#REF!</f>
        <v>#REF!</v>
      </c>
    </row>
    <row r="343" spans="1:5" ht="24" customHeight="1">
      <c r="A343" s="287" t="e">
        <f>Gesamtliste!#REF!&amp;" "&amp;Gesamtliste!#REF!</f>
        <v>#REF!</v>
      </c>
      <c r="B343" s="288"/>
      <c r="C343" s="199" t="e">
        <f>Gesamtliste!#REF!</f>
        <v>#REF!</v>
      </c>
      <c r="D343" s="199" t="e">
        <f>Gesamtliste!#REF!</f>
        <v>#REF!</v>
      </c>
      <c r="E343" s="200" t="e">
        <f>Gesamtliste!#REF!</f>
        <v>#REF!</v>
      </c>
    </row>
    <row r="344" spans="1:5" ht="24" customHeight="1">
      <c r="A344" s="287" t="e">
        <f>Gesamtliste!#REF!&amp;" "&amp;Gesamtliste!#REF!</f>
        <v>#REF!</v>
      </c>
      <c r="B344" s="288"/>
      <c r="C344" s="199" t="e">
        <f>Gesamtliste!#REF!</f>
        <v>#REF!</v>
      </c>
      <c r="D344" s="199" t="e">
        <f>Gesamtliste!#REF!</f>
        <v>#REF!</v>
      </c>
      <c r="E344" s="200" t="e">
        <f>Gesamtliste!#REF!</f>
        <v>#REF!</v>
      </c>
    </row>
    <row r="345" spans="1:5" ht="24" customHeight="1">
      <c r="A345" s="287" t="e">
        <f>Gesamtliste!#REF!&amp;" "&amp;Gesamtliste!#REF!</f>
        <v>#REF!</v>
      </c>
      <c r="B345" s="288"/>
      <c r="C345" s="199" t="e">
        <f>Gesamtliste!#REF!</f>
        <v>#REF!</v>
      </c>
      <c r="D345" s="199" t="e">
        <f>Gesamtliste!#REF!</f>
        <v>#REF!</v>
      </c>
      <c r="E345" s="200" t="e">
        <f>Gesamtliste!#REF!</f>
        <v>#REF!</v>
      </c>
    </row>
    <row r="346" spans="1:5" ht="24" customHeight="1">
      <c r="A346" s="287" t="e">
        <f>Gesamtliste!#REF!&amp;" "&amp;Gesamtliste!#REF!</f>
        <v>#REF!</v>
      </c>
      <c r="B346" s="288"/>
      <c r="C346" s="199" t="e">
        <f>Gesamtliste!#REF!</f>
        <v>#REF!</v>
      </c>
      <c r="D346" s="199" t="e">
        <f>Gesamtliste!#REF!</f>
        <v>#REF!</v>
      </c>
      <c r="E346" s="200" t="e">
        <f>Gesamtliste!#REF!</f>
        <v>#REF!</v>
      </c>
    </row>
    <row r="347" spans="1:5" ht="24" customHeight="1">
      <c r="A347" s="287" t="e">
        <f>Gesamtliste!#REF!&amp;" "&amp;Gesamtliste!#REF!</f>
        <v>#REF!</v>
      </c>
      <c r="B347" s="288"/>
      <c r="C347" s="199" t="e">
        <f>Gesamtliste!#REF!</f>
        <v>#REF!</v>
      </c>
      <c r="D347" s="199" t="e">
        <f>Gesamtliste!#REF!</f>
        <v>#REF!</v>
      </c>
      <c r="E347" s="200" t="e">
        <f>Gesamtliste!#REF!</f>
        <v>#REF!</v>
      </c>
    </row>
    <row r="348" spans="1:5" ht="24" customHeight="1">
      <c r="A348" s="287" t="e">
        <f>Gesamtliste!#REF!&amp;" "&amp;Gesamtliste!#REF!</f>
        <v>#REF!</v>
      </c>
      <c r="B348" s="288"/>
      <c r="C348" s="199" t="e">
        <f>Gesamtliste!#REF!</f>
        <v>#REF!</v>
      </c>
      <c r="D348" s="199" t="e">
        <f>Gesamtliste!#REF!</f>
        <v>#REF!</v>
      </c>
      <c r="E348" s="200" t="e">
        <f>Gesamtliste!#REF!</f>
        <v>#REF!</v>
      </c>
    </row>
    <row r="349" spans="1:5" ht="24" customHeight="1">
      <c r="A349" s="287" t="e">
        <f>Gesamtliste!#REF!&amp;" "&amp;Gesamtliste!#REF!</f>
        <v>#REF!</v>
      </c>
      <c r="B349" s="288"/>
      <c r="C349" s="199" t="e">
        <f>Gesamtliste!#REF!</f>
        <v>#REF!</v>
      </c>
      <c r="D349" s="199" t="e">
        <f>Gesamtliste!#REF!</f>
        <v>#REF!</v>
      </c>
      <c r="E349" s="200" t="e">
        <f>Gesamtliste!#REF!</f>
        <v>#REF!</v>
      </c>
    </row>
    <row r="350" spans="1:5" ht="24" customHeight="1">
      <c r="A350" s="287" t="e">
        <f>Gesamtliste!#REF!&amp;" "&amp;Gesamtliste!#REF!</f>
        <v>#REF!</v>
      </c>
      <c r="B350" s="288"/>
      <c r="C350" s="199" t="e">
        <f>Gesamtliste!#REF!</f>
        <v>#REF!</v>
      </c>
      <c r="D350" s="199" t="e">
        <f>Gesamtliste!#REF!</f>
        <v>#REF!</v>
      </c>
      <c r="E350" s="200" t="e">
        <f>Gesamtliste!#REF!</f>
        <v>#REF!</v>
      </c>
    </row>
    <row r="351" spans="1:5" ht="24" customHeight="1">
      <c r="A351" s="287" t="e">
        <f>Gesamtliste!#REF!&amp;" "&amp;Gesamtliste!#REF!</f>
        <v>#REF!</v>
      </c>
      <c r="B351" s="288"/>
      <c r="C351" s="199" t="e">
        <f>Gesamtliste!#REF!</f>
        <v>#REF!</v>
      </c>
      <c r="D351" s="199" t="e">
        <f>Gesamtliste!#REF!</f>
        <v>#REF!</v>
      </c>
      <c r="E351" s="200" t="e">
        <f>Gesamtliste!#REF!</f>
        <v>#REF!</v>
      </c>
    </row>
    <row r="352" spans="1:5" ht="24" customHeight="1">
      <c r="A352" s="287" t="e">
        <f>Gesamtliste!#REF!&amp;" "&amp;Gesamtliste!#REF!</f>
        <v>#REF!</v>
      </c>
      <c r="B352" s="288"/>
      <c r="C352" s="199" t="e">
        <f>Gesamtliste!#REF!</f>
        <v>#REF!</v>
      </c>
      <c r="D352" s="199" t="e">
        <f>Gesamtliste!#REF!</f>
        <v>#REF!</v>
      </c>
      <c r="E352" s="200" t="e">
        <f>Gesamtliste!#REF!</f>
        <v>#REF!</v>
      </c>
    </row>
    <row r="353" spans="1:5" ht="24" customHeight="1">
      <c r="A353" s="287" t="e">
        <f>Gesamtliste!#REF!&amp;" "&amp;Gesamtliste!#REF!</f>
        <v>#REF!</v>
      </c>
      <c r="B353" s="288"/>
      <c r="C353" s="199" t="e">
        <f>Gesamtliste!#REF!</f>
        <v>#REF!</v>
      </c>
      <c r="D353" s="199" t="e">
        <f>Gesamtliste!#REF!</f>
        <v>#REF!</v>
      </c>
      <c r="E353" s="200" t="e">
        <f>Gesamtliste!#REF!</f>
        <v>#REF!</v>
      </c>
    </row>
    <row r="354" spans="1:5" ht="24" customHeight="1">
      <c r="A354" s="287" t="e">
        <f>Gesamtliste!#REF!&amp;" "&amp;Gesamtliste!#REF!</f>
        <v>#REF!</v>
      </c>
      <c r="B354" s="288"/>
      <c r="C354" s="199" t="e">
        <f>Gesamtliste!#REF!</f>
        <v>#REF!</v>
      </c>
      <c r="D354" s="199" t="e">
        <f>Gesamtliste!#REF!</f>
        <v>#REF!</v>
      </c>
      <c r="E354" s="200" t="e">
        <f>Gesamtliste!#REF!</f>
        <v>#REF!</v>
      </c>
    </row>
    <row r="355" spans="1:5" ht="24" customHeight="1">
      <c r="A355" s="287" t="e">
        <f>Gesamtliste!#REF!&amp;" "&amp;Gesamtliste!#REF!</f>
        <v>#REF!</v>
      </c>
      <c r="B355" s="288"/>
      <c r="C355" s="199" t="e">
        <f>Gesamtliste!#REF!</f>
        <v>#REF!</v>
      </c>
      <c r="D355" s="199" t="e">
        <f>Gesamtliste!#REF!</f>
        <v>#REF!</v>
      </c>
      <c r="E355" s="200" t="e">
        <f>Gesamtliste!#REF!</f>
        <v>#REF!</v>
      </c>
    </row>
    <row r="356" spans="1:5" ht="24" customHeight="1">
      <c r="A356" s="287" t="e">
        <f>Gesamtliste!#REF!&amp;" "&amp;Gesamtliste!#REF!</f>
        <v>#REF!</v>
      </c>
      <c r="B356" s="288"/>
      <c r="C356" s="199" t="e">
        <f>Gesamtliste!#REF!</f>
        <v>#REF!</v>
      </c>
      <c r="D356" s="199" t="e">
        <f>Gesamtliste!#REF!</f>
        <v>#REF!</v>
      </c>
      <c r="E356" s="200" t="e">
        <f>Gesamtliste!#REF!</f>
        <v>#REF!</v>
      </c>
    </row>
    <row r="357" spans="1:5" ht="24" customHeight="1">
      <c r="A357" s="287" t="e">
        <f>Gesamtliste!#REF!&amp;" "&amp;Gesamtliste!#REF!</f>
        <v>#REF!</v>
      </c>
      <c r="B357" s="288"/>
      <c r="C357" s="199" t="e">
        <f>Gesamtliste!#REF!</f>
        <v>#REF!</v>
      </c>
      <c r="D357" s="199" t="e">
        <f>Gesamtliste!#REF!</f>
        <v>#REF!</v>
      </c>
      <c r="E357" s="200" t="e">
        <f>Gesamtliste!#REF!</f>
        <v>#REF!</v>
      </c>
    </row>
    <row r="358" spans="1:5" ht="24" customHeight="1">
      <c r="A358" s="287" t="e">
        <f>Gesamtliste!#REF!&amp;" "&amp;Gesamtliste!#REF!</f>
        <v>#REF!</v>
      </c>
      <c r="B358" s="288"/>
      <c r="C358" s="199" t="e">
        <f>Gesamtliste!#REF!</f>
        <v>#REF!</v>
      </c>
      <c r="D358" s="199" t="e">
        <f>Gesamtliste!#REF!</f>
        <v>#REF!</v>
      </c>
      <c r="E358" s="200" t="e">
        <f>Gesamtliste!#REF!</f>
        <v>#REF!</v>
      </c>
    </row>
    <row r="359" spans="1:5" ht="24" customHeight="1">
      <c r="A359" s="287" t="e">
        <f>Gesamtliste!#REF!&amp;" "&amp;Gesamtliste!#REF!</f>
        <v>#REF!</v>
      </c>
      <c r="B359" s="288"/>
      <c r="C359" s="199" t="e">
        <f>Gesamtliste!#REF!</f>
        <v>#REF!</v>
      </c>
      <c r="D359" s="199" t="e">
        <f>Gesamtliste!#REF!</f>
        <v>#REF!</v>
      </c>
      <c r="E359" s="200" t="e">
        <f>Gesamtliste!#REF!</f>
        <v>#REF!</v>
      </c>
    </row>
    <row r="360" spans="1:5" ht="24" customHeight="1">
      <c r="A360" s="287" t="e">
        <f>Gesamtliste!#REF!&amp;" "&amp;Gesamtliste!#REF!</f>
        <v>#REF!</v>
      </c>
      <c r="B360" s="288"/>
      <c r="C360" s="199" t="e">
        <f>Gesamtliste!#REF!</f>
        <v>#REF!</v>
      </c>
      <c r="D360" s="199" t="e">
        <f>Gesamtliste!#REF!</f>
        <v>#REF!</v>
      </c>
      <c r="E360" s="200" t="e">
        <f>Gesamtliste!#REF!</f>
        <v>#REF!</v>
      </c>
    </row>
    <row r="361" spans="1:5" ht="24" customHeight="1">
      <c r="A361" s="287" t="e">
        <f>Gesamtliste!#REF!&amp;" "&amp;Gesamtliste!#REF!</f>
        <v>#REF!</v>
      </c>
      <c r="B361" s="288"/>
      <c r="C361" s="199" t="e">
        <f>Gesamtliste!#REF!</f>
        <v>#REF!</v>
      </c>
      <c r="D361" s="199" t="e">
        <f>Gesamtliste!#REF!</f>
        <v>#REF!</v>
      </c>
      <c r="E361" s="200" t="e">
        <f>Gesamtliste!#REF!</f>
        <v>#REF!</v>
      </c>
    </row>
    <row r="362" spans="1:5" ht="24" customHeight="1">
      <c r="A362" s="287" t="e">
        <f>Gesamtliste!#REF!&amp;" "&amp;Gesamtliste!#REF!</f>
        <v>#REF!</v>
      </c>
      <c r="B362" s="288"/>
      <c r="C362" s="199" t="e">
        <f>Gesamtliste!#REF!</f>
        <v>#REF!</v>
      </c>
      <c r="D362" s="199" t="e">
        <f>Gesamtliste!#REF!</f>
        <v>#REF!</v>
      </c>
      <c r="E362" s="200" t="e">
        <f>Gesamtliste!#REF!</f>
        <v>#REF!</v>
      </c>
    </row>
    <row r="363" spans="1:5" ht="24" customHeight="1">
      <c r="A363" s="287" t="e">
        <f>Gesamtliste!#REF!&amp;" "&amp;Gesamtliste!#REF!</f>
        <v>#REF!</v>
      </c>
      <c r="B363" s="288"/>
      <c r="C363" s="199" t="e">
        <f>Gesamtliste!#REF!</f>
        <v>#REF!</v>
      </c>
      <c r="D363" s="199" t="e">
        <f>Gesamtliste!#REF!</f>
        <v>#REF!</v>
      </c>
      <c r="E363" s="200" t="e">
        <f>Gesamtliste!#REF!</f>
        <v>#REF!</v>
      </c>
    </row>
    <row r="364" spans="1:5" ht="24" customHeight="1">
      <c r="A364" s="287" t="e">
        <f>Gesamtliste!#REF!&amp;" "&amp;Gesamtliste!#REF!</f>
        <v>#REF!</v>
      </c>
      <c r="B364" s="288"/>
      <c r="C364" s="199" t="e">
        <f>Gesamtliste!#REF!</f>
        <v>#REF!</v>
      </c>
      <c r="D364" s="199" t="e">
        <f>Gesamtliste!#REF!</f>
        <v>#REF!</v>
      </c>
      <c r="E364" s="200" t="e">
        <f>Gesamtliste!#REF!</f>
        <v>#REF!</v>
      </c>
    </row>
    <row r="365" spans="1:5" ht="24" customHeight="1">
      <c r="A365" s="287" t="e">
        <f>Gesamtliste!#REF!&amp;" "&amp;Gesamtliste!#REF!</f>
        <v>#REF!</v>
      </c>
      <c r="B365" s="288"/>
      <c r="C365" s="199" t="e">
        <f>Gesamtliste!#REF!</f>
        <v>#REF!</v>
      </c>
      <c r="D365" s="199" t="e">
        <f>Gesamtliste!#REF!</f>
        <v>#REF!</v>
      </c>
      <c r="E365" s="200" t="e">
        <f>Gesamtliste!#REF!</f>
        <v>#REF!</v>
      </c>
    </row>
    <row r="366" spans="1:5" ht="24" customHeight="1">
      <c r="A366" s="287" t="e">
        <f>Gesamtliste!#REF!&amp;" "&amp;Gesamtliste!#REF!</f>
        <v>#REF!</v>
      </c>
      <c r="B366" s="288"/>
      <c r="C366" s="199" t="e">
        <f>Gesamtliste!#REF!</f>
        <v>#REF!</v>
      </c>
      <c r="D366" s="199" t="e">
        <f>Gesamtliste!#REF!</f>
        <v>#REF!</v>
      </c>
      <c r="E366" s="200" t="e">
        <f>Gesamtliste!#REF!</f>
        <v>#REF!</v>
      </c>
    </row>
    <row r="367" spans="1:5" ht="24" customHeight="1">
      <c r="A367" s="287" t="e">
        <f>Gesamtliste!#REF!&amp;" "&amp;Gesamtliste!#REF!</f>
        <v>#REF!</v>
      </c>
      <c r="B367" s="288"/>
      <c r="C367" s="199" t="e">
        <f>Gesamtliste!#REF!</f>
        <v>#REF!</v>
      </c>
      <c r="D367" s="199" t="e">
        <f>Gesamtliste!#REF!</f>
        <v>#REF!</v>
      </c>
      <c r="E367" s="200" t="e">
        <f>Gesamtliste!#REF!</f>
        <v>#REF!</v>
      </c>
    </row>
    <row r="368" spans="1:5" ht="24" customHeight="1">
      <c r="A368" s="287" t="e">
        <f>Gesamtliste!#REF!&amp;" "&amp;Gesamtliste!#REF!</f>
        <v>#REF!</v>
      </c>
      <c r="B368" s="288"/>
      <c r="C368" s="199" t="e">
        <f>Gesamtliste!#REF!</f>
        <v>#REF!</v>
      </c>
      <c r="D368" s="199" t="e">
        <f>Gesamtliste!#REF!</f>
        <v>#REF!</v>
      </c>
      <c r="E368" s="200" t="e">
        <f>Gesamtliste!#REF!</f>
        <v>#REF!</v>
      </c>
    </row>
    <row r="369" spans="1:5" ht="24" customHeight="1">
      <c r="A369" s="287" t="e">
        <f>Gesamtliste!#REF!&amp;" "&amp;Gesamtliste!#REF!</f>
        <v>#REF!</v>
      </c>
      <c r="B369" s="288"/>
      <c r="C369" s="199" t="e">
        <f>Gesamtliste!#REF!</f>
        <v>#REF!</v>
      </c>
      <c r="D369" s="199" t="e">
        <f>Gesamtliste!#REF!</f>
        <v>#REF!</v>
      </c>
      <c r="E369" s="200" t="e">
        <f>Gesamtliste!#REF!</f>
        <v>#REF!</v>
      </c>
    </row>
    <row r="370" spans="1:5" ht="24" customHeight="1">
      <c r="A370" s="287" t="e">
        <f>Gesamtliste!#REF!&amp;" "&amp;Gesamtliste!#REF!</f>
        <v>#REF!</v>
      </c>
      <c r="B370" s="288"/>
      <c r="C370" s="199" t="e">
        <f>Gesamtliste!#REF!</f>
        <v>#REF!</v>
      </c>
      <c r="D370" s="199" t="e">
        <f>Gesamtliste!#REF!</f>
        <v>#REF!</v>
      </c>
      <c r="E370" s="200" t="e">
        <f>Gesamtliste!#REF!</f>
        <v>#REF!</v>
      </c>
    </row>
    <row r="371" spans="1:5" ht="24" customHeight="1">
      <c r="A371" s="287" t="e">
        <f>Gesamtliste!#REF!&amp;" "&amp;Gesamtliste!#REF!</f>
        <v>#REF!</v>
      </c>
      <c r="B371" s="288"/>
      <c r="C371" s="199" t="e">
        <f>Gesamtliste!#REF!</f>
        <v>#REF!</v>
      </c>
      <c r="D371" s="199" t="e">
        <f>Gesamtliste!#REF!</f>
        <v>#REF!</v>
      </c>
      <c r="E371" s="200" t="e">
        <f>Gesamtliste!#REF!</f>
        <v>#REF!</v>
      </c>
    </row>
    <row r="372" spans="1:5" ht="24" customHeight="1">
      <c r="A372" s="287" t="e">
        <f>Gesamtliste!#REF!&amp;" "&amp;Gesamtliste!#REF!</f>
        <v>#REF!</v>
      </c>
      <c r="B372" s="288"/>
      <c r="C372" s="199" t="e">
        <f>Gesamtliste!#REF!</f>
        <v>#REF!</v>
      </c>
      <c r="D372" s="199" t="e">
        <f>Gesamtliste!#REF!</f>
        <v>#REF!</v>
      </c>
      <c r="E372" s="200" t="e">
        <f>Gesamtliste!#REF!</f>
        <v>#REF!</v>
      </c>
    </row>
    <row r="373" spans="1:5" ht="24" customHeight="1">
      <c r="A373" s="287" t="e">
        <f>Gesamtliste!#REF!&amp;" "&amp;Gesamtliste!#REF!</f>
        <v>#REF!</v>
      </c>
      <c r="B373" s="288"/>
      <c r="C373" s="199" t="e">
        <f>Gesamtliste!#REF!</f>
        <v>#REF!</v>
      </c>
      <c r="D373" s="199" t="e">
        <f>Gesamtliste!#REF!</f>
        <v>#REF!</v>
      </c>
      <c r="E373" s="200" t="e">
        <f>Gesamtliste!#REF!</f>
        <v>#REF!</v>
      </c>
    </row>
    <row r="374" spans="1:5" ht="24" customHeight="1">
      <c r="A374" s="287" t="e">
        <f>Gesamtliste!#REF!&amp;" "&amp;Gesamtliste!#REF!</f>
        <v>#REF!</v>
      </c>
      <c r="B374" s="288"/>
      <c r="C374" s="199" t="e">
        <f>Gesamtliste!#REF!</f>
        <v>#REF!</v>
      </c>
      <c r="D374" s="199" t="e">
        <f>Gesamtliste!#REF!</f>
        <v>#REF!</v>
      </c>
      <c r="E374" s="200" t="e">
        <f>Gesamtliste!#REF!</f>
        <v>#REF!</v>
      </c>
    </row>
    <row r="375" spans="1:5" ht="24" customHeight="1">
      <c r="A375" s="287" t="e">
        <f>Gesamtliste!#REF!&amp;" "&amp;Gesamtliste!#REF!</f>
        <v>#REF!</v>
      </c>
      <c r="B375" s="288"/>
      <c r="C375" s="199" t="e">
        <f>Gesamtliste!#REF!</f>
        <v>#REF!</v>
      </c>
      <c r="D375" s="199" t="e">
        <f>Gesamtliste!#REF!</f>
        <v>#REF!</v>
      </c>
      <c r="E375" s="200" t="e">
        <f>Gesamtliste!#REF!</f>
        <v>#REF!</v>
      </c>
    </row>
    <row r="376" spans="1:5" ht="24" customHeight="1">
      <c r="A376" s="287" t="e">
        <f>Gesamtliste!#REF!&amp;" "&amp;Gesamtliste!#REF!</f>
        <v>#REF!</v>
      </c>
      <c r="B376" s="288"/>
      <c r="C376" s="199" t="e">
        <f>Gesamtliste!#REF!</f>
        <v>#REF!</v>
      </c>
      <c r="D376" s="199" t="e">
        <f>Gesamtliste!#REF!</f>
        <v>#REF!</v>
      </c>
      <c r="E376" s="200" t="e">
        <f>Gesamtliste!#REF!</f>
        <v>#REF!</v>
      </c>
    </row>
    <row r="377" spans="1:5" ht="24" customHeight="1">
      <c r="A377" s="287" t="e">
        <f>Gesamtliste!#REF!&amp;" "&amp;Gesamtliste!#REF!</f>
        <v>#REF!</v>
      </c>
      <c r="B377" s="288"/>
      <c r="C377" s="199" t="e">
        <f>Gesamtliste!#REF!</f>
        <v>#REF!</v>
      </c>
      <c r="D377" s="199" t="e">
        <f>Gesamtliste!#REF!</f>
        <v>#REF!</v>
      </c>
      <c r="E377" s="200" t="e">
        <f>Gesamtliste!#REF!</f>
        <v>#REF!</v>
      </c>
    </row>
    <row r="378" spans="1:5" ht="24" customHeight="1">
      <c r="A378" s="287" t="e">
        <f>Gesamtliste!#REF!&amp;" "&amp;Gesamtliste!#REF!</f>
        <v>#REF!</v>
      </c>
      <c r="B378" s="288"/>
      <c r="C378" s="199" t="e">
        <f>Gesamtliste!#REF!</f>
        <v>#REF!</v>
      </c>
      <c r="D378" s="199" t="e">
        <f>Gesamtliste!#REF!</f>
        <v>#REF!</v>
      </c>
      <c r="E378" s="200" t="e">
        <f>Gesamtliste!#REF!</f>
        <v>#REF!</v>
      </c>
    </row>
    <row r="379" spans="1:5" ht="24" customHeight="1">
      <c r="A379" s="287" t="e">
        <f>Gesamtliste!#REF!&amp;" "&amp;Gesamtliste!#REF!</f>
        <v>#REF!</v>
      </c>
      <c r="B379" s="288"/>
      <c r="C379" s="199" t="e">
        <f>Gesamtliste!#REF!</f>
        <v>#REF!</v>
      </c>
      <c r="D379" s="199" t="e">
        <f>Gesamtliste!#REF!</f>
        <v>#REF!</v>
      </c>
      <c r="E379" s="200" t="e">
        <f>Gesamtliste!#REF!</f>
        <v>#REF!</v>
      </c>
    </row>
    <row r="380" spans="1:5" ht="24" customHeight="1">
      <c r="A380" s="287" t="e">
        <f>Gesamtliste!#REF!&amp;" "&amp;Gesamtliste!#REF!</f>
        <v>#REF!</v>
      </c>
      <c r="B380" s="288"/>
      <c r="C380" s="199" t="e">
        <f>Gesamtliste!#REF!</f>
        <v>#REF!</v>
      </c>
      <c r="D380" s="199" t="e">
        <f>Gesamtliste!#REF!</f>
        <v>#REF!</v>
      </c>
      <c r="E380" s="200" t="e">
        <f>Gesamtliste!#REF!</f>
        <v>#REF!</v>
      </c>
    </row>
    <row r="381" spans="1:5" ht="24" customHeight="1">
      <c r="A381" s="287" t="e">
        <f>Gesamtliste!#REF!&amp;" "&amp;Gesamtliste!#REF!</f>
        <v>#REF!</v>
      </c>
      <c r="B381" s="288"/>
      <c r="C381" s="199" t="e">
        <f>Gesamtliste!#REF!</f>
        <v>#REF!</v>
      </c>
      <c r="D381" s="199" t="e">
        <f>Gesamtliste!#REF!</f>
        <v>#REF!</v>
      </c>
      <c r="E381" s="200" t="e">
        <f>Gesamtliste!#REF!</f>
        <v>#REF!</v>
      </c>
    </row>
    <row r="382" spans="1:5" ht="24" customHeight="1">
      <c r="A382" s="287" t="e">
        <f>Gesamtliste!#REF!&amp;" "&amp;Gesamtliste!#REF!</f>
        <v>#REF!</v>
      </c>
      <c r="B382" s="288"/>
      <c r="C382" s="199" t="e">
        <f>Gesamtliste!#REF!</f>
        <v>#REF!</v>
      </c>
      <c r="D382" s="199" t="e">
        <f>Gesamtliste!#REF!</f>
        <v>#REF!</v>
      </c>
      <c r="E382" s="200" t="e">
        <f>Gesamtliste!#REF!</f>
        <v>#REF!</v>
      </c>
    </row>
    <row r="383" spans="1:5" ht="24" customHeight="1">
      <c r="A383" s="287" t="e">
        <f>Gesamtliste!#REF!&amp;" "&amp;Gesamtliste!#REF!</f>
        <v>#REF!</v>
      </c>
      <c r="B383" s="288"/>
      <c r="C383" s="199" t="e">
        <f>Gesamtliste!#REF!</f>
        <v>#REF!</v>
      </c>
      <c r="D383" s="199" t="e">
        <f>Gesamtliste!#REF!</f>
        <v>#REF!</v>
      </c>
      <c r="E383" s="200" t="e">
        <f>Gesamtliste!#REF!</f>
        <v>#REF!</v>
      </c>
    </row>
    <row r="384" spans="1:5" ht="24" customHeight="1">
      <c r="A384" s="287" t="e">
        <f>Gesamtliste!#REF!&amp;" "&amp;Gesamtliste!#REF!</f>
        <v>#REF!</v>
      </c>
      <c r="B384" s="288"/>
      <c r="C384" s="199" t="e">
        <f>Gesamtliste!#REF!</f>
        <v>#REF!</v>
      </c>
      <c r="D384" s="199" t="e">
        <f>Gesamtliste!#REF!</f>
        <v>#REF!</v>
      </c>
      <c r="E384" s="200" t="e">
        <f>Gesamtliste!#REF!</f>
        <v>#REF!</v>
      </c>
    </row>
    <row r="385" spans="1:5" ht="24" customHeight="1">
      <c r="A385" s="287" t="e">
        <f>Gesamtliste!#REF!&amp;" "&amp;Gesamtliste!#REF!</f>
        <v>#REF!</v>
      </c>
      <c r="B385" s="288"/>
      <c r="C385" s="199" t="e">
        <f>Gesamtliste!#REF!</f>
        <v>#REF!</v>
      </c>
      <c r="D385" s="199" t="e">
        <f>Gesamtliste!#REF!</f>
        <v>#REF!</v>
      </c>
      <c r="E385" s="200" t="e">
        <f>Gesamtliste!#REF!</f>
        <v>#REF!</v>
      </c>
    </row>
    <row r="386" spans="1:5" ht="24" customHeight="1">
      <c r="A386" s="287" t="e">
        <f>Gesamtliste!#REF!&amp;" "&amp;Gesamtliste!#REF!</f>
        <v>#REF!</v>
      </c>
      <c r="B386" s="288"/>
      <c r="C386" s="199" t="e">
        <f>Gesamtliste!#REF!</f>
        <v>#REF!</v>
      </c>
      <c r="D386" s="199" t="e">
        <f>Gesamtliste!#REF!</f>
        <v>#REF!</v>
      </c>
      <c r="E386" s="200" t="e">
        <f>Gesamtliste!#REF!</f>
        <v>#REF!</v>
      </c>
    </row>
    <row r="387" spans="1:5" ht="24" customHeight="1">
      <c r="A387" s="287" t="e">
        <f>Gesamtliste!#REF!&amp;" "&amp;Gesamtliste!#REF!</f>
        <v>#REF!</v>
      </c>
      <c r="B387" s="288"/>
      <c r="C387" s="199" t="e">
        <f>Gesamtliste!#REF!</f>
        <v>#REF!</v>
      </c>
      <c r="D387" s="199" t="e">
        <f>Gesamtliste!#REF!</f>
        <v>#REF!</v>
      </c>
      <c r="E387" s="200" t="e">
        <f>Gesamtliste!#REF!</f>
        <v>#REF!</v>
      </c>
    </row>
    <row r="388" spans="1:5" ht="24" customHeight="1">
      <c r="A388" s="287" t="e">
        <f>Gesamtliste!#REF!&amp;" "&amp;Gesamtliste!#REF!</f>
        <v>#REF!</v>
      </c>
      <c r="B388" s="288"/>
      <c r="C388" s="199" t="e">
        <f>Gesamtliste!#REF!</f>
        <v>#REF!</v>
      </c>
      <c r="D388" s="199" t="e">
        <f>Gesamtliste!#REF!</f>
        <v>#REF!</v>
      </c>
      <c r="E388" s="200" t="e">
        <f>Gesamtliste!#REF!</f>
        <v>#REF!</v>
      </c>
    </row>
    <row r="389" spans="1:5" ht="24" customHeight="1">
      <c r="A389" s="287" t="e">
        <f>Gesamtliste!#REF!&amp;" "&amp;Gesamtliste!#REF!</f>
        <v>#REF!</v>
      </c>
      <c r="B389" s="288"/>
      <c r="C389" s="199" t="e">
        <f>Gesamtliste!#REF!</f>
        <v>#REF!</v>
      </c>
      <c r="D389" s="199" t="e">
        <f>Gesamtliste!#REF!</f>
        <v>#REF!</v>
      </c>
      <c r="E389" s="200" t="e">
        <f>Gesamtliste!#REF!</f>
        <v>#REF!</v>
      </c>
    </row>
    <row r="390" spans="1:5" ht="24" customHeight="1">
      <c r="A390" s="287" t="e">
        <f>Gesamtliste!#REF!&amp;" "&amp;Gesamtliste!#REF!</f>
        <v>#REF!</v>
      </c>
      <c r="B390" s="288"/>
      <c r="C390" s="199" t="e">
        <f>Gesamtliste!#REF!</f>
        <v>#REF!</v>
      </c>
      <c r="D390" s="199" t="e">
        <f>Gesamtliste!#REF!</f>
        <v>#REF!</v>
      </c>
      <c r="E390" s="200" t="e">
        <f>Gesamtliste!#REF!</f>
        <v>#REF!</v>
      </c>
    </row>
    <row r="391" spans="1:5" ht="24" customHeight="1">
      <c r="A391" s="287" t="e">
        <f>Gesamtliste!#REF!&amp;" "&amp;Gesamtliste!#REF!</f>
        <v>#REF!</v>
      </c>
      <c r="B391" s="288"/>
      <c r="C391" s="199" t="e">
        <f>Gesamtliste!#REF!</f>
        <v>#REF!</v>
      </c>
      <c r="D391" s="199" t="e">
        <f>Gesamtliste!#REF!</f>
        <v>#REF!</v>
      </c>
      <c r="E391" s="200" t="e">
        <f>Gesamtliste!#REF!</f>
        <v>#REF!</v>
      </c>
    </row>
    <row r="392" spans="1:5" ht="24" customHeight="1">
      <c r="A392" s="287" t="e">
        <f>Gesamtliste!#REF!&amp;" "&amp;Gesamtliste!#REF!</f>
        <v>#REF!</v>
      </c>
      <c r="B392" s="288"/>
      <c r="C392" s="199" t="e">
        <f>Gesamtliste!#REF!</f>
        <v>#REF!</v>
      </c>
      <c r="D392" s="199" t="e">
        <f>Gesamtliste!#REF!</f>
        <v>#REF!</v>
      </c>
      <c r="E392" s="200" t="e">
        <f>Gesamtliste!#REF!</f>
        <v>#REF!</v>
      </c>
    </row>
    <row r="393" spans="1:5" ht="24" customHeight="1">
      <c r="A393" s="287" t="e">
        <f>Gesamtliste!#REF!&amp;" "&amp;Gesamtliste!#REF!</f>
        <v>#REF!</v>
      </c>
      <c r="B393" s="288"/>
      <c r="C393" s="199" t="e">
        <f>Gesamtliste!#REF!</f>
        <v>#REF!</v>
      </c>
      <c r="D393" s="199" t="e">
        <f>Gesamtliste!#REF!</f>
        <v>#REF!</v>
      </c>
      <c r="E393" s="200" t="e">
        <f>Gesamtliste!#REF!</f>
        <v>#REF!</v>
      </c>
    </row>
    <row r="394" spans="1:5" ht="24" customHeight="1">
      <c r="A394" s="287" t="e">
        <f>Gesamtliste!#REF!&amp;" "&amp;Gesamtliste!#REF!</f>
        <v>#REF!</v>
      </c>
      <c r="B394" s="288"/>
      <c r="C394" s="199" t="e">
        <f>Gesamtliste!#REF!</f>
        <v>#REF!</v>
      </c>
      <c r="D394" s="199" t="e">
        <f>Gesamtliste!#REF!</f>
        <v>#REF!</v>
      </c>
      <c r="E394" s="200" t="e">
        <f>Gesamtliste!#REF!</f>
        <v>#REF!</v>
      </c>
    </row>
    <row r="395" spans="1:5" ht="24" customHeight="1">
      <c r="A395" s="287" t="e">
        <f>Gesamtliste!#REF!&amp;" "&amp;Gesamtliste!#REF!</f>
        <v>#REF!</v>
      </c>
      <c r="B395" s="288"/>
      <c r="C395" s="199" t="e">
        <f>Gesamtliste!#REF!</f>
        <v>#REF!</v>
      </c>
      <c r="D395" s="199" t="e">
        <f>Gesamtliste!#REF!</f>
        <v>#REF!</v>
      </c>
      <c r="E395" s="200" t="e">
        <f>Gesamtliste!#REF!</f>
        <v>#REF!</v>
      </c>
    </row>
    <row r="396" spans="1:5" ht="24" customHeight="1">
      <c r="A396" s="287" t="e">
        <f>Gesamtliste!#REF!&amp;" "&amp;Gesamtliste!#REF!</f>
        <v>#REF!</v>
      </c>
      <c r="B396" s="288"/>
      <c r="C396" s="199" t="e">
        <f>Gesamtliste!#REF!</f>
        <v>#REF!</v>
      </c>
      <c r="D396" s="199" t="e">
        <f>Gesamtliste!#REF!</f>
        <v>#REF!</v>
      </c>
      <c r="E396" s="200" t="e">
        <f>Gesamtliste!#REF!</f>
        <v>#REF!</v>
      </c>
    </row>
    <row r="397" spans="1:5" ht="24" customHeight="1">
      <c r="A397" s="287" t="e">
        <f>Gesamtliste!#REF!&amp;" "&amp;Gesamtliste!#REF!</f>
        <v>#REF!</v>
      </c>
      <c r="B397" s="288"/>
      <c r="C397" s="199" t="e">
        <f>Gesamtliste!#REF!</f>
        <v>#REF!</v>
      </c>
      <c r="D397" s="199" t="e">
        <f>Gesamtliste!#REF!</f>
        <v>#REF!</v>
      </c>
      <c r="E397" s="200" t="e">
        <f>Gesamtliste!#REF!</f>
        <v>#REF!</v>
      </c>
    </row>
    <row r="398" spans="1:5" ht="24" customHeight="1">
      <c r="A398" s="287" t="e">
        <f>Gesamtliste!#REF!&amp;" "&amp;Gesamtliste!#REF!</f>
        <v>#REF!</v>
      </c>
      <c r="B398" s="288"/>
      <c r="C398" s="199" t="e">
        <f>Gesamtliste!#REF!</f>
        <v>#REF!</v>
      </c>
      <c r="D398" s="199" t="e">
        <f>Gesamtliste!#REF!</f>
        <v>#REF!</v>
      </c>
      <c r="E398" s="200" t="e">
        <f>Gesamtliste!#REF!</f>
        <v>#REF!</v>
      </c>
    </row>
    <row r="399" spans="1:5" ht="24" customHeight="1">
      <c r="A399" s="287" t="e">
        <f>Gesamtliste!#REF!&amp;" "&amp;Gesamtliste!#REF!</f>
        <v>#REF!</v>
      </c>
      <c r="B399" s="288"/>
      <c r="C399" s="199" t="e">
        <f>Gesamtliste!#REF!</f>
        <v>#REF!</v>
      </c>
      <c r="D399" s="199" t="e">
        <f>Gesamtliste!#REF!</f>
        <v>#REF!</v>
      </c>
      <c r="E399" s="200" t="e">
        <f>Gesamtliste!#REF!</f>
        <v>#REF!</v>
      </c>
    </row>
    <row r="400" spans="1:5" ht="24" customHeight="1">
      <c r="A400" s="287" t="e">
        <f>Gesamtliste!#REF!&amp;" "&amp;Gesamtliste!#REF!</f>
        <v>#REF!</v>
      </c>
      <c r="B400" s="288"/>
      <c r="C400" s="199" t="e">
        <f>Gesamtliste!#REF!</f>
        <v>#REF!</v>
      </c>
      <c r="D400" s="199" t="e">
        <f>Gesamtliste!#REF!</f>
        <v>#REF!</v>
      </c>
      <c r="E400" s="200" t="e">
        <f>Gesamtliste!#REF!</f>
        <v>#REF!</v>
      </c>
    </row>
    <row r="401" spans="1:5" ht="24" customHeight="1">
      <c r="A401" s="287" t="e">
        <f>Gesamtliste!#REF!&amp;" "&amp;Gesamtliste!#REF!</f>
        <v>#REF!</v>
      </c>
      <c r="B401" s="288"/>
      <c r="C401" s="199" t="e">
        <f>Gesamtliste!#REF!</f>
        <v>#REF!</v>
      </c>
      <c r="D401" s="199" t="e">
        <f>Gesamtliste!#REF!</f>
        <v>#REF!</v>
      </c>
      <c r="E401" s="200" t="e">
        <f>Gesamtliste!#REF!</f>
        <v>#REF!</v>
      </c>
    </row>
    <row r="402" spans="1:5" ht="24" customHeight="1">
      <c r="A402" s="287" t="e">
        <f>Gesamtliste!#REF!&amp;" "&amp;Gesamtliste!#REF!</f>
        <v>#REF!</v>
      </c>
      <c r="B402" s="288"/>
      <c r="C402" s="199" t="e">
        <f>Gesamtliste!#REF!</f>
        <v>#REF!</v>
      </c>
      <c r="D402" s="199" t="e">
        <f>Gesamtliste!#REF!</f>
        <v>#REF!</v>
      </c>
      <c r="E402" s="200" t="e">
        <f>Gesamtliste!#REF!</f>
        <v>#REF!</v>
      </c>
    </row>
    <row r="403" spans="1:5" ht="24" customHeight="1">
      <c r="A403" s="287" t="e">
        <f>Gesamtliste!#REF!&amp;" "&amp;Gesamtliste!#REF!</f>
        <v>#REF!</v>
      </c>
      <c r="B403" s="288"/>
      <c r="C403" s="199" t="e">
        <f>Gesamtliste!#REF!</f>
        <v>#REF!</v>
      </c>
      <c r="D403" s="199" t="e">
        <f>Gesamtliste!#REF!</f>
        <v>#REF!</v>
      </c>
      <c r="E403" s="200" t="e">
        <f>Gesamtliste!#REF!</f>
        <v>#REF!</v>
      </c>
    </row>
    <row r="404" spans="1:5" ht="24" customHeight="1">
      <c r="A404" s="287" t="e">
        <f>Gesamtliste!#REF!&amp;" "&amp;Gesamtliste!#REF!</f>
        <v>#REF!</v>
      </c>
      <c r="B404" s="288"/>
      <c r="C404" s="199" t="e">
        <f>Gesamtliste!#REF!</f>
        <v>#REF!</v>
      </c>
      <c r="D404" s="199" t="e">
        <f>Gesamtliste!#REF!</f>
        <v>#REF!</v>
      </c>
      <c r="E404" s="200" t="e">
        <f>Gesamtliste!#REF!</f>
        <v>#REF!</v>
      </c>
    </row>
    <row r="405" spans="1:5" ht="24" customHeight="1">
      <c r="A405" s="287" t="e">
        <f>Gesamtliste!#REF!&amp;" "&amp;Gesamtliste!#REF!</f>
        <v>#REF!</v>
      </c>
      <c r="B405" s="288"/>
      <c r="C405" s="199" t="e">
        <f>Gesamtliste!#REF!</f>
        <v>#REF!</v>
      </c>
      <c r="D405" s="199" t="e">
        <f>Gesamtliste!#REF!</f>
        <v>#REF!</v>
      </c>
      <c r="E405" s="200" t="e">
        <f>Gesamtliste!#REF!</f>
        <v>#REF!</v>
      </c>
    </row>
    <row r="406" spans="1:5" ht="24" customHeight="1">
      <c r="A406" s="287" t="e">
        <f>Gesamtliste!#REF!&amp;" "&amp;Gesamtliste!#REF!</f>
        <v>#REF!</v>
      </c>
      <c r="B406" s="288"/>
      <c r="C406" s="199" t="e">
        <f>Gesamtliste!#REF!</f>
        <v>#REF!</v>
      </c>
      <c r="D406" s="199" t="e">
        <f>Gesamtliste!#REF!</f>
        <v>#REF!</v>
      </c>
      <c r="E406" s="200" t="e">
        <f>Gesamtliste!#REF!</f>
        <v>#REF!</v>
      </c>
    </row>
    <row r="407" spans="1:5" ht="24" customHeight="1">
      <c r="A407" s="287" t="e">
        <f>Gesamtliste!#REF!&amp;" "&amp;Gesamtliste!#REF!</f>
        <v>#REF!</v>
      </c>
      <c r="B407" s="288"/>
      <c r="C407" s="199" t="e">
        <f>Gesamtliste!#REF!</f>
        <v>#REF!</v>
      </c>
      <c r="D407" s="199" t="e">
        <f>Gesamtliste!#REF!</f>
        <v>#REF!</v>
      </c>
      <c r="E407" s="200" t="e">
        <f>Gesamtliste!#REF!</f>
        <v>#REF!</v>
      </c>
    </row>
    <row r="408" spans="1:5" ht="24" customHeight="1">
      <c r="A408" s="287" t="e">
        <f>Gesamtliste!#REF!&amp;" "&amp;Gesamtliste!#REF!</f>
        <v>#REF!</v>
      </c>
      <c r="B408" s="288"/>
      <c r="C408" s="199" t="e">
        <f>Gesamtliste!#REF!</f>
        <v>#REF!</v>
      </c>
      <c r="D408" s="199" t="e">
        <f>Gesamtliste!#REF!</f>
        <v>#REF!</v>
      </c>
      <c r="E408" s="200" t="e">
        <f>Gesamtliste!#REF!</f>
        <v>#REF!</v>
      </c>
    </row>
    <row r="409" spans="1:5" ht="24" customHeight="1">
      <c r="A409" s="287" t="e">
        <f>Gesamtliste!#REF!&amp;" "&amp;Gesamtliste!#REF!</f>
        <v>#REF!</v>
      </c>
      <c r="B409" s="288"/>
      <c r="C409" s="199" t="e">
        <f>Gesamtliste!#REF!</f>
        <v>#REF!</v>
      </c>
      <c r="D409" s="199" t="e">
        <f>Gesamtliste!#REF!</f>
        <v>#REF!</v>
      </c>
      <c r="E409" s="200" t="e">
        <f>Gesamtliste!#REF!</f>
        <v>#REF!</v>
      </c>
    </row>
    <row r="410" spans="1:5" ht="24" customHeight="1">
      <c r="A410" s="287" t="e">
        <f>Gesamtliste!#REF!&amp;" "&amp;Gesamtliste!#REF!</f>
        <v>#REF!</v>
      </c>
      <c r="B410" s="288"/>
      <c r="C410" s="199" t="e">
        <f>Gesamtliste!#REF!</f>
        <v>#REF!</v>
      </c>
      <c r="D410" s="199" t="e">
        <f>Gesamtliste!#REF!</f>
        <v>#REF!</v>
      </c>
      <c r="E410" s="200" t="e">
        <f>Gesamtliste!#REF!</f>
        <v>#REF!</v>
      </c>
    </row>
    <row r="411" spans="1:5" ht="24" customHeight="1">
      <c r="A411" s="287" t="e">
        <f>Gesamtliste!#REF!&amp;" "&amp;Gesamtliste!#REF!</f>
        <v>#REF!</v>
      </c>
      <c r="B411" s="288"/>
      <c r="C411" s="199" t="e">
        <f>Gesamtliste!#REF!</f>
        <v>#REF!</v>
      </c>
      <c r="D411" s="199" t="e">
        <f>Gesamtliste!#REF!</f>
        <v>#REF!</v>
      </c>
      <c r="E411" s="200" t="e">
        <f>Gesamtliste!#REF!</f>
        <v>#REF!</v>
      </c>
    </row>
    <row r="412" spans="1:5" ht="24" customHeight="1">
      <c r="A412" s="287" t="e">
        <f>Gesamtliste!#REF!&amp;" "&amp;Gesamtliste!#REF!</f>
        <v>#REF!</v>
      </c>
      <c r="B412" s="288"/>
      <c r="C412" s="199" t="e">
        <f>Gesamtliste!#REF!</f>
        <v>#REF!</v>
      </c>
      <c r="D412" s="199" t="e">
        <f>Gesamtliste!#REF!</f>
        <v>#REF!</v>
      </c>
      <c r="E412" s="200" t="e">
        <f>Gesamtliste!#REF!</f>
        <v>#REF!</v>
      </c>
    </row>
    <row r="413" spans="1:5" ht="24" customHeight="1">
      <c r="A413" s="287" t="e">
        <f>Gesamtliste!#REF!&amp;" "&amp;Gesamtliste!#REF!</f>
        <v>#REF!</v>
      </c>
      <c r="B413" s="288"/>
      <c r="C413" s="199" t="e">
        <f>Gesamtliste!#REF!</f>
        <v>#REF!</v>
      </c>
      <c r="D413" s="199" t="e">
        <f>Gesamtliste!#REF!</f>
        <v>#REF!</v>
      </c>
      <c r="E413" s="200" t="e">
        <f>Gesamtliste!#REF!</f>
        <v>#REF!</v>
      </c>
    </row>
    <row r="414" spans="1:5" ht="24" customHeight="1">
      <c r="A414" s="287" t="e">
        <f>Gesamtliste!#REF!&amp;" "&amp;Gesamtliste!#REF!</f>
        <v>#REF!</v>
      </c>
      <c r="B414" s="288"/>
      <c r="C414" s="199" t="e">
        <f>Gesamtliste!#REF!</f>
        <v>#REF!</v>
      </c>
      <c r="D414" s="199" t="e">
        <f>Gesamtliste!#REF!</f>
        <v>#REF!</v>
      </c>
      <c r="E414" s="200" t="e">
        <f>Gesamtliste!#REF!</f>
        <v>#REF!</v>
      </c>
    </row>
    <row r="415" spans="1:5" ht="24" customHeight="1">
      <c r="A415" s="287" t="e">
        <f>Gesamtliste!#REF!&amp;" "&amp;Gesamtliste!#REF!</f>
        <v>#REF!</v>
      </c>
      <c r="B415" s="288"/>
      <c r="C415" s="199" t="e">
        <f>Gesamtliste!#REF!</f>
        <v>#REF!</v>
      </c>
      <c r="D415" s="199" t="e">
        <f>Gesamtliste!#REF!</f>
        <v>#REF!</v>
      </c>
      <c r="E415" s="200" t="e">
        <f>Gesamtliste!#REF!</f>
        <v>#REF!</v>
      </c>
    </row>
    <row r="416" spans="1:5" ht="24" customHeight="1">
      <c r="A416" s="287" t="e">
        <f>Gesamtliste!#REF!&amp;" "&amp;Gesamtliste!#REF!</f>
        <v>#REF!</v>
      </c>
      <c r="B416" s="288"/>
      <c r="C416" s="199" t="e">
        <f>Gesamtliste!#REF!</f>
        <v>#REF!</v>
      </c>
      <c r="D416" s="199" t="e">
        <f>Gesamtliste!#REF!</f>
        <v>#REF!</v>
      </c>
      <c r="E416" s="200" t="e">
        <f>Gesamtliste!#REF!</f>
        <v>#REF!</v>
      </c>
    </row>
    <row r="417" spans="1:5" ht="24" customHeight="1">
      <c r="A417" s="287" t="e">
        <f>Gesamtliste!#REF!&amp;" "&amp;Gesamtliste!#REF!</f>
        <v>#REF!</v>
      </c>
      <c r="B417" s="288"/>
      <c r="C417" s="199" t="e">
        <f>Gesamtliste!#REF!</f>
        <v>#REF!</v>
      </c>
      <c r="D417" s="199" t="e">
        <f>Gesamtliste!#REF!</f>
        <v>#REF!</v>
      </c>
      <c r="E417" s="200" t="e">
        <f>Gesamtliste!#REF!</f>
        <v>#REF!</v>
      </c>
    </row>
    <row r="418" spans="1:5" ht="24" customHeight="1">
      <c r="A418" s="287" t="e">
        <f>Gesamtliste!#REF!&amp;" "&amp;Gesamtliste!#REF!</f>
        <v>#REF!</v>
      </c>
      <c r="B418" s="288"/>
      <c r="C418" s="199" t="e">
        <f>Gesamtliste!#REF!</f>
        <v>#REF!</v>
      </c>
      <c r="D418" s="199" t="e">
        <f>Gesamtliste!#REF!</f>
        <v>#REF!</v>
      </c>
      <c r="E418" s="200" t="e">
        <f>Gesamtliste!#REF!</f>
        <v>#REF!</v>
      </c>
    </row>
    <row r="419" spans="1:5" ht="24" customHeight="1">
      <c r="A419" s="287" t="e">
        <f>Gesamtliste!#REF!&amp;" "&amp;Gesamtliste!#REF!</f>
        <v>#REF!</v>
      </c>
      <c r="B419" s="288"/>
      <c r="C419" s="199" t="e">
        <f>Gesamtliste!#REF!</f>
        <v>#REF!</v>
      </c>
      <c r="D419" s="199" t="e">
        <f>Gesamtliste!#REF!</f>
        <v>#REF!</v>
      </c>
      <c r="E419" s="200" t="e">
        <f>Gesamtliste!#REF!</f>
        <v>#REF!</v>
      </c>
    </row>
    <row r="420" spans="1:5" ht="24" customHeight="1">
      <c r="A420" s="287" t="e">
        <f>Gesamtliste!#REF!&amp;" "&amp;Gesamtliste!#REF!</f>
        <v>#REF!</v>
      </c>
      <c r="B420" s="288"/>
      <c r="C420" s="199" t="e">
        <f>Gesamtliste!#REF!</f>
        <v>#REF!</v>
      </c>
      <c r="D420" s="199" t="e">
        <f>Gesamtliste!#REF!</f>
        <v>#REF!</v>
      </c>
      <c r="E420" s="200" t="e">
        <f>Gesamtliste!#REF!</f>
        <v>#REF!</v>
      </c>
    </row>
    <row r="421" spans="1:5" ht="24" customHeight="1">
      <c r="A421" s="287" t="e">
        <f>Gesamtliste!#REF!&amp;" "&amp;Gesamtliste!#REF!</f>
        <v>#REF!</v>
      </c>
      <c r="B421" s="288"/>
      <c r="C421" s="199" t="e">
        <f>Gesamtliste!#REF!</f>
        <v>#REF!</v>
      </c>
      <c r="D421" s="199" t="e">
        <f>Gesamtliste!#REF!</f>
        <v>#REF!</v>
      </c>
      <c r="E421" s="200" t="e">
        <f>Gesamtliste!#REF!</f>
        <v>#REF!</v>
      </c>
    </row>
    <row r="422" spans="1:5" ht="24" customHeight="1">
      <c r="A422" s="287" t="e">
        <f>Gesamtliste!#REF!&amp;" "&amp;Gesamtliste!#REF!</f>
        <v>#REF!</v>
      </c>
      <c r="B422" s="288"/>
      <c r="C422" s="199" t="e">
        <f>Gesamtliste!#REF!</f>
        <v>#REF!</v>
      </c>
      <c r="D422" s="199" t="e">
        <f>Gesamtliste!#REF!</f>
        <v>#REF!</v>
      </c>
      <c r="E422" s="200" t="e">
        <f>Gesamtliste!#REF!</f>
        <v>#REF!</v>
      </c>
    </row>
    <row r="423" spans="1:5" ht="24" customHeight="1">
      <c r="A423" s="287" t="e">
        <f>Gesamtliste!#REF!&amp;" "&amp;Gesamtliste!#REF!</f>
        <v>#REF!</v>
      </c>
      <c r="B423" s="288"/>
      <c r="C423" s="199" t="e">
        <f>Gesamtliste!#REF!</f>
        <v>#REF!</v>
      </c>
      <c r="D423" s="199" t="e">
        <f>Gesamtliste!#REF!</f>
        <v>#REF!</v>
      </c>
      <c r="E423" s="200" t="e">
        <f>Gesamtliste!#REF!</f>
        <v>#REF!</v>
      </c>
    </row>
    <row r="424" spans="1:5" ht="24" customHeight="1">
      <c r="A424" s="287" t="e">
        <f>Gesamtliste!#REF!&amp;" "&amp;Gesamtliste!#REF!</f>
        <v>#REF!</v>
      </c>
      <c r="B424" s="288"/>
      <c r="C424" s="199" t="e">
        <f>Gesamtliste!#REF!</f>
        <v>#REF!</v>
      </c>
      <c r="D424" s="199" t="e">
        <f>Gesamtliste!#REF!</f>
        <v>#REF!</v>
      </c>
      <c r="E424" s="200" t="e">
        <f>Gesamtliste!#REF!</f>
        <v>#REF!</v>
      </c>
    </row>
    <row r="425" spans="1:5" ht="24" customHeight="1">
      <c r="A425" s="287" t="e">
        <f>Gesamtliste!#REF!&amp;" "&amp;Gesamtliste!#REF!</f>
        <v>#REF!</v>
      </c>
      <c r="B425" s="288"/>
      <c r="C425" s="199" t="e">
        <f>Gesamtliste!#REF!</f>
        <v>#REF!</v>
      </c>
      <c r="D425" s="199" t="e">
        <f>Gesamtliste!#REF!</f>
        <v>#REF!</v>
      </c>
      <c r="E425" s="200" t="e">
        <f>Gesamtliste!#REF!</f>
        <v>#REF!</v>
      </c>
    </row>
    <row r="426" spans="1:5" ht="24" customHeight="1">
      <c r="A426" s="287" t="e">
        <f>Gesamtliste!#REF!&amp;" "&amp;Gesamtliste!#REF!</f>
        <v>#REF!</v>
      </c>
      <c r="B426" s="288"/>
      <c r="C426" s="199" t="e">
        <f>Gesamtliste!#REF!</f>
        <v>#REF!</v>
      </c>
      <c r="D426" s="199" t="e">
        <f>Gesamtliste!#REF!</f>
        <v>#REF!</v>
      </c>
      <c r="E426" s="200" t="e">
        <f>Gesamtliste!#REF!</f>
        <v>#REF!</v>
      </c>
    </row>
    <row r="427" spans="1:5" ht="24" customHeight="1">
      <c r="A427" s="287" t="e">
        <f>Gesamtliste!#REF!&amp;" "&amp;Gesamtliste!#REF!</f>
        <v>#REF!</v>
      </c>
      <c r="B427" s="288"/>
      <c r="C427" s="199" t="e">
        <f>Gesamtliste!#REF!</f>
        <v>#REF!</v>
      </c>
      <c r="D427" s="199" t="e">
        <f>Gesamtliste!#REF!</f>
        <v>#REF!</v>
      </c>
      <c r="E427" s="200" t="e">
        <f>Gesamtliste!#REF!</f>
        <v>#REF!</v>
      </c>
    </row>
    <row r="428" spans="1:5" ht="24" customHeight="1">
      <c r="A428" s="287" t="e">
        <f>Gesamtliste!#REF!&amp;" "&amp;Gesamtliste!#REF!</f>
        <v>#REF!</v>
      </c>
      <c r="B428" s="288"/>
      <c r="C428" s="199" t="e">
        <f>Gesamtliste!#REF!</f>
        <v>#REF!</v>
      </c>
      <c r="D428" s="199" t="e">
        <f>Gesamtliste!#REF!</f>
        <v>#REF!</v>
      </c>
      <c r="E428" s="200" t="e">
        <f>Gesamtliste!#REF!</f>
        <v>#REF!</v>
      </c>
    </row>
    <row r="429" spans="1:5" ht="24" customHeight="1">
      <c r="A429" s="287" t="e">
        <f>Gesamtliste!#REF!&amp;" "&amp;Gesamtliste!#REF!</f>
        <v>#REF!</v>
      </c>
      <c r="B429" s="288"/>
      <c r="C429" s="199" t="e">
        <f>Gesamtliste!#REF!</f>
        <v>#REF!</v>
      </c>
      <c r="D429" s="199" t="e">
        <f>Gesamtliste!#REF!</f>
        <v>#REF!</v>
      </c>
      <c r="E429" s="200" t="e">
        <f>Gesamtliste!#REF!</f>
        <v>#REF!</v>
      </c>
    </row>
    <row r="430" spans="1:5" ht="24" customHeight="1">
      <c r="A430" s="287" t="e">
        <f>Gesamtliste!#REF!&amp;" "&amp;Gesamtliste!#REF!</f>
        <v>#REF!</v>
      </c>
      <c r="B430" s="288"/>
      <c r="C430" s="199" t="e">
        <f>Gesamtliste!#REF!</f>
        <v>#REF!</v>
      </c>
      <c r="D430" s="199" t="e">
        <f>Gesamtliste!#REF!</f>
        <v>#REF!</v>
      </c>
      <c r="E430" s="200" t="e">
        <f>Gesamtliste!#REF!</f>
        <v>#REF!</v>
      </c>
    </row>
    <row r="431" spans="1:5" ht="24" customHeight="1">
      <c r="A431" s="287" t="e">
        <f>Gesamtliste!#REF!&amp;" "&amp;Gesamtliste!#REF!</f>
        <v>#REF!</v>
      </c>
      <c r="B431" s="288"/>
      <c r="C431" s="199" t="e">
        <f>Gesamtliste!#REF!</f>
        <v>#REF!</v>
      </c>
      <c r="D431" s="199" t="e">
        <f>Gesamtliste!#REF!</f>
        <v>#REF!</v>
      </c>
      <c r="E431" s="200" t="e">
        <f>Gesamtliste!#REF!</f>
        <v>#REF!</v>
      </c>
    </row>
    <row r="432" spans="1:5" ht="24" customHeight="1">
      <c r="A432" s="287" t="e">
        <f>Gesamtliste!#REF!&amp;" "&amp;Gesamtliste!#REF!</f>
        <v>#REF!</v>
      </c>
      <c r="B432" s="288"/>
      <c r="C432" s="199" t="e">
        <f>Gesamtliste!#REF!</f>
        <v>#REF!</v>
      </c>
      <c r="D432" s="199" t="e">
        <f>Gesamtliste!#REF!</f>
        <v>#REF!</v>
      </c>
      <c r="E432" s="200" t="e">
        <f>Gesamtliste!#REF!</f>
        <v>#REF!</v>
      </c>
    </row>
    <row r="433" spans="1:5" ht="24" customHeight="1">
      <c r="A433" s="287" t="e">
        <f>Gesamtliste!#REF!&amp;" "&amp;Gesamtliste!#REF!</f>
        <v>#REF!</v>
      </c>
      <c r="B433" s="288"/>
      <c r="C433" s="199" t="e">
        <f>Gesamtliste!#REF!</f>
        <v>#REF!</v>
      </c>
      <c r="D433" s="199" t="e">
        <f>Gesamtliste!#REF!</f>
        <v>#REF!</v>
      </c>
      <c r="E433" s="200" t="e">
        <f>Gesamtliste!#REF!</f>
        <v>#REF!</v>
      </c>
    </row>
    <row r="434" spans="1:5" ht="24" customHeight="1">
      <c r="A434" s="287" t="e">
        <f>Gesamtliste!#REF!&amp;" "&amp;Gesamtliste!#REF!</f>
        <v>#REF!</v>
      </c>
      <c r="B434" s="288"/>
      <c r="C434" s="199" t="e">
        <f>Gesamtliste!#REF!</f>
        <v>#REF!</v>
      </c>
      <c r="D434" s="199" t="e">
        <f>Gesamtliste!#REF!</f>
        <v>#REF!</v>
      </c>
      <c r="E434" s="200" t="e">
        <f>Gesamtliste!#REF!</f>
        <v>#REF!</v>
      </c>
    </row>
    <row r="435" spans="1:5" ht="24" customHeight="1">
      <c r="A435" s="287" t="e">
        <f>Gesamtliste!#REF!&amp;" "&amp;Gesamtliste!#REF!</f>
        <v>#REF!</v>
      </c>
      <c r="B435" s="288"/>
      <c r="C435" s="199" t="e">
        <f>Gesamtliste!#REF!</f>
        <v>#REF!</v>
      </c>
      <c r="D435" s="199" t="e">
        <f>Gesamtliste!#REF!</f>
        <v>#REF!</v>
      </c>
      <c r="E435" s="200" t="e">
        <f>Gesamtliste!#REF!</f>
        <v>#REF!</v>
      </c>
    </row>
    <row r="436" spans="1:5" ht="24" customHeight="1">
      <c r="A436" s="287" t="e">
        <f>Gesamtliste!#REF!&amp;" "&amp;Gesamtliste!#REF!</f>
        <v>#REF!</v>
      </c>
      <c r="B436" s="288"/>
      <c r="C436" s="199" t="e">
        <f>Gesamtliste!#REF!</f>
        <v>#REF!</v>
      </c>
      <c r="D436" s="199" t="e">
        <f>Gesamtliste!#REF!</f>
        <v>#REF!</v>
      </c>
      <c r="E436" s="200" t="e">
        <f>Gesamtliste!#REF!</f>
        <v>#REF!</v>
      </c>
    </row>
    <row r="437" spans="1:5" ht="24" customHeight="1">
      <c r="A437" s="287" t="e">
        <f>Gesamtliste!#REF!&amp;" "&amp;Gesamtliste!#REF!</f>
        <v>#REF!</v>
      </c>
      <c r="B437" s="288"/>
      <c r="C437" s="199" t="e">
        <f>Gesamtliste!#REF!</f>
        <v>#REF!</v>
      </c>
      <c r="D437" s="199" t="e">
        <f>Gesamtliste!#REF!</f>
        <v>#REF!</v>
      </c>
      <c r="E437" s="200" t="e">
        <f>Gesamtliste!#REF!</f>
        <v>#REF!</v>
      </c>
    </row>
    <row r="438" spans="1:5" ht="24" customHeight="1">
      <c r="A438" s="287" t="e">
        <f>Gesamtliste!#REF!&amp;" "&amp;Gesamtliste!#REF!</f>
        <v>#REF!</v>
      </c>
      <c r="B438" s="288"/>
      <c r="C438" s="199" t="e">
        <f>Gesamtliste!#REF!</f>
        <v>#REF!</v>
      </c>
      <c r="D438" s="199" t="e">
        <f>Gesamtliste!#REF!</f>
        <v>#REF!</v>
      </c>
      <c r="E438" s="200" t="e">
        <f>Gesamtliste!#REF!</f>
        <v>#REF!</v>
      </c>
    </row>
    <row r="439" spans="1:5" ht="24" customHeight="1">
      <c r="A439" s="287" t="e">
        <f>Gesamtliste!#REF!&amp;" "&amp;Gesamtliste!#REF!</f>
        <v>#REF!</v>
      </c>
      <c r="B439" s="288"/>
      <c r="C439" s="199" t="e">
        <f>Gesamtliste!#REF!</f>
        <v>#REF!</v>
      </c>
      <c r="D439" s="199" t="e">
        <f>Gesamtliste!#REF!</f>
        <v>#REF!</v>
      </c>
      <c r="E439" s="200" t="e">
        <f>Gesamtliste!#REF!</f>
        <v>#REF!</v>
      </c>
    </row>
    <row r="440" spans="1:5" ht="24" customHeight="1">
      <c r="A440" s="287" t="e">
        <f>Gesamtliste!#REF!&amp;" "&amp;Gesamtliste!#REF!</f>
        <v>#REF!</v>
      </c>
      <c r="B440" s="288"/>
      <c r="C440" s="199" t="e">
        <f>Gesamtliste!#REF!</f>
        <v>#REF!</v>
      </c>
      <c r="D440" s="199" t="e">
        <f>Gesamtliste!#REF!</f>
        <v>#REF!</v>
      </c>
      <c r="E440" s="200" t="e">
        <f>Gesamtliste!#REF!</f>
        <v>#REF!</v>
      </c>
    </row>
    <row r="441" spans="1:5" ht="24" customHeight="1">
      <c r="A441" s="287" t="e">
        <f>Gesamtliste!#REF!&amp;" "&amp;Gesamtliste!#REF!</f>
        <v>#REF!</v>
      </c>
      <c r="B441" s="288"/>
      <c r="C441" s="199" t="e">
        <f>Gesamtliste!#REF!</f>
        <v>#REF!</v>
      </c>
      <c r="D441" s="199" t="e">
        <f>Gesamtliste!#REF!</f>
        <v>#REF!</v>
      </c>
      <c r="E441" s="200" t="e">
        <f>Gesamtliste!#REF!</f>
        <v>#REF!</v>
      </c>
    </row>
    <row r="442" spans="1:5" ht="24" customHeight="1">
      <c r="A442" s="287" t="e">
        <f>Gesamtliste!#REF!&amp;" "&amp;Gesamtliste!#REF!</f>
        <v>#REF!</v>
      </c>
      <c r="B442" s="288"/>
      <c r="C442" s="199" t="e">
        <f>Gesamtliste!#REF!</f>
        <v>#REF!</v>
      </c>
      <c r="D442" s="199" t="e">
        <f>Gesamtliste!#REF!</f>
        <v>#REF!</v>
      </c>
      <c r="E442" s="200" t="e">
        <f>Gesamtliste!#REF!</f>
        <v>#REF!</v>
      </c>
    </row>
    <row r="443" spans="1:5" ht="24" customHeight="1">
      <c r="A443" s="287" t="e">
        <f>Gesamtliste!#REF!&amp;" "&amp;Gesamtliste!#REF!</f>
        <v>#REF!</v>
      </c>
      <c r="B443" s="288"/>
      <c r="C443" s="199" t="e">
        <f>Gesamtliste!#REF!</f>
        <v>#REF!</v>
      </c>
      <c r="D443" s="199" t="e">
        <f>Gesamtliste!#REF!</f>
        <v>#REF!</v>
      </c>
      <c r="E443" s="200" t="e">
        <f>Gesamtliste!#REF!</f>
        <v>#REF!</v>
      </c>
    </row>
    <row r="444" spans="1:5" ht="24" customHeight="1">
      <c r="A444" s="287" t="e">
        <f>Gesamtliste!#REF!&amp;" "&amp;Gesamtliste!#REF!</f>
        <v>#REF!</v>
      </c>
      <c r="B444" s="288"/>
      <c r="C444" s="199" t="e">
        <f>Gesamtliste!#REF!</f>
        <v>#REF!</v>
      </c>
      <c r="D444" s="199" t="e">
        <f>Gesamtliste!#REF!</f>
        <v>#REF!</v>
      </c>
      <c r="E444" s="200" t="e">
        <f>Gesamtliste!#REF!</f>
        <v>#REF!</v>
      </c>
    </row>
    <row r="445" spans="1:5" ht="24" customHeight="1">
      <c r="A445" s="287" t="e">
        <f>Gesamtliste!#REF!&amp;" "&amp;Gesamtliste!#REF!</f>
        <v>#REF!</v>
      </c>
      <c r="B445" s="288"/>
      <c r="C445" s="199" t="e">
        <f>Gesamtliste!#REF!</f>
        <v>#REF!</v>
      </c>
      <c r="D445" s="199" t="e">
        <f>Gesamtliste!#REF!</f>
        <v>#REF!</v>
      </c>
      <c r="E445" s="200" t="e">
        <f>Gesamtliste!#REF!</f>
        <v>#REF!</v>
      </c>
    </row>
    <row r="446" spans="1:5" ht="24" customHeight="1">
      <c r="A446" s="287" t="e">
        <f>Gesamtliste!#REF!&amp;" "&amp;Gesamtliste!#REF!</f>
        <v>#REF!</v>
      </c>
      <c r="B446" s="288"/>
      <c r="C446" s="199" t="e">
        <f>Gesamtliste!#REF!</f>
        <v>#REF!</v>
      </c>
      <c r="D446" s="199" t="e">
        <f>Gesamtliste!#REF!</f>
        <v>#REF!</v>
      </c>
      <c r="E446" s="200" t="e">
        <f>Gesamtliste!#REF!</f>
        <v>#REF!</v>
      </c>
    </row>
    <row r="447" spans="1:5" ht="24" customHeight="1">
      <c r="A447" s="287" t="e">
        <f>Gesamtliste!#REF!&amp;" "&amp;Gesamtliste!#REF!</f>
        <v>#REF!</v>
      </c>
      <c r="B447" s="288"/>
      <c r="C447" s="199" t="e">
        <f>Gesamtliste!#REF!</f>
        <v>#REF!</v>
      </c>
      <c r="D447" s="199" t="e">
        <f>Gesamtliste!#REF!</f>
        <v>#REF!</v>
      </c>
      <c r="E447" s="200" t="e">
        <f>Gesamtliste!#REF!</f>
        <v>#REF!</v>
      </c>
    </row>
    <row r="448" spans="1:5" ht="24" customHeight="1">
      <c r="A448" s="287" t="e">
        <f>Gesamtliste!#REF!&amp;" "&amp;Gesamtliste!#REF!</f>
        <v>#REF!</v>
      </c>
      <c r="B448" s="288"/>
      <c r="C448" s="199" t="e">
        <f>Gesamtliste!#REF!</f>
        <v>#REF!</v>
      </c>
      <c r="D448" s="199" t="e">
        <f>Gesamtliste!#REF!</f>
        <v>#REF!</v>
      </c>
      <c r="E448" s="200" t="e">
        <f>Gesamtliste!#REF!</f>
        <v>#REF!</v>
      </c>
    </row>
    <row r="449" spans="1:5" ht="24" customHeight="1">
      <c r="A449" s="287" t="e">
        <f>Gesamtliste!#REF!&amp;" "&amp;Gesamtliste!#REF!</f>
        <v>#REF!</v>
      </c>
      <c r="B449" s="288"/>
      <c r="C449" s="199" t="e">
        <f>Gesamtliste!#REF!</f>
        <v>#REF!</v>
      </c>
      <c r="D449" s="199" t="e">
        <f>Gesamtliste!#REF!</f>
        <v>#REF!</v>
      </c>
      <c r="E449" s="200" t="e">
        <f>Gesamtliste!#REF!</f>
        <v>#REF!</v>
      </c>
    </row>
    <row r="450" spans="1:5" ht="24" customHeight="1">
      <c r="A450" s="287" t="e">
        <f>Gesamtliste!#REF!&amp;" "&amp;Gesamtliste!#REF!</f>
        <v>#REF!</v>
      </c>
      <c r="B450" s="288"/>
      <c r="C450" s="199" t="e">
        <f>Gesamtliste!#REF!</f>
        <v>#REF!</v>
      </c>
      <c r="D450" s="199" t="e">
        <f>Gesamtliste!#REF!</f>
        <v>#REF!</v>
      </c>
      <c r="E450" s="200" t="e">
        <f>Gesamtliste!#REF!</f>
        <v>#REF!</v>
      </c>
    </row>
    <row r="451" spans="1:5" ht="24" customHeight="1">
      <c r="A451" s="287" t="e">
        <f>Gesamtliste!#REF!&amp;" "&amp;Gesamtliste!#REF!</f>
        <v>#REF!</v>
      </c>
      <c r="B451" s="288"/>
      <c r="C451" s="199" t="e">
        <f>Gesamtliste!#REF!</f>
        <v>#REF!</v>
      </c>
      <c r="D451" s="199" t="e">
        <f>Gesamtliste!#REF!</f>
        <v>#REF!</v>
      </c>
      <c r="E451" s="200" t="e">
        <f>Gesamtliste!#REF!</f>
        <v>#REF!</v>
      </c>
    </row>
    <row r="452" spans="1:5" ht="24" customHeight="1">
      <c r="A452" s="287" t="e">
        <f>Gesamtliste!#REF!&amp;" "&amp;Gesamtliste!#REF!</f>
        <v>#REF!</v>
      </c>
      <c r="B452" s="288"/>
      <c r="C452" s="199" t="e">
        <f>Gesamtliste!#REF!</f>
        <v>#REF!</v>
      </c>
      <c r="D452" s="199" t="e">
        <f>Gesamtliste!#REF!</f>
        <v>#REF!</v>
      </c>
      <c r="E452" s="200" t="e">
        <f>Gesamtliste!#REF!</f>
        <v>#REF!</v>
      </c>
    </row>
    <row r="453" spans="1:5" ht="24" customHeight="1">
      <c r="A453" s="287" t="e">
        <f>Gesamtliste!#REF!&amp;" "&amp;Gesamtliste!#REF!</f>
        <v>#REF!</v>
      </c>
      <c r="B453" s="288"/>
      <c r="C453" s="199" t="e">
        <f>Gesamtliste!#REF!</f>
        <v>#REF!</v>
      </c>
      <c r="D453" s="199" t="e">
        <f>Gesamtliste!#REF!</f>
        <v>#REF!</v>
      </c>
      <c r="E453" s="200" t="e">
        <f>Gesamtliste!#REF!</f>
        <v>#REF!</v>
      </c>
    </row>
    <row r="454" spans="1:5" ht="24" customHeight="1">
      <c r="A454" s="287" t="e">
        <f>Gesamtliste!#REF!&amp;" "&amp;Gesamtliste!#REF!</f>
        <v>#REF!</v>
      </c>
      <c r="B454" s="288"/>
      <c r="C454" s="199" t="e">
        <f>Gesamtliste!#REF!</f>
        <v>#REF!</v>
      </c>
      <c r="D454" s="199" t="e">
        <f>Gesamtliste!#REF!</f>
        <v>#REF!</v>
      </c>
      <c r="E454" s="200" t="e">
        <f>Gesamtliste!#REF!</f>
        <v>#REF!</v>
      </c>
    </row>
    <row r="455" spans="1:5" ht="24" customHeight="1">
      <c r="A455" s="287" t="e">
        <f>Gesamtliste!#REF!&amp;" "&amp;Gesamtliste!#REF!</f>
        <v>#REF!</v>
      </c>
      <c r="B455" s="288"/>
      <c r="C455" s="199" t="e">
        <f>Gesamtliste!#REF!</f>
        <v>#REF!</v>
      </c>
      <c r="D455" s="199" t="e">
        <f>Gesamtliste!#REF!</f>
        <v>#REF!</v>
      </c>
      <c r="E455" s="200" t="e">
        <f>Gesamtliste!#REF!</f>
        <v>#REF!</v>
      </c>
    </row>
    <row r="456" spans="1:5" ht="24" customHeight="1">
      <c r="A456" s="287" t="e">
        <f>Gesamtliste!#REF!&amp;" "&amp;Gesamtliste!#REF!</f>
        <v>#REF!</v>
      </c>
      <c r="B456" s="288"/>
      <c r="C456" s="199" t="e">
        <f>Gesamtliste!#REF!</f>
        <v>#REF!</v>
      </c>
      <c r="D456" s="199" t="e">
        <f>Gesamtliste!#REF!</f>
        <v>#REF!</v>
      </c>
      <c r="E456" s="200" t="e">
        <f>Gesamtliste!#REF!</f>
        <v>#REF!</v>
      </c>
    </row>
    <row r="457" spans="1:5" ht="24" customHeight="1">
      <c r="A457" s="287" t="e">
        <f>Gesamtliste!#REF!&amp;" "&amp;Gesamtliste!#REF!</f>
        <v>#REF!</v>
      </c>
      <c r="B457" s="288"/>
      <c r="C457" s="199" t="e">
        <f>Gesamtliste!#REF!</f>
        <v>#REF!</v>
      </c>
      <c r="D457" s="199" t="e">
        <f>Gesamtliste!#REF!</f>
        <v>#REF!</v>
      </c>
      <c r="E457" s="200" t="e">
        <f>Gesamtliste!#REF!</f>
        <v>#REF!</v>
      </c>
    </row>
    <row r="458" spans="1:5" ht="24" customHeight="1">
      <c r="A458" s="287" t="e">
        <f>Gesamtliste!#REF!&amp;" "&amp;Gesamtliste!#REF!</f>
        <v>#REF!</v>
      </c>
      <c r="B458" s="288"/>
      <c r="C458" s="199" t="e">
        <f>Gesamtliste!#REF!</f>
        <v>#REF!</v>
      </c>
      <c r="D458" s="199" t="e">
        <f>Gesamtliste!#REF!</f>
        <v>#REF!</v>
      </c>
      <c r="E458" s="200" t="e">
        <f>Gesamtliste!#REF!</f>
        <v>#REF!</v>
      </c>
    </row>
    <row r="459" spans="1:5" ht="24" customHeight="1">
      <c r="A459" s="287" t="e">
        <f>Gesamtliste!#REF!&amp;" "&amp;Gesamtliste!#REF!</f>
        <v>#REF!</v>
      </c>
      <c r="B459" s="288"/>
      <c r="C459" s="199" t="e">
        <f>Gesamtliste!#REF!</f>
        <v>#REF!</v>
      </c>
      <c r="D459" s="199" t="e">
        <f>Gesamtliste!#REF!</f>
        <v>#REF!</v>
      </c>
      <c r="E459" s="200" t="e">
        <f>Gesamtliste!#REF!</f>
        <v>#REF!</v>
      </c>
    </row>
    <row r="460" spans="1:5" ht="24" customHeight="1">
      <c r="A460" s="287" t="e">
        <f>Gesamtliste!#REF!&amp;" "&amp;Gesamtliste!#REF!</f>
        <v>#REF!</v>
      </c>
      <c r="B460" s="288"/>
      <c r="C460" s="199" t="e">
        <f>Gesamtliste!#REF!</f>
        <v>#REF!</v>
      </c>
      <c r="D460" s="199" t="e">
        <f>Gesamtliste!#REF!</f>
        <v>#REF!</v>
      </c>
      <c r="E460" s="200" t="e">
        <f>Gesamtliste!#REF!</f>
        <v>#REF!</v>
      </c>
    </row>
    <row r="461" spans="1:5" ht="24" customHeight="1">
      <c r="A461" s="287" t="e">
        <f>Gesamtliste!#REF!&amp;" "&amp;Gesamtliste!#REF!</f>
        <v>#REF!</v>
      </c>
      <c r="B461" s="288"/>
      <c r="C461" s="199" t="e">
        <f>Gesamtliste!#REF!</f>
        <v>#REF!</v>
      </c>
      <c r="D461" s="199" t="e">
        <f>Gesamtliste!#REF!</f>
        <v>#REF!</v>
      </c>
      <c r="E461" s="200" t="e">
        <f>Gesamtliste!#REF!</f>
        <v>#REF!</v>
      </c>
    </row>
    <row r="462" spans="1:5" ht="24" customHeight="1">
      <c r="A462" s="287" t="e">
        <f>Gesamtliste!#REF!&amp;" "&amp;Gesamtliste!#REF!</f>
        <v>#REF!</v>
      </c>
      <c r="B462" s="288"/>
      <c r="C462" s="199" t="e">
        <f>Gesamtliste!#REF!</f>
        <v>#REF!</v>
      </c>
      <c r="D462" s="199" t="e">
        <f>Gesamtliste!#REF!</f>
        <v>#REF!</v>
      </c>
      <c r="E462" s="200" t="e">
        <f>Gesamtliste!#REF!</f>
        <v>#REF!</v>
      </c>
    </row>
    <row r="463" spans="1:5" ht="24" customHeight="1">
      <c r="A463" s="287" t="e">
        <f>Gesamtliste!#REF!&amp;" "&amp;Gesamtliste!#REF!</f>
        <v>#REF!</v>
      </c>
      <c r="B463" s="288"/>
      <c r="C463" s="199" t="e">
        <f>Gesamtliste!#REF!</f>
        <v>#REF!</v>
      </c>
      <c r="D463" s="199" t="e">
        <f>Gesamtliste!#REF!</f>
        <v>#REF!</v>
      </c>
      <c r="E463" s="200" t="e">
        <f>Gesamtliste!#REF!</f>
        <v>#REF!</v>
      </c>
    </row>
    <row r="464" spans="1:5" ht="24" customHeight="1">
      <c r="A464" s="287" t="e">
        <f>Gesamtliste!#REF!&amp;" "&amp;Gesamtliste!#REF!</f>
        <v>#REF!</v>
      </c>
      <c r="B464" s="288"/>
      <c r="C464" s="199" t="e">
        <f>Gesamtliste!#REF!</f>
        <v>#REF!</v>
      </c>
      <c r="D464" s="199" t="e">
        <f>Gesamtliste!#REF!</f>
        <v>#REF!</v>
      </c>
      <c r="E464" s="200" t="e">
        <f>Gesamtliste!#REF!</f>
        <v>#REF!</v>
      </c>
    </row>
    <row r="465" spans="1:5" ht="24" customHeight="1">
      <c r="A465" s="287" t="e">
        <f>Gesamtliste!#REF!&amp;" "&amp;Gesamtliste!#REF!</f>
        <v>#REF!</v>
      </c>
      <c r="B465" s="288"/>
      <c r="C465" s="199" t="e">
        <f>Gesamtliste!#REF!</f>
        <v>#REF!</v>
      </c>
      <c r="D465" s="199" t="e">
        <f>Gesamtliste!#REF!</f>
        <v>#REF!</v>
      </c>
      <c r="E465" s="200" t="e">
        <f>Gesamtliste!#REF!</f>
        <v>#REF!</v>
      </c>
    </row>
    <row r="466" spans="1:5" ht="24" customHeight="1">
      <c r="A466" s="287" t="e">
        <f>Gesamtliste!#REF!&amp;" "&amp;Gesamtliste!#REF!</f>
        <v>#REF!</v>
      </c>
      <c r="B466" s="288"/>
      <c r="C466" s="199" t="e">
        <f>Gesamtliste!#REF!</f>
        <v>#REF!</v>
      </c>
      <c r="D466" s="199" t="e">
        <f>Gesamtliste!#REF!</f>
        <v>#REF!</v>
      </c>
      <c r="E466" s="200" t="e">
        <f>Gesamtliste!#REF!</f>
        <v>#REF!</v>
      </c>
    </row>
    <row r="467" spans="1:5" ht="24" customHeight="1">
      <c r="A467" s="287" t="e">
        <f>Gesamtliste!#REF!&amp;" "&amp;Gesamtliste!#REF!</f>
        <v>#REF!</v>
      </c>
      <c r="B467" s="288"/>
      <c r="C467" s="199" t="e">
        <f>Gesamtliste!#REF!</f>
        <v>#REF!</v>
      </c>
      <c r="D467" s="199" t="e">
        <f>Gesamtliste!#REF!</f>
        <v>#REF!</v>
      </c>
      <c r="E467" s="200" t="e">
        <f>Gesamtliste!#REF!</f>
        <v>#REF!</v>
      </c>
    </row>
    <row r="468" spans="1:5" ht="24" customHeight="1">
      <c r="A468" s="287" t="e">
        <f>Gesamtliste!#REF!&amp;" "&amp;Gesamtliste!#REF!</f>
        <v>#REF!</v>
      </c>
      <c r="B468" s="288"/>
      <c r="C468" s="199" t="e">
        <f>Gesamtliste!#REF!</f>
        <v>#REF!</v>
      </c>
      <c r="D468" s="199" t="e">
        <f>Gesamtliste!#REF!</f>
        <v>#REF!</v>
      </c>
      <c r="E468" s="200" t="e">
        <f>Gesamtliste!#REF!</f>
        <v>#REF!</v>
      </c>
    </row>
    <row r="469" spans="1:5" ht="24" customHeight="1">
      <c r="A469" s="287" t="e">
        <f>Gesamtliste!#REF!&amp;" "&amp;Gesamtliste!#REF!</f>
        <v>#REF!</v>
      </c>
      <c r="B469" s="288"/>
      <c r="C469" s="199" t="e">
        <f>Gesamtliste!#REF!</f>
        <v>#REF!</v>
      </c>
      <c r="D469" s="199" t="e">
        <f>Gesamtliste!#REF!</f>
        <v>#REF!</v>
      </c>
      <c r="E469" s="200" t="e">
        <f>Gesamtliste!#REF!</f>
        <v>#REF!</v>
      </c>
    </row>
    <row r="470" spans="1:5" ht="24" customHeight="1">
      <c r="A470" s="287" t="e">
        <f>Gesamtliste!#REF!&amp;" "&amp;Gesamtliste!#REF!</f>
        <v>#REF!</v>
      </c>
      <c r="B470" s="288"/>
      <c r="C470" s="199" t="e">
        <f>Gesamtliste!#REF!</f>
        <v>#REF!</v>
      </c>
      <c r="D470" s="199" t="e">
        <f>Gesamtliste!#REF!</f>
        <v>#REF!</v>
      </c>
      <c r="E470" s="200" t="e">
        <f>Gesamtliste!#REF!</f>
        <v>#REF!</v>
      </c>
    </row>
    <row r="471" spans="1:5" ht="24" customHeight="1">
      <c r="A471" s="287" t="e">
        <f>Gesamtliste!#REF!&amp;" "&amp;Gesamtliste!#REF!</f>
        <v>#REF!</v>
      </c>
      <c r="B471" s="288"/>
      <c r="C471" s="199" t="e">
        <f>Gesamtliste!#REF!</f>
        <v>#REF!</v>
      </c>
      <c r="D471" s="199" t="e">
        <f>Gesamtliste!#REF!</f>
        <v>#REF!</v>
      </c>
      <c r="E471" s="200" t="e">
        <f>Gesamtliste!#REF!</f>
        <v>#REF!</v>
      </c>
    </row>
    <row r="472" spans="1:5" ht="24" customHeight="1">
      <c r="A472" s="287" t="e">
        <f>Gesamtliste!#REF!&amp;" "&amp;Gesamtliste!#REF!</f>
        <v>#REF!</v>
      </c>
      <c r="B472" s="288"/>
      <c r="C472" s="199" t="e">
        <f>Gesamtliste!#REF!</f>
        <v>#REF!</v>
      </c>
      <c r="D472" s="199" t="e">
        <f>Gesamtliste!#REF!</f>
        <v>#REF!</v>
      </c>
      <c r="E472" s="200" t="e">
        <f>Gesamtliste!#REF!</f>
        <v>#REF!</v>
      </c>
    </row>
    <row r="473" spans="1:5" ht="24" customHeight="1">
      <c r="A473" s="287" t="e">
        <f>Gesamtliste!#REF!&amp;" "&amp;Gesamtliste!#REF!</f>
        <v>#REF!</v>
      </c>
      <c r="B473" s="288"/>
      <c r="C473" s="199" t="e">
        <f>Gesamtliste!#REF!</f>
        <v>#REF!</v>
      </c>
      <c r="D473" s="199" t="e">
        <f>Gesamtliste!#REF!</f>
        <v>#REF!</v>
      </c>
      <c r="E473" s="200" t="e">
        <f>Gesamtliste!#REF!</f>
        <v>#REF!</v>
      </c>
    </row>
    <row r="474" spans="1:5" ht="24" customHeight="1">
      <c r="A474" s="287" t="e">
        <f>Gesamtliste!#REF!&amp;" "&amp;Gesamtliste!#REF!</f>
        <v>#REF!</v>
      </c>
      <c r="B474" s="288"/>
      <c r="C474" s="199" t="e">
        <f>Gesamtliste!#REF!</f>
        <v>#REF!</v>
      </c>
      <c r="D474" s="199" t="e">
        <f>Gesamtliste!#REF!</f>
        <v>#REF!</v>
      </c>
      <c r="E474" s="200" t="e">
        <f>Gesamtliste!#REF!</f>
        <v>#REF!</v>
      </c>
    </row>
    <row r="475" spans="1:5" ht="24" customHeight="1">
      <c r="A475" s="287" t="e">
        <f>Gesamtliste!#REF!&amp;" "&amp;Gesamtliste!#REF!</f>
        <v>#REF!</v>
      </c>
      <c r="B475" s="288"/>
      <c r="C475" s="199" t="e">
        <f>Gesamtliste!#REF!</f>
        <v>#REF!</v>
      </c>
      <c r="D475" s="199" t="e">
        <f>Gesamtliste!#REF!</f>
        <v>#REF!</v>
      </c>
      <c r="E475" s="200" t="e">
        <f>Gesamtliste!#REF!</f>
        <v>#REF!</v>
      </c>
    </row>
    <row r="476" spans="1:5" ht="24" customHeight="1">
      <c r="A476" s="287" t="e">
        <f>Gesamtliste!#REF!&amp;" "&amp;Gesamtliste!#REF!</f>
        <v>#REF!</v>
      </c>
      <c r="B476" s="288"/>
      <c r="C476" s="199" t="e">
        <f>Gesamtliste!#REF!</f>
        <v>#REF!</v>
      </c>
      <c r="D476" s="199" t="e">
        <f>Gesamtliste!#REF!</f>
        <v>#REF!</v>
      </c>
      <c r="E476" s="200" t="e">
        <f>Gesamtliste!#REF!</f>
        <v>#REF!</v>
      </c>
    </row>
    <row r="477" spans="1:5" ht="24" customHeight="1">
      <c r="A477" s="287" t="e">
        <f>Gesamtliste!#REF!&amp;" "&amp;Gesamtliste!#REF!</f>
        <v>#REF!</v>
      </c>
      <c r="B477" s="288"/>
      <c r="C477" s="199" t="e">
        <f>Gesamtliste!#REF!</f>
        <v>#REF!</v>
      </c>
      <c r="D477" s="199" t="e">
        <f>Gesamtliste!#REF!</f>
        <v>#REF!</v>
      </c>
      <c r="E477" s="200" t="e">
        <f>Gesamtliste!#REF!</f>
        <v>#REF!</v>
      </c>
    </row>
    <row r="478" spans="1:5" ht="24" customHeight="1">
      <c r="A478" s="287" t="e">
        <f>Gesamtliste!#REF!&amp;" "&amp;Gesamtliste!#REF!</f>
        <v>#REF!</v>
      </c>
      <c r="B478" s="288"/>
      <c r="C478" s="199" t="e">
        <f>Gesamtliste!#REF!</f>
        <v>#REF!</v>
      </c>
      <c r="D478" s="199" t="e">
        <f>Gesamtliste!#REF!</f>
        <v>#REF!</v>
      </c>
      <c r="E478" s="200" t="e">
        <f>Gesamtliste!#REF!</f>
        <v>#REF!</v>
      </c>
    </row>
    <row r="479" spans="1:5" ht="24" customHeight="1">
      <c r="A479" s="287" t="e">
        <f>Gesamtliste!#REF!&amp;" "&amp;Gesamtliste!#REF!</f>
        <v>#REF!</v>
      </c>
      <c r="B479" s="288"/>
      <c r="C479" s="199" t="e">
        <f>Gesamtliste!#REF!</f>
        <v>#REF!</v>
      </c>
      <c r="D479" s="199" t="e">
        <f>Gesamtliste!#REF!</f>
        <v>#REF!</v>
      </c>
      <c r="E479" s="200" t="e">
        <f>Gesamtliste!#REF!</f>
        <v>#REF!</v>
      </c>
    </row>
    <row r="480" spans="1:5" ht="24" customHeight="1">
      <c r="A480" s="287" t="e">
        <f>Gesamtliste!#REF!&amp;" "&amp;Gesamtliste!#REF!</f>
        <v>#REF!</v>
      </c>
      <c r="B480" s="288"/>
      <c r="C480" s="199" t="e">
        <f>Gesamtliste!#REF!</f>
        <v>#REF!</v>
      </c>
      <c r="D480" s="199" t="e">
        <f>Gesamtliste!#REF!</f>
        <v>#REF!</v>
      </c>
      <c r="E480" s="200" t="e">
        <f>Gesamtliste!#REF!</f>
        <v>#REF!</v>
      </c>
    </row>
    <row r="481" spans="1:5" ht="24" customHeight="1">
      <c r="A481" s="287" t="e">
        <f>Gesamtliste!#REF!&amp;" "&amp;Gesamtliste!#REF!</f>
        <v>#REF!</v>
      </c>
      <c r="B481" s="288"/>
      <c r="C481" s="199" t="e">
        <f>Gesamtliste!#REF!</f>
        <v>#REF!</v>
      </c>
      <c r="D481" s="199" t="e">
        <f>Gesamtliste!#REF!</f>
        <v>#REF!</v>
      </c>
      <c r="E481" s="200" t="e">
        <f>Gesamtliste!#REF!</f>
        <v>#REF!</v>
      </c>
    </row>
    <row r="482" spans="1:5" ht="24" customHeight="1">
      <c r="A482" s="287" t="e">
        <f>Gesamtliste!#REF!&amp;" "&amp;Gesamtliste!#REF!</f>
        <v>#REF!</v>
      </c>
      <c r="B482" s="288"/>
      <c r="C482" s="199" t="e">
        <f>Gesamtliste!#REF!</f>
        <v>#REF!</v>
      </c>
      <c r="D482" s="199" t="e">
        <f>Gesamtliste!#REF!</f>
        <v>#REF!</v>
      </c>
      <c r="E482" s="200" t="e">
        <f>Gesamtliste!#REF!</f>
        <v>#REF!</v>
      </c>
    </row>
    <row r="483" spans="1:5" ht="24" customHeight="1">
      <c r="A483" s="287" t="e">
        <f>Gesamtliste!#REF!&amp;" "&amp;Gesamtliste!#REF!</f>
        <v>#REF!</v>
      </c>
      <c r="B483" s="288"/>
      <c r="C483" s="199" t="e">
        <f>Gesamtliste!#REF!</f>
        <v>#REF!</v>
      </c>
      <c r="D483" s="199" t="e">
        <f>Gesamtliste!#REF!</f>
        <v>#REF!</v>
      </c>
      <c r="E483" s="200" t="e">
        <f>Gesamtliste!#REF!</f>
        <v>#REF!</v>
      </c>
    </row>
    <row r="484" spans="1:5" ht="24" customHeight="1">
      <c r="A484" s="287" t="e">
        <f>Gesamtliste!#REF!&amp;" "&amp;Gesamtliste!#REF!</f>
        <v>#REF!</v>
      </c>
      <c r="B484" s="288"/>
      <c r="C484" s="199" t="e">
        <f>Gesamtliste!#REF!</f>
        <v>#REF!</v>
      </c>
      <c r="D484" s="199" t="e">
        <f>Gesamtliste!#REF!</f>
        <v>#REF!</v>
      </c>
      <c r="E484" s="200" t="e">
        <f>Gesamtliste!#REF!</f>
        <v>#REF!</v>
      </c>
    </row>
    <row r="485" spans="1:5" ht="24" customHeight="1">
      <c r="A485" s="287" t="e">
        <f>Gesamtliste!#REF!&amp;" "&amp;Gesamtliste!#REF!</f>
        <v>#REF!</v>
      </c>
      <c r="B485" s="288"/>
      <c r="C485" s="199" t="e">
        <f>Gesamtliste!#REF!</f>
        <v>#REF!</v>
      </c>
      <c r="D485" s="199" t="e">
        <f>Gesamtliste!#REF!</f>
        <v>#REF!</v>
      </c>
      <c r="E485" s="200" t="e">
        <f>Gesamtliste!#REF!</f>
        <v>#REF!</v>
      </c>
    </row>
    <row r="486" spans="1:5" ht="24" customHeight="1">
      <c r="A486" s="287" t="e">
        <f>Gesamtliste!#REF!&amp;" "&amp;Gesamtliste!#REF!</f>
        <v>#REF!</v>
      </c>
      <c r="B486" s="288"/>
      <c r="C486" s="199" t="e">
        <f>Gesamtliste!#REF!</f>
        <v>#REF!</v>
      </c>
      <c r="D486" s="199" t="e">
        <f>Gesamtliste!#REF!</f>
        <v>#REF!</v>
      </c>
      <c r="E486" s="200" t="e">
        <f>Gesamtliste!#REF!</f>
        <v>#REF!</v>
      </c>
    </row>
    <row r="487" spans="1:5" ht="24" customHeight="1">
      <c r="A487" s="287" t="e">
        <f>Gesamtliste!#REF!&amp;" "&amp;Gesamtliste!#REF!</f>
        <v>#REF!</v>
      </c>
      <c r="B487" s="288"/>
      <c r="C487" s="199" t="e">
        <f>Gesamtliste!#REF!</f>
        <v>#REF!</v>
      </c>
      <c r="D487" s="199" t="e">
        <f>Gesamtliste!#REF!</f>
        <v>#REF!</v>
      </c>
      <c r="E487" s="200" t="e">
        <f>Gesamtliste!#REF!</f>
        <v>#REF!</v>
      </c>
    </row>
    <row r="488" spans="1:5" ht="24" customHeight="1">
      <c r="A488" s="287" t="e">
        <f>Gesamtliste!#REF!&amp;" "&amp;Gesamtliste!#REF!</f>
        <v>#REF!</v>
      </c>
      <c r="B488" s="288"/>
      <c r="C488" s="199" t="e">
        <f>Gesamtliste!#REF!</f>
        <v>#REF!</v>
      </c>
      <c r="D488" s="199" t="e">
        <f>Gesamtliste!#REF!</f>
        <v>#REF!</v>
      </c>
      <c r="E488" s="200" t="e">
        <f>Gesamtliste!#REF!</f>
        <v>#REF!</v>
      </c>
    </row>
    <row r="489" spans="1:5" ht="24" customHeight="1">
      <c r="A489" s="287" t="e">
        <f>Gesamtliste!#REF!&amp;" "&amp;Gesamtliste!#REF!</f>
        <v>#REF!</v>
      </c>
      <c r="B489" s="288"/>
      <c r="C489" s="199" t="e">
        <f>Gesamtliste!#REF!</f>
        <v>#REF!</v>
      </c>
      <c r="D489" s="199" t="e">
        <f>Gesamtliste!#REF!</f>
        <v>#REF!</v>
      </c>
      <c r="E489" s="200" t="e">
        <f>Gesamtliste!#REF!</f>
        <v>#REF!</v>
      </c>
    </row>
    <row r="490" spans="1:5" ht="24" customHeight="1">
      <c r="A490" s="287" t="e">
        <f>Gesamtliste!#REF!&amp;" "&amp;Gesamtliste!#REF!</f>
        <v>#REF!</v>
      </c>
      <c r="B490" s="288"/>
      <c r="C490" s="199" t="e">
        <f>Gesamtliste!#REF!</f>
        <v>#REF!</v>
      </c>
      <c r="D490" s="199" t="e">
        <f>Gesamtliste!#REF!</f>
        <v>#REF!</v>
      </c>
      <c r="E490" s="200" t="e">
        <f>Gesamtliste!#REF!</f>
        <v>#REF!</v>
      </c>
    </row>
    <row r="491" spans="1:5" ht="24" customHeight="1">
      <c r="A491" s="287" t="e">
        <f>Gesamtliste!#REF!&amp;" "&amp;Gesamtliste!#REF!</f>
        <v>#REF!</v>
      </c>
      <c r="B491" s="288"/>
      <c r="C491" s="199" t="e">
        <f>Gesamtliste!#REF!</f>
        <v>#REF!</v>
      </c>
      <c r="D491" s="199" t="e">
        <f>Gesamtliste!#REF!</f>
        <v>#REF!</v>
      </c>
      <c r="E491" s="200" t="e">
        <f>Gesamtliste!#REF!</f>
        <v>#REF!</v>
      </c>
    </row>
    <row r="492" spans="1:5" ht="24" customHeight="1">
      <c r="A492" s="287" t="e">
        <f>Gesamtliste!#REF!&amp;" "&amp;Gesamtliste!#REF!</f>
        <v>#REF!</v>
      </c>
      <c r="B492" s="288"/>
      <c r="C492" s="199" t="e">
        <f>Gesamtliste!#REF!</f>
        <v>#REF!</v>
      </c>
      <c r="D492" s="199" t="e">
        <f>Gesamtliste!#REF!</f>
        <v>#REF!</v>
      </c>
      <c r="E492" s="200" t="e">
        <f>Gesamtliste!#REF!</f>
        <v>#REF!</v>
      </c>
    </row>
    <row r="493" spans="1:5" ht="24" customHeight="1">
      <c r="A493" s="287" t="e">
        <f>Gesamtliste!#REF!&amp;" "&amp;Gesamtliste!#REF!</f>
        <v>#REF!</v>
      </c>
      <c r="B493" s="288"/>
      <c r="C493" s="199" t="e">
        <f>Gesamtliste!#REF!</f>
        <v>#REF!</v>
      </c>
      <c r="D493" s="199" t="e">
        <f>Gesamtliste!#REF!</f>
        <v>#REF!</v>
      </c>
      <c r="E493" s="200" t="e">
        <f>Gesamtliste!#REF!</f>
        <v>#REF!</v>
      </c>
    </row>
    <row r="494" spans="1:5" ht="24" customHeight="1">
      <c r="A494" s="287" t="e">
        <f>Gesamtliste!#REF!&amp;" "&amp;Gesamtliste!#REF!</f>
        <v>#REF!</v>
      </c>
      <c r="B494" s="288"/>
      <c r="C494" s="199" t="e">
        <f>Gesamtliste!#REF!</f>
        <v>#REF!</v>
      </c>
      <c r="D494" s="199" t="e">
        <f>Gesamtliste!#REF!</f>
        <v>#REF!</v>
      </c>
      <c r="E494" s="200" t="e">
        <f>Gesamtliste!#REF!</f>
        <v>#REF!</v>
      </c>
    </row>
    <row r="495" spans="1:5" ht="24" customHeight="1">
      <c r="A495" s="287" t="e">
        <f>Gesamtliste!#REF!&amp;" "&amp;Gesamtliste!#REF!</f>
        <v>#REF!</v>
      </c>
      <c r="B495" s="288"/>
      <c r="C495" s="199" t="e">
        <f>Gesamtliste!#REF!</f>
        <v>#REF!</v>
      </c>
      <c r="D495" s="199" t="e">
        <f>Gesamtliste!#REF!</f>
        <v>#REF!</v>
      </c>
      <c r="E495" s="200" t="e">
        <f>Gesamtliste!#REF!</f>
        <v>#REF!</v>
      </c>
    </row>
    <row r="496" spans="1:5" ht="24" customHeight="1">
      <c r="A496" s="287" t="e">
        <f>Gesamtliste!#REF!&amp;" "&amp;Gesamtliste!#REF!</f>
        <v>#REF!</v>
      </c>
      <c r="B496" s="288"/>
      <c r="C496" s="199" t="e">
        <f>Gesamtliste!#REF!</f>
        <v>#REF!</v>
      </c>
      <c r="D496" s="199" t="e">
        <f>Gesamtliste!#REF!</f>
        <v>#REF!</v>
      </c>
      <c r="E496" s="200" t="e">
        <f>Gesamtliste!#REF!</f>
        <v>#REF!</v>
      </c>
    </row>
    <row r="497" spans="1:5" ht="24" customHeight="1">
      <c r="A497" s="287" t="e">
        <f>Gesamtliste!#REF!&amp;" "&amp;Gesamtliste!#REF!</f>
        <v>#REF!</v>
      </c>
      <c r="B497" s="288"/>
      <c r="C497" s="199" t="e">
        <f>Gesamtliste!#REF!</f>
        <v>#REF!</v>
      </c>
      <c r="D497" s="199" t="e">
        <f>Gesamtliste!#REF!</f>
        <v>#REF!</v>
      </c>
      <c r="E497" s="200" t="e">
        <f>Gesamtliste!#REF!</f>
        <v>#REF!</v>
      </c>
    </row>
    <row r="498" spans="1:5" ht="24" customHeight="1">
      <c r="A498" s="287" t="e">
        <f>Gesamtliste!#REF!&amp;" "&amp;Gesamtliste!#REF!</f>
        <v>#REF!</v>
      </c>
      <c r="B498" s="288"/>
      <c r="C498" s="199" t="e">
        <f>Gesamtliste!#REF!</f>
        <v>#REF!</v>
      </c>
      <c r="D498" s="199" t="e">
        <f>Gesamtliste!#REF!</f>
        <v>#REF!</v>
      </c>
      <c r="E498" s="200" t="e">
        <f>Gesamtliste!#REF!</f>
        <v>#REF!</v>
      </c>
    </row>
    <row r="499" spans="1:5" ht="24" customHeight="1">
      <c r="A499" s="287" t="e">
        <f>Gesamtliste!#REF!&amp;" "&amp;Gesamtliste!#REF!</f>
        <v>#REF!</v>
      </c>
      <c r="B499" s="288"/>
      <c r="C499" s="199" t="e">
        <f>Gesamtliste!#REF!</f>
        <v>#REF!</v>
      </c>
      <c r="D499" s="199" t="e">
        <f>Gesamtliste!#REF!</f>
        <v>#REF!</v>
      </c>
      <c r="E499" s="200" t="e">
        <f>Gesamtliste!#REF!</f>
        <v>#REF!</v>
      </c>
    </row>
    <row r="500" spans="1:5" ht="24" customHeight="1">
      <c r="A500" s="287" t="e">
        <f>Gesamtliste!#REF!&amp;" "&amp;Gesamtliste!#REF!</f>
        <v>#REF!</v>
      </c>
      <c r="B500" s="288"/>
      <c r="C500" s="199" t="e">
        <f>Gesamtliste!#REF!</f>
        <v>#REF!</v>
      </c>
      <c r="D500" s="199" t="e">
        <f>Gesamtliste!#REF!</f>
        <v>#REF!</v>
      </c>
      <c r="E500" s="200" t="e">
        <f>Gesamtliste!#REF!</f>
        <v>#REF!</v>
      </c>
    </row>
    <row r="501" spans="1:5" ht="24" customHeight="1">
      <c r="A501" s="287" t="e">
        <f>Gesamtliste!#REF!&amp;" "&amp;Gesamtliste!#REF!</f>
        <v>#REF!</v>
      </c>
      <c r="B501" s="288"/>
      <c r="C501" s="199" t="e">
        <f>Gesamtliste!#REF!</f>
        <v>#REF!</v>
      </c>
      <c r="D501" s="199" t="e">
        <f>Gesamtliste!#REF!</f>
        <v>#REF!</v>
      </c>
      <c r="E501" s="200" t="e">
        <f>Gesamtliste!#REF!</f>
        <v>#REF!</v>
      </c>
    </row>
    <row r="502" spans="1:5" ht="24" customHeight="1">
      <c r="A502" s="287" t="e">
        <f>Gesamtliste!#REF!&amp;" "&amp;Gesamtliste!#REF!</f>
        <v>#REF!</v>
      </c>
      <c r="B502" s="288"/>
      <c r="C502" s="199" t="e">
        <f>Gesamtliste!#REF!</f>
        <v>#REF!</v>
      </c>
      <c r="D502" s="199" t="e">
        <f>Gesamtliste!#REF!</f>
        <v>#REF!</v>
      </c>
      <c r="E502" s="200" t="e">
        <f>Gesamtliste!#REF!</f>
        <v>#REF!</v>
      </c>
    </row>
    <row r="503" spans="1:5" ht="24" customHeight="1">
      <c r="A503" s="287" t="e">
        <f>Gesamtliste!#REF!&amp;" "&amp;Gesamtliste!#REF!</f>
        <v>#REF!</v>
      </c>
      <c r="B503" s="288"/>
      <c r="C503" s="199" t="e">
        <f>Gesamtliste!#REF!</f>
        <v>#REF!</v>
      </c>
      <c r="D503" s="199" t="e">
        <f>Gesamtliste!#REF!</f>
        <v>#REF!</v>
      </c>
      <c r="E503" s="200" t="e">
        <f>Gesamtliste!#REF!</f>
        <v>#REF!</v>
      </c>
    </row>
    <row r="504" spans="1:5" ht="24" customHeight="1">
      <c r="A504" s="287" t="e">
        <f>Gesamtliste!#REF!&amp;" "&amp;Gesamtliste!#REF!</f>
        <v>#REF!</v>
      </c>
      <c r="B504" s="288"/>
      <c r="C504" s="199" t="e">
        <f>Gesamtliste!#REF!</f>
        <v>#REF!</v>
      </c>
      <c r="D504" s="199" t="e">
        <f>Gesamtliste!#REF!</f>
        <v>#REF!</v>
      </c>
      <c r="E504" s="200" t="e">
        <f>Gesamtliste!#REF!</f>
        <v>#REF!</v>
      </c>
    </row>
    <row r="505" spans="1:5" ht="24" customHeight="1">
      <c r="A505" s="287" t="e">
        <f>Gesamtliste!#REF!&amp;" "&amp;Gesamtliste!#REF!</f>
        <v>#REF!</v>
      </c>
      <c r="B505" s="288"/>
      <c r="C505" s="199" t="e">
        <f>Gesamtliste!#REF!</f>
        <v>#REF!</v>
      </c>
      <c r="D505" s="199" t="e">
        <f>Gesamtliste!#REF!</f>
        <v>#REF!</v>
      </c>
      <c r="E505" s="200" t="e">
        <f>Gesamtliste!#REF!</f>
        <v>#REF!</v>
      </c>
    </row>
    <row r="506" spans="1:5" ht="24" customHeight="1">
      <c r="A506" s="287" t="e">
        <f>Gesamtliste!#REF!&amp;" "&amp;Gesamtliste!#REF!</f>
        <v>#REF!</v>
      </c>
      <c r="B506" s="288"/>
      <c r="C506" s="199" t="e">
        <f>Gesamtliste!#REF!</f>
        <v>#REF!</v>
      </c>
      <c r="D506" s="199" t="e">
        <f>Gesamtliste!#REF!</f>
        <v>#REF!</v>
      </c>
      <c r="E506" s="200" t="e">
        <f>Gesamtliste!#REF!</f>
        <v>#REF!</v>
      </c>
    </row>
    <row r="507" spans="1:5" ht="24" customHeight="1">
      <c r="A507" s="287" t="e">
        <f>Gesamtliste!#REF!&amp;" "&amp;Gesamtliste!#REF!</f>
        <v>#REF!</v>
      </c>
      <c r="B507" s="288"/>
      <c r="C507" s="199" t="e">
        <f>Gesamtliste!#REF!</f>
        <v>#REF!</v>
      </c>
      <c r="D507" s="199" t="e">
        <f>Gesamtliste!#REF!</f>
        <v>#REF!</v>
      </c>
      <c r="E507" s="200" t="e">
        <f>Gesamtliste!#REF!</f>
        <v>#REF!</v>
      </c>
    </row>
    <row r="508" spans="1:5" ht="24" customHeight="1">
      <c r="A508" s="287" t="e">
        <f>Gesamtliste!#REF!&amp;" "&amp;Gesamtliste!#REF!</f>
        <v>#REF!</v>
      </c>
      <c r="B508" s="288"/>
      <c r="C508" s="199" t="e">
        <f>Gesamtliste!#REF!</f>
        <v>#REF!</v>
      </c>
      <c r="D508" s="199" t="e">
        <f>Gesamtliste!#REF!</f>
        <v>#REF!</v>
      </c>
      <c r="E508" s="200" t="e">
        <f>Gesamtliste!#REF!</f>
        <v>#REF!</v>
      </c>
    </row>
    <row r="509" spans="1:5" ht="24" customHeight="1">
      <c r="A509" s="287" t="e">
        <f>Gesamtliste!#REF!&amp;" "&amp;Gesamtliste!#REF!</f>
        <v>#REF!</v>
      </c>
      <c r="B509" s="288"/>
      <c r="C509" s="199" t="e">
        <f>Gesamtliste!#REF!</f>
        <v>#REF!</v>
      </c>
      <c r="D509" s="199" t="e">
        <f>Gesamtliste!#REF!</f>
        <v>#REF!</v>
      </c>
      <c r="E509" s="200" t="e">
        <f>Gesamtliste!#REF!</f>
        <v>#REF!</v>
      </c>
    </row>
    <row r="510" spans="1:5" ht="24" customHeight="1">
      <c r="A510" s="287" t="e">
        <f>Gesamtliste!#REF!&amp;" "&amp;Gesamtliste!#REF!</f>
        <v>#REF!</v>
      </c>
      <c r="B510" s="288"/>
      <c r="C510" s="199" t="e">
        <f>Gesamtliste!#REF!</f>
        <v>#REF!</v>
      </c>
      <c r="D510" s="199" t="e">
        <f>Gesamtliste!#REF!</f>
        <v>#REF!</v>
      </c>
      <c r="E510" s="200" t="e">
        <f>Gesamtliste!#REF!</f>
        <v>#REF!</v>
      </c>
    </row>
    <row r="511" spans="1:5" ht="24" customHeight="1">
      <c r="A511" s="287" t="e">
        <f>Gesamtliste!#REF!&amp;" "&amp;Gesamtliste!#REF!</f>
        <v>#REF!</v>
      </c>
      <c r="B511" s="288"/>
      <c r="C511" s="199" t="e">
        <f>Gesamtliste!#REF!</f>
        <v>#REF!</v>
      </c>
      <c r="D511" s="199" t="e">
        <f>Gesamtliste!#REF!</f>
        <v>#REF!</v>
      </c>
      <c r="E511" s="200" t="e">
        <f>Gesamtliste!#REF!</f>
        <v>#REF!</v>
      </c>
    </row>
    <row r="512" spans="1:5" ht="24" customHeight="1">
      <c r="A512" s="287" t="e">
        <f>Gesamtliste!#REF!&amp;" "&amp;Gesamtliste!#REF!</f>
        <v>#REF!</v>
      </c>
      <c r="B512" s="288"/>
      <c r="C512" s="199" t="e">
        <f>Gesamtliste!#REF!</f>
        <v>#REF!</v>
      </c>
      <c r="D512" s="199" t="e">
        <f>Gesamtliste!#REF!</f>
        <v>#REF!</v>
      </c>
      <c r="E512" s="200" t="e">
        <f>Gesamtliste!#REF!</f>
        <v>#REF!</v>
      </c>
    </row>
    <row r="513" spans="1:5" ht="24" customHeight="1">
      <c r="A513" s="287" t="e">
        <f>Gesamtliste!#REF!&amp;" "&amp;Gesamtliste!#REF!</f>
        <v>#REF!</v>
      </c>
      <c r="B513" s="288"/>
      <c r="C513" s="199" t="e">
        <f>Gesamtliste!#REF!</f>
        <v>#REF!</v>
      </c>
      <c r="D513" s="199" t="e">
        <f>Gesamtliste!#REF!</f>
        <v>#REF!</v>
      </c>
      <c r="E513" s="200" t="e">
        <f>Gesamtliste!#REF!</f>
        <v>#REF!</v>
      </c>
    </row>
    <row r="514" spans="1:5" ht="24" customHeight="1">
      <c r="A514" s="287" t="e">
        <f>Gesamtliste!#REF!&amp;" "&amp;Gesamtliste!#REF!</f>
        <v>#REF!</v>
      </c>
      <c r="B514" s="288"/>
      <c r="C514" s="199" t="e">
        <f>Gesamtliste!#REF!</f>
        <v>#REF!</v>
      </c>
      <c r="D514" s="199" t="e">
        <f>Gesamtliste!#REF!</f>
        <v>#REF!</v>
      </c>
      <c r="E514" s="200" t="e">
        <f>Gesamtliste!#REF!</f>
        <v>#REF!</v>
      </c>
    </row>
    <row r="515" spans="1:5" ht="24" customHeight="1">
      <c r="A515" s="287" t="e">
        <f>Gesamtliste!#REF!&amp;" "&amp;Gesamtliste!#REF!</f>
        <v>#REF!</v>
      </c>
      <c r="B515" s="288"/>
      <c r="C515" s="199" t="e">
        <f>Gesamtliste!#REF!</f>
        <v>#REF!</v>
      </c>
      <c r="D515" s="199" t="e">
        <f>Gesamtliste!#REF!</f>
        <v>#REF!</v>
      </c>
      <c r="E515" s="200" t="e">
        <f>Gesamtliste!#REF!</f>
        <v>#REF!</v>
      </c>
    </row>
    <row r="516" spans="1:5" ht="24" customHeight="1">
      <c r="A516" s="287" t="e">
        <f>Gesamtliste!#REF!&amp;" "&amp;Gesamtliste!#REF!</f>
        <v>#REF!</v>
      </c>
      <c r="B516" s="288"/>
      <c r="C516" s="199" t="e">
        <f>Gesamtliste!#REF!</f>
        <v>#REF!</v>
      </c>
      <c r="D516" s="199" t="e">
        <f>Gesamtliste!#REF!</f>
        <v>#REF!</v>
      </c>
      <c r="E516" s="200" t="e">
        <f>Gesamtliste!#REF!</f>
        <v>#REF!</v>
      </c>
    </row>
    <row r="517" spans="1:5" ht="24" customHeight="1">
      <c r="A517" s="287" t="e">
        <f>Gesamtliste!#REF!&amp;" "&amp;Gesamtliste!#REF!</f>
        <v>#REF!</v>
      </c>
      <c r="B517" s="288"/>
      <c r="C517" s="199" t="e">
        <f>Gesamtliste!#REF!</f>
        <v>#REF!</v>
      </c>
      <c r="D517" s="199" t="e">
        <f>Gesamtliste!#REF!</f>
        <v>#REF!</v>
      </c>
      <c r="E517" s="200" t="e">
        <f>Gesamtliste!#REF!</f>
        <v>#REF!</v>
      </c>
    </row>
    <row r="518" spans="1:5" ht="24" customHeight="1">
      <c r="A518" s="287" t="e">
        <f>Gesamtliste!#REF!&amp;" "&amp;Gesamtliste!#REF!</f>
        <v>#REF!</v>
      </c>
      <c r="B518" s="288"/>
      <c r="C518" s="199" t="e">
        <f>Gesamtliste!#REF!</f>
        <v>#REF!</v>
      </c>
      <c r="D518" s="199" t="e">
        <f>Gesamtliste!#REF!</f>
        <v>#REF!</v>
      </c>
      <c r="E518" s="200" t="e">
        <f>Gesamtliste!#REF!</f>
        <v>#REF!</v>
      </c>
    </row>
    <row r="519" spans="1:5" ht="24" customHeight="1">
      <c r="A519" s="287" t="e">
        <f>Gesamtliste!#REF!&amp;" "&amp;Gesamtliste!#REF!</f>
        <v>#REF!</v>
      </c>
      <c r="B519" s="288"/>
      <c r="C519" s="199" t="e">
        <f>Gesamtliste!#REF!</f>
        <v>#REF!</v>
      </c>
      <c r="D519" s="199" t="e">
        <f>Gesamtliste!#REF!</f>
        <v>#REF!</v>
      </c>
      <c r="E519" s="200" t="e">
        <f>Gesamtliste!#REF!</f>
        <v>#REF!</v>
      </c>
    </row>
    <row r="520" spans="1:5" ht="24" customHeight="1">
      <c r="A520" s="287" t="e">
        <f>Gesamtliste!#REF!&amp;" "&amp;Gesamtliste!#REF!</f>
        <v>#REF!</v>
      </c>
      <c r="B520" s="288"/>
      <c r="C520" s="199" t="e">
        <f>Gesamtliste!#REF!</f>
        <v>#REF!</v>
      </c>
      <c r="D520" s="199" t="e">
        <f>Gesamtliste!#REF!</f>
        <v>#REF!</v>
      </c>
      <c r="E520" s="200" t="e">
        <f>Gesamtliste!#REF!</f>
        <v>#REF!</v>
      </c>
    </row>
    <row r="521" spans="1:5" ht="24" customHeight="1">
      <c r="A521" s="287" t="e">
        <f>Gesamtliste!#REF!&amp;" "&amp;Gesamtliste!#REF!</f>
        <v>#REF!</v>
      </c>
      <c r="B521" s="288"/>
      <c r="C521" s="199" t="e">
        <f>Gesamtliste!#REF!</f>
        <v>#REF!</v>
      </c>
      <c r="D521" s="199" t="e">
        <f>Gesamtliste!#REF!</f>
        <v>#REF!</v>
      </c>
      <c r="E521" s="200" t="e">
        <f>Gesamtliste!#REF!</f>
        <v>#REF!</v>
      </c>
    </row>
    <row r="522" spans="1:5" ht="24" customHeight="1">
      <c r="A522" s="287" t="e">
        <f>Gesamtliste!#REF!&amp;" "&amp;Gesamtliste!#REF!</f>
        <v>#REF!</v>
      </c>
      <c r="B522" s="288"/>
      <c r="C522" s="199" t="e">
        <f>Gesamtliste!#REF!</f>
        <v>#REF!</v>
      </c>
      <c r="D522" s="199" t="e">
        <f>Gesamtliste!#REF!</f>
        <v>#REF!</v>
      </c>
      <c r="E522" s="200" t="e">
        <f>Gesamtliste!#REF!</f>
        <v>#REF!</v>
      </c>
    </row>
    <row r="523" spans="1:5" ht="24" customHeight="1">
      <c r="A523" s="287" t="e">
        <f>Gesamtliste!#REF!&amp;" "&amp;Gesamtliste!#REF!</f>
        <v>#REF!</v>
      </c>
      <c r="B523" s="288"/>
      <c r="C523" s="199" t="e">
        <f>Gesamtliste!#REF!</f>
        <v>#REF!</v>
      </c>
      <c r="D523" s="199" t="e">
        <f>Gesamtliste!#REF!</f>
        <v>#REF!</v>
      </c>
      <c r="E523" s="200" t="e">
        <f>Gesamtliste!#REF!</f>
        <v>#REF!</v>
      </c>
    </row>
    <row r="524" spans="1:5" ht="24" customHeight="1">
      <c r="A524" s="287" t="e">
        <f>Gesamtliste!#REF!&amp;" "&amp;Gesamtliste!#REF!</f>
        <v>#REF!</v>
      </c>
      <c r="B524" s="288"/>
      <c r="C524" s="199" t="e">
        <f>Gesamtliste!#REF!</f>
        <v>#REF!</v>
      </c>
      <c r="D524" s="199" t="e">
        <f>Gesamtliste!#REF!</f>
        <v>#REF!</v>
      </c>
      <c r="E524" s="200" t="e">
        <f>Gesamtliste!#REF!</f>
        <v>#REF!</v>
      </c>
    </row>
    <row r="525" spans="1:5" ht="24" customHeight="1">
      <c r="A525" s="287" t="e">
        <f>Gesamtliste!#REF!&amp;" "&amp;Gesamtliste!#REF!</f>
        <v>#REF!</v>
      </c>
      <c r="B525" s="288"/>
      <c r="C525" s="199" t="e">
        <f>Gesamtliste!#REF!</f>
        <v>#REF!</v>
      </c>
      <c r="D525" s="199" t="e">
        <f>Gesamtliste!#REF!</f>
        <v>#REF!</v>
      </c>
      <c r="E525" s="200" t="e">
        <f>Gesamtliste!#REF!</f>
        <v>#REF!</v>
      </c>
    </row>
    <row r="526" spans="1:5" ht="24" customHeight="1">
      <c r="A526" s="287" t="e">
        <f>Gesamtliste!#REF!&amp;" "&amp;Gesamtliste!#REF!</f>
        <v>#REF!</v>
      </c>
      <c r="B526" s="288"/>
      <c r="C526" s="199" t="e">
        <f>Gesamtliste!#REF!</f>
        <v>#REF!</v>
      </c>
      <c r="D526" s="199" t="e">
        <f>Gesamtliste!#REF!</f>
        <v>#REF!</v>
      </c>
      <c r="E526" s="200" t="e">
        <f>Gesamtliste!#REF!</f>
        <v>#REF!</v>
      </c>
    </row>
    <row r="527" spans="1:5" ht="24" customHeight="1">
      <c r="A527" s="287" t="e">
        <f>Gesamtliste!#REF!&amp;" "&amp;Gesamtliste!#REF!</f>
        <v>#REF!</v>
      </c>
      <c r="B527" s="288"/>
      <c r="C527" s="199" t="e">
        <f>Gesamtliste!#REF!</f>
        <v>#REF!</v>
      </c>
      <c r="D527" s="199" t="e">
        <f>Gesamtliste!#REF!</f>
        <v>#REF!</v>
      </c>
      <c r="E527" s="200" t="e">
        <f>Gesamtliste!#REF!</f>
        <v>#REF!</v>
      </c>
    </row>
    <row r="528" spans="1:5" ht="24" customHeight="1">
      <c r="A528" s="287" t="e">
        <f>Gesamtliste!#REF!&amp;" "&amp;Gesamtliste!#REF!</f>
        <v>#REF!</v>
      </c>
      <c r="B528" s="288"/>
      <c r="C528" s="199" t="e">
        <f>Gesamtliste!#REF!</f>
        <v>#REF!</v>
      </c>
      <c r="D528" s="199" t="e">
        <f>Gesamtliste!#REF!</f>
        <v>#REF!</v>
      </c>
      <c r="E528" s="200" t="e">
        <f>Gesamtliste!#REF!</f>
        <v>#REF!</v>
      </c>
    </row>
    <row r="529" spans="1:5" ht="24" customHeight="1">
      <c r="A529" s="287" t="e">
        <f>Gesamtliste!#REF!&amp;" "&amp;Gesamtliste!#REF!</f>
        <v>#REF!</v>
      </c>
      <c r="B529" s="288"/>
      <c r="C529" s="199" t="e">
        <f>Gesamtliste!#REF!</f>
        <v>#REF!</v>
      </c>
      <c r="D529" s="199" t="e">
        <f>Gesamtliste!#REF!</f>
        <v>#REF!</v>
      </c>
      <c r="E529" s="200" t="e">
        <f>Gesamtliste!#REF!</f>
        <v>#REF!</v>
      </c>
    </row>
    <row r="530" spans="1:5" ht="24" customHeight="1">
      <c r="A530" s="287" t="e">
        <f>Gesamtliste!#REF!&amp;" "&amp;Gesamtliste!#REF!</f>
        <v>#REF!</v>
      </c>
      <c r="B530" s="288"/>
      <c r="C530" s="199" t="e">
        <f>Gesamtliste!#REF!</f>
        <v>#REF!</v>
      </c>
      <c r="D530" s="199" t="e">
        <f>Gesamtliste!#REF!</f>
        <v>#REF!</v>
      </c>
      <c r="E530" s="200" t="e">
        <f>Gesamtliste!#REF!</f>
        <v>#REF!</v>
      </c>
    </row>
    <row r="531" spans="1:5" ht="24" customHeight="1">
      <c r="A531" s="287" t="e">
        <f>Gesamtliste!#REF!&amp;" "&amp;Gesamtliste!#REF!</f>
        <v>#REF!</v>
      </c>
      <c r="B531" s="288"/>
      <c r="C531" s="199" t="e">
        <f>Gesamtliste!#REF!</f>
        <v>#REF!</v>
      </c>
      <c r="D531" s="199" t="e">
        <f>Gesamtliste!#REF!</f>
        <v>#REF!</v>
      </c>
      <c r="E531" s="200" t="e">
        <f>Gesamtliste!#REF!</f>
        <v>#REF!</v>
      </c>
    </row>
    <row r="532" spans="1:5" ht="24" customHeight="1">
      <c r="A532" s="287" t="e">
        <f>Gesamtliste!#REF!&amp;" "&amp;Gesamtliste!#REF!</f>
        <v>#REF!</v>
      </c>
      <c r="B532" s="288"/>
      <c r="C532" s="199" t="e">
        <f>Gesamtliste!#REF!</f>
        <v>#REF!</v>
      </c>
      <c r="D532" s="199" t="e">
        <f>Gesamtliste!#REF!</f>
        <v>#REF!</v>
      </c>
      <c r="E532" s="200" t="e">
        <f>Gesamtliste!#REF!</f>
        <v>#REF!</v>
      </c>
    </row>
    <row r="533" spans="1:5" ht="24" customHeight="1">
      <c r="A533" s="287" t="e">
        <f>Gesamtliste!#REF!&amp;" "&amp;Gesamtliste!#REF!</f>
        <v>#REF!</v>
      </c>
      <c r="B533" s="288"/>
      <c r="C533" s="199" t="e">
        <f>Gesamtliste!#REF!</f>
        <v>#REF!</v>
      </c>
      <c r="D533" s="199" t="e">
        <f>Gesamtliste!#REF!</f>
        <v>#REF!</v>
      </c>
      <c r="E533" s="200" t="e">
        <f>Gesamtliste!#REF!</f>
        <v>#REF!</v>
      </c>
    </row>
    <row r="534" spans="1:5" ht="24" customHeight="1">
      <c r="A534" s="287" t="e">
        <f>Gesamtliste!#REF!&amp;" "&amp;Gesamtliste!#REF!</f>
        <v>#REF!</v>
      </c>
      <c r="B534" s="288"/>
      <c r="C534" s="199" t="e">
        <f>Gesamtliste!#REF!</f>
        <v>#REF!</v>
      </c>
      <c r="D534" s="199" t="e">
        <f>Gesamtliste!#REF!</f>
        <v>#REF!</v>
      </c>
      <c r="E534" s="200" t="e">
        <f>Gesamtliste!#REF!</f>
        <v>#REF!</v>
      </c>
    </row>
    <row r="535" spans="1:5" ht="24" customHeight="1">
      <c r="A535" s="287" t="e">
        <f>Gesamtliste!#REF!&amp;" "&amp;Gesamtliste!#REF!</f>
        <v>#REF!</v>
      </c>
      <c r="B535" s="288"/>
      <c r="C535" s="199" t="e">
        <f>Gesamtliste!#REF!</f>
        <v>#REF!</v>
      </c>
      <c r="D535" s="199" t="e">
        <f>Gesamtliste!#REF!</f>
        <v>#REF!</v>
      </c>
      <c r="E535" s="200" t="e">
        <f>Gesamtliste!#REF!</f>
        <v>#REF!</v>
      </c>
    </row>
    <row r="536" spans="1:5" ht="24" customHeight="1">
      <c r="A536" s="287" t="e">
        <f>Gesamtliste!#REF!&amp;" "&amp;Gesamtliste!#REF!</f>
        <v>#REF!</v>
      </c>
      <c r="B536" s="288"/>
      <c r="C536" s="199" t="e">
        <f>Gesamtliste!#REF!</f>
        <v>#REF!</v>
      </c>
      <c r="D536" s="199" t="e">
        <f>Gesamtliste!#REF!</f>
        <v>#REF!</v>
      </c>
      <c r="E536" s="200" t="e">
        <f>Gesamtliste!#REF!</f>
        <v>#REF!</v>
      </c>
    </row>
    <row r="537" spans="1:5" ht="24" customHeight="1">
      <c r="A537" s="287" t="e">
        <f>Gesamtliste!#REF!&amp;" "&amp;Gesamtliste!#REF!</f>
        <v>#REF!</v>
      </c>
      <c r="B537" s="288"/>
      <c r="C537" s="199" t="e">
        <f>Gesamtliste!#REF!</f>
        <v>#REF!</v>
      </c>
      <c r="D537" s="199" t="e">
        <f>Gesamtliste!#REF!</f>
        <v>#REF!</v>
      </c>
      <c r="E537" s="200" t="e">
        <f>Gesamtliste!#REF!</f>
        <v>#REF!</v>
      </c>
    </row>
    <row r="538" spans="1:5" ht="24" customHeight="1">
      <c r="A538" s="287" t="e">
        <f>Gesamtliste!#REF!&amp;" "&amp;Gesamtliste!#REF!</f>
        <v>#REF!</v>
      </c>
      <c r="B538" s="288"/>
      <c r="C538" s="199" t="e">
        <f>Gesamtliste!#REF!</f>
        <v>#REF!</v>
      </c>
      <c r="D538" s="199" t="e">
        <f>Gesamtliste!#REF!</f>
        <v>#REF!</v>
      </c>
      <c r="E538" s="200" t="e">
        <f>Gesamtliste!#REF!</f>
        <v>#REF!</v>
      </c>
    </row>
    <row r="539" spans="1:5" ht="24" customHeight="1">
      <c r="A539" s="287" t="e">
        <f>Gesamtliste!#REF!&amp;" "&amp;Gesamtliste!#REF!</f>
        <v>#REF!</v>
      </c>
      <c r="B539" s="288"/>
      <c r="C539" s="199" t="e">
        <f>Gesamtliste!#REF!</f>
        <v>#REF!</v>
      </c>
      <c r="D539" s="199" t="e">
        <f>Gesamtliste!#REF!</f>
        <v>#REF!</v>
      </c>
      <c r="E539" s="200" t="e">
        <f>Gesamtliste!#REF!</f>
        <v>#REF!</v>
      </c>
    </row>
    <row r="540" spans="1:5" ht="24" customHeight="1">
      <c r="A540" s="287" t="e">
        <f>Gesamtliste!#REF!&amp;" "&amp;Gesamtliste!#REF!</f>
        <v>#REF!</v>
      </c>
      <c r="B540" s="288"/>
      <c r="C540" s="199" t="e">
        <f>Gesamtliste!#REF!</f>
        <v>#REF!</v>
      </c>
      <c r="D540" s="199" t="e">
        <f>Gesamtliste!#REF!</f>
        <v>#REF!</v>
      </c>
      <c r="E540" s="200" t="e">
        <f>Gesamtliste!#REF!</f>
        <v>#REF!</v>
      </c>
    </row>
    <row r="541" spans="1:5" ht="24" customHeight="1">
      <c r="A541" s="287" t="e">
        <f>Gesamtliste!#REF!&amp;" "&amp;Gesamtliste!#REF!</f>
        <v>#REF!</v>
      </c>
      <c r="B541" s="288"/>
      <c r="C541" s="199" t="e">
        <f>Gesamtliste!#REF!</f>
        <v>#REF!</v>
      </c>
      <c r="D541" s="199" t="e">
        <f>Gesamtliste!#REF!</f>
        <v>#REF!</v>
      </c>
      <c r="E541" s="200" t="e">
        <f>Gesamtliste!#REF!</f>
        <v>#REF!</v>
      </c>
    </row>
    <row r="542" spans="1:5" ht="24" customHeight="1">
      <c r="A542" s="287" t="e">
        <f>Gesamtliste!#REF!&amp;" "&amp;Gesamtliste!#REF!</f>
        <v>#REF!</v>
      </c>
      <c r="B542" s="288"/>
      <c r="C542" s="199" t="e">
        <f>Gesamtliste!#REF!</f>
        <v>#REF!</v>
      </c>
      <c r="D542" s="199" t="e">
        <f>Gesamtliste!#REF!</f>
        <v>#REF!</v>
      </c>
      <c r="E542" s="200" t="e">
        <f>Gesamtliste!#REF!</f>
        <v>#REF!</v>
      </c>
    </row>
    <row r="543" spans="1:5" ht="24" customHeight="1">
      <c r="A543" s="287" t="e">
        <f>Gesamtliste!#REF!&amp;" "&amp;Gesamtliste!#REF!</f>
        <v>#REF!</v>
      </c>
      <c r="B543" s="288"/>
      <c r="C543" s="199" t="e">
        <f>Gesamtliste!#REF!</f>
        <v>#REF!</v>
      </c>
      <c r="D543" s="199" t="e">
        <f>Gesamtliste!#REF!</f>
        <v>#REF!</v>
      </c>
      <c r="E543" s="200" t="e">
        <f>Gesamtliste!#REF!</f>
        <v>#REF!</v>
      </c>
    </row>
    <row r="544" spans="1:5" ht="24" customHeight="1">
      <c r="A544" s="287" t="e">
        <f>Gesamtliste!#REF!&amp;" "&amp;Gesamtliste!#REF!</f>
        <v>#REF!</v>
      </c>
      <c r="B544" s="288"/>
      <c r="C544" s="199" t="e">
        <f>Gesamtliste!#REF!</f>
        <v>#REF!</v>
      </c>
      <c r="D544" s="199" t="e">
        <f>Gesamtliste!#REF!</f>
        <v>#REF!</v>
      </c>
      <c r="E544" s="200" t="e">
        <f>Gesamtliste!#REF!</f>
        <v>#REF!</v>
      </c>
    </row>
    <row r="545" spans="1:5" ht="24" customHeight="1">
      <c r="A545" s="287" t="e">
        <f>Gesamtliste!#REF!&amp;" "&amp;Gesamtliste!#REF!</f>
        <v>#REF!</v>
      </c>
      <c r="B545" s="288"/>
      <c r="C545" s="199" t="e">
        <f>Gesamtliste!#REF!</f>
        <v>#REF!</v>
      </c>
      <c r="D545" s="199" t="e">
        <f>Gesamtliste!#REF!</f>
        <v>#REF!</v>
      </c>
      <c r="E545" s="200" t="e">
        <f>Gesamtliste!#REF!</f>
        <v>#REF!</v>
      </c>
    </row>
    <row r="546" spans="1:5" ht="24" customHeight="1">
      <c r="A546" s="287" t="e">
        <f>Gesamtliste!#REF!&amp;" "&amp;Gesamtliste!#REF!</f>
        <v>#REF!</v>
      </c>
      <c r="B546" s="288"/>
      <c r="C546" s="199" t="e">
        <f>Gesamtliste!#REF!</f>
        <v>#REF!</v>
      </c>
      <c r="D546" s="199" t="e">
        <f>Gesamtliste!#REF!</f>
        <v>#REF!</v>
      </c>
      <c r="E546" s="200" t="e">
        <f>Gesamtliste!#REF!</f>
        <v>#REF!</v>
      </c>
    </row>
    <row r="547" spans="1:5" ht="24" customHeight="1">
      <c r="A547" s="287" t="e">
        <f>Gesamtliste!#REF!&amp;" "&amp;Gesamtliste!#REF!</f>
        <v>#REF!</v>
      </c>
      <c r="B547" s="288"/>
      <c r="C547" s="199" t="e">
        <f>Gesamtliste!#REF!</f>
        <v>#REF!</v>
      </c>
      <c r="D547" s="199" t="e">
        <f>Gesamtliste!#REF!</f>
        <v>#REF!</v>
      </c>
      <c r="E547" s="200" t="e">
        <f>Gesamtliste!#REF!</f>
        <v>#REF!</v>
      </c>
    </row>
    <row r="548" spans="1:5" ht="24" customHeight="1">
      <c r="A548" s="287" t="e">
        <f>Gesamtliste!#REF!&amp;" "&amp;Gesamtliste!#REF!</f>
        <v>#REF!</v>
      </c>
      <c r="B548" s="288"/>
      <c r="C548" s="199" t="e">
        <f>Gesamtliste!#REF!</f>
        <v>#REF!</v>
      </c>
      <c r="D548" s="199" t="e">
        <f>Gesamtliste!#REF!</f>
        <v>#REF!</v>
      </c>
      <c r="E548" s="200" t="e">
        <f>Gesamtliste!#REF!</f>
        <v>#REF!</v>
      </c>
    </row>
    <row r="549" spans="1:5" ht="24" customHeight="1">
      <c r="A549" s="287" t="e">
        <f>Gesamtliste!#REF!&amp;" "&amp;Gesamtliste!#REF!</f>
        <v>#REF!</v>
      </c>
      <c r="B549" s="288"/>
      <c r="C549" s="199" t="e">
        <f>Gesamtliste!#REF!</f>
        <v>#REF!</v>
      </c>
      <c r="D549" s="199" t="e">
        <f>Gesamtliste!#REF!</f>
        <v>#REF!</v>
      </c>
      <c r="E549" s="200" t="e">
        <f>Gesamtliste!#REF!</f>
        <v>#REF!</v>
      </c>
    </row>
    <row r="550" spans="1:5" ht="24" customHeight="1">
      <c r="A550" s="287" t="e">
        <f>Gesamtliste!#REF!&amp;" "&amp;Gesamtliste!#REF!</f>
        <v>#REF!</v>
      </c>
      <c r="B550" s="288"/>
      <c r="C550" s="199" t="e">
        <f>Gesamtliste!#REF!</f>
        <v>#REF!</v>
      </c>
      <c r="D550" s="199" t="e">
        <f>Gesamtliste!#REF!</f>
        <v>#REF!</v>
      </c>
      <c r="E550" s="200" t="e">
        <f>Gesamtliste!#REF!</f>
        <v>#REF!</v>
      </c>
    </row>
    <row r="551" spans="1:5" ht="24" customHeight="1">
      <c r="A551" s="287" t="e">
        <f>Gesamtliste!#REF!&amp;" "&amp;Gesamtliste!#REF!</f>
        <v>#REF!</v>
      </c>
      <c r="B551" s="288"/>
      <c r="C551" s="199" t="e">
        <f>Gesamtliste!#REF!</f>
        <v>#REF!</v>
      </c>
      <c r="D551" s="199" t="e">
        <f>Gesamtliste!#REF!</f>
        <v>#REF!</v>
      </c>
      <c r="E551" s="200" t="e">
        <f>Gesamtliste!#REF!</f>
        <v>#REF!</v>
      </c>
    </row>
    <row r="552" spans="1:5" ht="24" customHeight="1">
      <c r="A552" s="287" t="e">
        <f>Gesamtliste!#REF!&amp;" "&amp;Gesamtliste!#REF!</f>
        <v>#REF!</v>
      </c>
      <c r="B552" s="288"/>
      <c r="C552" s="199" t="e">
        <f>Gesamtliste!#REF!</f>
        <v>#REF!</v>
      </c>
      <c r="D552" s="199" t="e">
        <f>Gesamtliste!#REF!</f>
        <v>#REF!</v>
      </c>
      <c r="E552" s="200" t="e">
        <f>Gesamtliste!#REF!</f>
        <v>#REF!</v>
      </c>
    </row>
    <row r="553" spans="1:5" ht="24" customHeight="1">
      <c r="A553" s="287" t="e">
        <f>Gesamtliste!#REF!&amp;" "&amp;Gesamtliste!#REF!</f>
        <v>#REF!</v>
      </c>
      <c r="B553" s="288"/>
      <c r="C553" s="199" t="e">
        <f>Gesamtliste!#REF!</f>
        <v>#REF!</v>
      </c>
      <c r="D553" s="199" t="e">
        <f>Gesamtliste!#REF!</f>
        <v>#REF!</v>
      </c>
      <c r="E553" s="200" t="e">
        <f>Gesamtliste!#REF!</f>
        <v>#REF!</v>
      </c>
    </row>
    <row r="554" spans="1:5" ht="24" customHeight="1">
      <c r="A554" s="287" t="e">
        <f>Gesamtliste!#REF!&amp;" "&amp;Gesamtliste!#REF!</f>
        <v>#REF!</v>
      </c>
      <c r="B554" s="288"/>
      <c r="C554" s="199" t="e">
        <f>Gesamtliste!#REF!</f>
        <v>#REF!</v>
      </c>
      <c r="D554" s="199" t="e">
        <f>Gesamtliste!#REF!</f>
        <v>#REF!</v>
      </c>
      <c r="E554" s="200" t="e">
        <f>Gesamtliste!#REF!</f>
        <v>#REF!</v>
      </c>
    </row>
    <row r="555" spans="1:5" ht="24" customHeight="1">
      <c r="A555" s="287" t="e">
        <f>Gesamtliste!#REF!&amp;" "&amp;Gesamtliste!#REF!</f>
        <v>#REF!</v>
      </c>
      <c r="B555" s="288"/>
      <c r="C555" s="199" t="e">
        <f>Gesamtliste!#REF!</f>
        <v>#REF!</v>
      </c>
      <c r="D555" s="199" t="e">
        <f>Gesamtliste!#REF!</f>
        <v>#REF!</v>
      </c>
      <c r="E555" s="200" t="e">
        <f>Gesamtliste!#REF!</f>
        <v>#REF!</v>
      </c>
    </row>
    <row r="556" spans="1:5" ht="24" customHeight="1">
      <c r="A556" s="287" t="e">
        <f>Gesamtliste!#REF!&amp;" "&amp;Gesamtliste!#REF!</f>
        <v>#REF!</v>
      </c>
      <c r="B556" s="288"/>
      <c r="C556" s="199" t="e">
        <f>Gesamtliste!#REF!</f>
        <v>#REF!</v>
      </c>
      <c r="D556" s="199" t="e">
        <f>Gesamtliste!#REF!</f>
        <v>#REF!</v>
      </c>
      <c r="E556" s="200" t="e">
        <f>Gesamtliste!#REF!</f>
        <v>#REF!</v>
      </c>
    </row>
    <row r="557" spans="1:5" ht="24" customHeight="1">
      <c r="A557" s="287" t="e">
        <f>Gesamtliste!#REF!&amp;" "&amp;Gesamtliste!#REF!</f>
        <v>#REF!</v>
      </c>
      <c r="B557" s="288"/>
      <c r="C557" s="199" t="e">
        <f>Gesamtliste!#REF!</f>
        <v>#REF!</v>
      </c>
      <c r="D557" s="199" t="e">
        <f>Gesamtliste!#REF!</f>
        <v>#REF!</v>
      </c>
      <c r="E557" s="200" t="e">
        <f>Gesamtliste!#REF!</f>
        <v>#REF!</v>
      </c>
    </row>
    <row r="558" spans="1:5" ht="24" customHeight="1">
      <c r="A558" s="287" t="e">
        <f>Gesamtliste!#REF!&amp;" "&amp;Gesamtliste!#REF!</f>
        <v>#REF!</v>
      </c>
      <c r="B558" s="288"/>
      <c r="C558" s="199" t="e">
        <f>Gesamtliste!#REF!</f>
        <v>#REF!</v>
      </c>
      <c r="D558" s="199" t="e">
        <f>Gesamtliste!#REF!</f>
        <v>#REF!</v>
      </c>
      <c r="E558" s="200" t="e">
        <f>Gesamtliste!#REF!</f>
        <v>#REF!</v>
      </c>
    </row>
    <row r="559" spans="1:5" ht="24" customHeight="1">
      <c r="A559" s="287" t="e">
        <f>Gesamtliste!#REF!&amp;" "&amp;Gesamtliste!#REF!</f>
        <v>#REF!</v>
      </c>
      <c r="B559" s="288"/>
      <c r="C559" s="199" t="e">
        <f>Gesamtliste!#REF!</f>
        <v>#REF!</v>
      </c>
      <c r="D559" s="199" t="e">
        <f>Gesamtliste!#REF!</f>
        <v>#REF!</v>
      </c>
      <c r="E559" s="200" t="e">
        <f>Gesamtliste!#REF!</f>
        <v>#REF!</v>
      </c>
    </row>
    <row r="560" spans="1:5" ht="24" customHeight="1">
      <c r="A560" s="287" t="e">
        <f>Gesamtliste!#REF!&amp;" "&amp;Gesamtliste!#REF!</f>
        <v>#REF!</v>
      </c>
      <c r="B560" s="288"/>
      <c r="C560" s="199" t="e">
        <f>Gesamtliste!#REF!</f>
        <v>#REF!</v>
      </c>
      <c r="D560" s="199" t="e">
        <f>Gesamtliste!#REF!</f>
        <v>#REF!</v>
      </c>
      <c r="E560" s="200" t="e">
        <f>Gesamtliste!#REF!</f>
        <v>#REF!</v>
      </c>
    </row>
    <row r="561" spans="1:5" ht="24" customHeight="1">
      <c r="A561" s="287" t="e">
        <f>Gesamtliste!#REF!&amp;" "&amp;Gesamtliste!#REF!</f>
        <v>#REF!</v>
      </c>
      <c r="B561" s="288"/>
      <c r="C561" s="199" t="e">
        <f>Gesamtliste!#REF!</f>
        <v>#REF!</v>
      </c>
      <c r="D561" s="199" t="e">
        <f>Gesamtliste!#REF!</f>
        <v>#REF!</v>
      </c>
      <c r="E561" s="200" t="e">
        <f>Gesamtliste!#REF!</f>
        <v>#REF!</v>
      </c>
    </row>
    <row r="562" spans="1:5" ht="24" customHeight="1">
      <c r="A562" s="287" t="e">
        <f>Gesamtliste!#REF!&amp;" "&amp;Gesamtliste!#REF!</f>
        <v>#REF!</v>
      </c>
      <c r="B562" s="288"/>
      <c r="C562" s="199" t="e">
        <f>Gesamtliste!#REF!</f>
        <v>#REF!</v>
      </c>
      <c r="D562" s="199" t="e">
        <f>Gesamtliste!#REF!</f>
        <v>#REF!</v>
      </c>
      <c r="E562" s="200" t="e">
        <f>Gesamtliste!#REF!</f>
        <v>#REF!</v>
      </c>
    </row>
    <row r="563" spans="1:5" ht="24" customHeight="1">
      <c r="A563" s="287" t="e">
        <f>Gesamtliste!#REF!&amp;" "&amp;Gesamtliste!#REF!</f>
        <v>#REF!</v>
      </c>
      <c r="B563" s="288"/>
      <c r="C563" s="199" t="e">
        <f>Gesamtliste!#REF!</f>
        <v>#REF!</v>
      </c>
      <c r="D563" s="199" t="e">
        <f>Gesamtliste!#REF!</f>
        <v>#REF!</v>
      </c>
      <c r="E563" s="200" t="e">
        <f>Gesamtliste!#REF!</f>
        <v>#REF!</v>
      </c>
    </row>
    <row r="564" spans="1:5" ht="24" customHeight="1">
      <c r="A564" s="287" t="e">
        <f>Gesamtliste!#REF!&amp;" "&amp;Gesamtliste!#REF!</f>
        <v>#REF!</v>
      </c>
      <c r="B564" s="288"/>
      <c r="C564" s="199" t="e">
        <f>Gesamtliste!#REF!</f>
        <v>#REF!</v>
      </c>
      <c r="D564" s="199" t="e">
        <f>Gesamtliste!#REF!</f>
        <v>#REF!</v>
      </c>
      <c r="E564" s="200" t="e">
        <f>Gesamtliste!#REF!</f>
        <v>#REF!</v>
      </c>
    </row>
    <row r="565" spans="1:5" ht="24" customHeight="1">
      <c r="A565" s="287" t="e">
        <f>Gesamtliste!#REF!&amp;" "&amp;Gesamtliste!#REF!</f>
        <v>#REF!</v>
      </c>
      <c r="B565" s="288"/>
      <c r="C565" s="199" t="e">
        <f>Gesamtliste!#REF!</f>
        <v>#REF!</v>
      </c>
      <c r="D565" s="199" t="e">
        <f>Gesamtliste!#REF!</f>
        <v>#REF!</v>
      </c>
      <c r="E565" s="200" t="e">
        <f>Gesamtliste!#REF!</f>
        <v>#REF!</v>
      </c>
    </row>
    <row r="566" spans="1:5" ht="24" customHeight="1">
      <c r="A566" s="287" t="e">
        <f>Gesamtliste!#REF!&amp;" "&amp;Gesamtliste!#REF!</f>
        <v>#REF!</v>
      </c>
      <c r="B566" s="288"/>
      <c r="C566" s="199" t="e">
        <f>Gesamtliste!#REF!</f>
        <v>#REF!</v>
      </c>
      <c r="D566" s="199" t="e">
        <f>Gesamtliste!#REF!</f>
        <v>#REF!</v>
      </c>
      <c r="E566" s="200" t="e">
        <f>Gesamtliste!#REF!</f>
        <v>#REF!</v>
      </c>
    </row>
    <row r="567" spans="1:5" ht="24" customHeight="1">
      <c r="A567" s="287" t="e">
        <f>Gesamtliste!#REF!&amp;" "&amp;Gesamtliste!#REF!</f>
        <v>#REF!</v>
      </c>
      <c r="B567" s="288"/>
      <c r="C567" s="199" t="e">
        <f>Gesamtliste!#REF!</f>
        <v>#REF!</v>
      </c>
      <c r="D567" s="199" t="e">
        <f>Gesamtliste!#REF!</f>
        <v>#REF!</v>
      </c>
      <c r="E567" s="200" t="e">
        <f>Gesamtliste!#REF!</f>
        <v>#REF!</v>
      </c>
    </row>
    <row r="568" spans="1:5" ht="24" customHeight="1">
      <c r="A568" s="287" t="e">
        <f>Gesamtliste!#REF!&amp;" "&amp;Gesamtliste!#REF!</f>
        <v>#REF!</v>
      </c>
      <c r="B568" s="288"/>
      <c r="C568" s="199" t="e">
        <f>Gesamtliste!#REF!</f>
        <v>#REF!</v>
      </c>
      <c r="D568" s="199" t="e">
        <f>Gesamtliste!#REF!</f>
        <v>#REF!</v>
      </c>
      <c r="E568" s="200" t="e">
        <f>Gesamtliste!#REF!</f>
        <v>#REF!</v>
      </c>
    </row>
    <row r="569" spans="1:5" ht="24" customHeight="1">
      <c r="A569" s="287" t="e">
        <f>Gesamtliste!#REF!&amp;" "&amp;Gesamtliste!#REF!</f>
        <v>#REF!</v>
      </c>
      <c r="B569" s="288"/>
      <c r="C569" s="199" t="e">
        <f>Gesamtliste!#REF!</f>
        <v>#REF!</v>
      </c>
      <c r="D569" s="199" t="e">
        <f>Gesamtliste!#REF!</f>
        <v>#REF!</v>
      </c>
      <c r="E569" s="200" t="e">
        <f>Gesamtliste!#REF!</f>
        <v>#REF!</v>
      </c>
    </row>
    <row r="570" spans="1:5" ht="24" customHeight="1">
      <c r="A570" s="287" t="e">
        <f>Gesamtliste!#REF!&amp;" "&amp;Gesamtliste!#REF!</f>
        <v>#REF!</v>
      </c>
      <c r="B570" s="288"/>
      <c r="C570" s="199" t="e">
        <f>Gesamtliste!#REF!</f>
        <v>#REF!</v>
      </c>
      <c r="D570" s="199" t="e">
        <f>Gesamtliste!#REF!</f>
        <v>#REF!</v>
      </c>
      <c r="E570" s="200" t="e">
        <f>Gesamtliste!#REF!</f>
        <v>#REF!</v>
      </c>
    </row>
    <row r="571" spans="1:5" ht="24" customHeight="1">
      <c r="A571" s="287" t="e">
        <f>Gesamtliste!#REF!&amp;" "&amp;Gesamtliste!#REF!</f>
        <v>#REF!</v>
      </c>
      <c r="B571" s="288"/>
      <c r="C571" s="199" t="e">
        <f>Gesamtliste!#REF!</f>
        <v>#REF!</v>
      </c>
      <c r="D571" s="199" t="e">
        <f>Gesamtliste!#REF!</f>
        <v>#REF!</v>
      </c>
      <c r="E571" s="200" t="e">
        <f>Gesamtliste!#REF!</f>
        <v>#REF!</v>
      </c>
    </row>
    <row r="572" spans="1:5" ht="24" customHeight="1">
      <c r="A572" s="287" t="e">
        <f>Gesamtliste!#REF!&amp;" "&amp;Gesamtliste!#REF!</f>
        <v>#REF!</v>
      </c>
      <c r="B572" s="288"/>
      <c r="C572" s="199" t="e">
        <f>Gesamtliste!#REF!</f>
        <v>#REF!</v>
      </c>
      <c r="D572" s="199" t="e">
        <f>Gesamtliste!#REF!</f>
        <v>#REF!</v>
      </c>
      <c r="E572" s="200" t="e">
        <f>Gesamtliste!#REF!</f>
        <v>#REF!</v>
      </c>
    </row>
    <row r="573" spans="1:5" ht="24" customHeight="1">
      <c r="A573" s="287" t="e">
        <f>Gesamtliste!#REF!&amp;" "&amp;Gesamtliste!#REF!</f>
        <v>#REF!</v>
      </c>
      <c r="B573" s="288"/>
      <c r="C573" s="199" t="e">
        <f>Gesamtliste!#REF!</f>
        <v>#REF!</v>
      </c>
      <c r="D573" s="199" t="e">
        <f>Gesamtliste!#REF!</f>
        <v>#REF!</v>
      </c>
      <c r="E573" s="200" t="e">
        <f>Gesamtliste!#REF!</f>
        <v>#REF!</v>
      </c>
    </row>
    <row r="574" spans="1:5" ht="24" customHeight="1">
      <c r="A574" s="287" t="e">
        <f>Gesamtliste!#REF!&amp;" "&amp;Gesamtliste!#REF!</f>
        <v>#REF!</v>
      </c>
      <c r="B574" s="288"/>
      <c r="C574" s="199" t="e">
        <f>Gesamtliste!#REF!</f>
        <v>#REF!</v>
      </c>
      <c r="D574" s="199" t="e">
        <f>Gesamtliste!#REF!</f>
        <v>#REF!</v>
      </c>
      <c r="E574" s="200" t="e">
        <f>Gesamtliste!#REF!</f>
        <v>#REF!</v>
      </c>
    </row>
    <row r="575" spans="1:5" ht="24" customHeight="1">
      <c r="A575" s="287" t="e">
        <f>Gesamtliste!#REF!&amp;" "&amp;Gesamtliste!#REF!</f>
        <v>#REF!</v>
      </c>
      <c r="B575" s="288"/>
      <c r="C575" s="199" t="e">
        <f>Gesamtliste!#REF!</f>
        <v>#REF!</v>
      </c>
      <c r="D575" s="199" t="e">
        <f>Gesamtliste!#REF!</f>
        <v>#REF!</v>
      </c>
      <c r="E575" s="200" t="e">
        <f>Gesamtliste!#REF!</f>
        <v>#REF!</v>
      </c>
    </row>
    <row r="576" spans="1:5" ht="24" customHeight="1">
      <c r="A576" s="287" t="e">
        <f>Gesamtliste!#REF!&amp;" "&amp;Gesamtliste!#REF!</f>
        <v>#REF!</v>
      </c>
      <c r="B576" s="288"/>
      <c r="C576" s="199" t="e">
        <f>Gesamtliste!#REF!</f>
        <v>#REF!</v>
      </c>
      <c r="D576" s="199" t="e">
        <f>Gesamtliste!#REF!</f>
        <v>#REF!</v>
      </c>
      <c r="E576" s="200" t="e">
        <f>Gesamtliste!#REF!</f>
        <v>#REF!</v>
      </c>
    </row>
    <row r="577" spans="1:5" ht="24" customHeight="1">
      <c r="A577" s="287" t="e">
        <f>Gesamtliste!#REF!&amp;" "&amp;Gesamtliste!#REF!</f>
        <v>#REF!</v>
      </c>
      <c r="B577" s="288"/>
      <c r="C577" s="199" t="e">
        <f>Gesamtliste!#REF!</f>
        <v>#REF!</v>
      </c>
      <c r="D577" s="199" t="e">
        <f>Gesamtliste!#REF!</f>
        <v>#REF!</v>
      </c>
      <c r="E577" s="200" t="e">
        <f>Gesamtliste!#REF!</f>
        <v>#REF!</v>
      </c>
    </row>
    <row r="578" spans="1:5" ht="24" customHeight="1">
      <c r="A578" s="287" t="e">
        <f>Gesamtliste!#REF!&amp;" "&amp;Gesamtliste!#REF!</f>
        <v>#REF!</v>
      </c>
      <c r="B578" s="288"/>
      <c r="C578" s="199" t="e">
        <f>Gesamtliste!#REF!</f>
        <v>#REF!</v>
      </c>
      <c r="D578" s="199" t="e">
        <f>Gesamtliste!#REF!</f>
        <v>#REF!</v>
      </c>
      <c r="E578" s="200" t="e">
        <f>Gesamtliste!#REF!</f>
        <v>#REF!</v>
      </c>
    </row>
    <row r="579" spans="1:5" ht="24" customHeight="1">
      <c r="A579" s="287" t="e">
        <f>Gesamtliste!#REF!&amp;" "&amp;Gesamtliste!#REF!</f>
        <v>#REF!</v>
      </c>
      <c r="B579" s="288"/>
      <c r="C579" s="199" t="e">
        <f>Gesamtliste!#REF!</f>
        <v>#REF!</v>
      </c>
      <c r="D579" s="199" t="e">
        <f>Gesamtliste!#REF!</f>
        <v>#REF!</v>
      </c>
      <c r="E579" s="200" t="e">
        <f>Gesamtliste!#REF!</f>
        <v>#REF!</v>
      </c>
    </row>
    <row r="580" spans="1:5" ht="24" customHeight="1">
      <c r="A580" s="287" t="e">
        <f>Gesamtliste!#REF!&amp;" "&amp;Gesamtliste!#REF!</f>
        <v>#REF!</v>
      </c>
      <c r="B580" s="288"/>
      <c r="C580" s="199" t="e">
        <f>Gesamtliste!#REF!</f>
        <v>#REF!</v>
      </c>
      <c r="D580" s="199" t="e">
        <f>Gesamtliste!#REF!</f>
        <v>#REF!</v>
      </c>
      <c r="E580" s="200" t="e">
        <f>Gesamtliste!#REF!</f>
        <v>#REF!</v>
      </c>
    </row>
    <row r="581" spans="1:5" ht="24" customHeight="1">
      <c r="A581" s="287" t="e">
        <f>Gesamtliste!#REF!&amp;" "&amp;Gesamtliste!#REF!</f>
        <v>#REF!</v>
      </c>
      <c r="B581" s="288"/>
      <c r="C581" s="199" t="e">
        <f>Gesamtliste!#REF!</f>
        <v>#REF!</v>
      </c>
      <c r="D581" s="199" t="e">
        <f>Gesamtliste!#REF!</f>
        <v>#REF!</v>
      </c>
      <c r="E581" s="200" t="e">
        <f>Gesamtliste!#REF!</f>
        <v>#REF!</v>
      </c>
    </row>
    <row r="582" spans="1:5" ht="24" customHeight="1">
      <c r="A582" s="287" t="e">
        <f>Gesamtliste!#REF!&amp;" "&amp;Gesamtliste!#REF!</f>
        <v>#REF!</v>
      </c>
      <c r="B582" s="288"/>
      <c r="C582" s="199" t="e">
        <f>Gesamtliste!#REF!</f>
        <v>#REF!</v>
      </c>
      <c r="D582" s="199" t="e">
        <f>Gesamtliste!#REF!</f>
        <v>#REF!</v>
      </c>
      <c r="E582" s="200" t="e">
        <f>Gesamtliste!#REF!</f>
        <v>#REF!</v>
      </c>
    </row>
    <row r="583" spans="1:5" ht="24" customHeight="1">
      <c r="A583" s="287" t="e">
        <f>Gesamtliste!#REF!&amp;" "&amp;Gesamtliste!#REF!</f>
        <v>#REF!</v>
      </c>
      <c r="B583" s="288"/>
      <c r="C583" s="199" t="e">
        <f>Gesamtliste!#REF!</f>
        <v>#REF!</v>
      </c>
      <c r="D583" s="199" t="e">
        <f>Gesamtliste!#REF!</f>
        <v>#REF!</v>
      </c>
      <c r="E583" s="200" t="e">
        <f>Gesamtliste!#REF!</f>
        <v>#REF!</v>
      </c>
    </row>
    <row r="584" spans="1:5" ht="24" customHeight="1">
      <c r="A584" s="287" t="e">
        <f>Gesamtliste!#REF!&amp;" "&amp;Gesamtliste!#REF!</f>
        <v>#REF!</v>
      </c>
      <c r="B584" s="288"/>
      <c r="C584" s="199" t="e">
        <f>Gesamtliste!#REF!</f>
        <v>#REF!</v>
      </c>
      <c r="D584" s="199" t="e">
        <f>Gesamtliste!#REF!</f>
        <v>#REF!</v>
      </c>
      <c r="E584" s="200" t="e">
        <f>Gesamtliste!#REF!</f>
        <v>#REF!</v>
      </c>
    </row>
    <row r="585" spans="1:5" ht="24" customHeight="1">
      <c r="A585" s="287" t="e">
        <f>Gesamtliste!#REF!&amp;" "&amp;Gesamtliste!#REF!</f>
        <v>#REF!</v>
      </c>
      <c r="B585" s="288"/>
      <c r="C585" s="199" t="e">
        <f>Gesamtliste!#REF!</f>
        <v>#REF!</v>
      </c>
      <c r="D585" s="199" t="e">
        <f>Gesamtliste!#REF!</f>
        <v>#REF!</v>
      </c>
      <c r="E585" s="200" t="e">
        <f>Gesamtliste!#REF!</f>
        <v>#REF!</v>
      </c>
    </row>
    <row r="586" spans="1:5" ht="24" customHeight="1">
      <c r="A586" s="287" t="e">
        <f>Gesamtliste!#REF!&amp;" "&amp;Gesamtliste!#REF!</f>
        <v>#REF!</v>
      </c>
      <c r="B586" s="288"/>
      <c r="C586" s="199" t="e">
        <f>Gesamtliste!#REF!</f>
        <v>#REF!</v>
      </c>
      <c r="D586" s="199" t="e">
        <f>Gesamtliste!#REF!</f>
        <v>#REF!</v>
      </c>
      <c r="E586" s="200" t="e">
        <f>Gesamtliste!#REF!</f>
        <v>#REF!</v>
      </c>
    </row>
    <row r="587" spans="1:5" ht="24" customHeight="1">
      <c r="A587" s="287" t="e">
        <f>Gesamtliste!#REF!&amp;" "&amp;Gesamtliste!#REF!</f>
        <v>#REF!</v>
      </c>
      <c r="B587" s="288"/>
      <c r="C587" s="199" t="e">
        <f>Gesamtliste!#REF!</f>
        <v>#REF!</v>
      </c>
      <c r="D587" s="199" t="e">
        <f>Gesamtliste!#REF!</f>
        <v>#REF!</v>
      </c>
      <c r="E587" s="200" t="e">
        <f>Gesamtliste!#REF!</f>
        <v>#REF!</v>
      </c>
    </row>
    <row r="588" spans="1:5" ht="24" customHeight="1">
      <c r="A588" s="287" t="e">
        <f>Gesamtliste!#REF!&amp;" "&amp;Gesamtliste!#REF!</f>
        <v>#REF!</v>
      </c>
      <c r="B588" s="288"/>
      <c r="C588" s="199" t="e">
        <f>Gesamtliste!#REF!</f>
        <v>#REF!</v>
      </c>
      <c r="D588" s="199" t="e">
        <f>Gesamtliste!#REF!</f>
        <v>#REF!</v>
      </c>
      <c r="E588" s="200" t="e">
        <f>Gesamtliste!#REF!</f>
        <v>#REF!</v>
      </c>
    </row>
    <row r="589" spans="1:5" ht="24" customHeight="1">
      <c r="A589" s="287" t="e">
        <f>Gesamtliste!#REF!&amp;" "&amp;Gesamtliste!#REF!</f>
        <v>#REF!</v>
      </c>
      <c r="B589" s="288"/>
      <c r="C589" s="199" t="e">
        <f>Gesamtliste!#REF!</f>
        <v>#REF!</v>
      </c>
      <c r="D589" s="199" t="e">
        <f>Gesamtliste!#REF!</f>
        <v>#REF!</v>
      </c>
      <c r="E589" s="200" t="e">
        <f>Gesamtliste!#REF!</f>
        <v>#REF!</v>
      </c>
    </row>
    <row r="590" spans="1:5" ht="24" customHeight="1">
      <c r="A590" s="287" t="e">
        <f>Gesamtliste!#REF!&amp;" "&amp;Gesamtliste!#REF!</f>
        <v>#REF!</v>
      </c>
      <c r="B590" s="288"/>
      <c r="C590" s="199" t="e">
        <f>Gesamtliste!#REF!</f>
        <v>#REF!</v>
      </c>
      <c r="D590" s="199" t="e">
        <f>Gesamtliste!#REF!</f>
        <v>#REF!</v>
      </c>
      <c r="E590" s="200" t="e">
        <f>Gesamtliste!#REF!</f>
        <v>#REF!</v>
      </c>
    </row>
    <row r="591" spans="1:5" ht="24" customHeight="1">
      <c r="A591" s="287" t="e">
        <f>Gesamtliste!#REF!&amp;" "&amp;Gesamtliste!#REF!</f>
        <v>#REF!</v>
      </c>
      <c r="B591" s="288"/>
      <c r="C591" s="199" t="e">
        <f>Gesamtliste!#REF!</f>
        <v>#REF!</v>
      </c>
      <c r="D591" s="199" t="e">
        <f>Gesamtliste!#REF!</f>
        <v>#REF!</v>
      </c>
      <c r="E591" s="200" t="e">
        <f>Gesamtliste!#REF!</f>
        <v>#REF!</v>
      </c>
    </row>
    <row r="592" spans="1:5" ht="24" customHeight="1">
      <c r="A592" s="287" t="e">
        <f>Gesamtliste!#REF!&amp;" "&amp;Gesamtliste!#REF!</f>
        <v>#REF!</v>
      </c>
      <c r="B592" s="288"/>
      <c r="C592" s="199" t="e">
        <f>Gesamtliste!#REF!</f>
        <v>#REF!</v>
      </c>
      <c r="D592" s="199" t="e">
        <f>Gesamtliste!#REF!</f>
        <v>#REF!</v>
      </c>
      <c r="E592" s="200" t="e">
        <f>Gesamtliste!#REF!</f>
        <v>#REF!</v>
      </c>
    </row>
    <row r="593" spans="1:5" ht="24" customHeight="1">
      <c r="A593" s="287" t="e">
        <f>Gesamtliste!#REF!&amp;" "&amp;Gesamtliste!#REF!</f>
        <v>#REF!</v>
      </c>
      <c r="B593" s="288"/>
      <c r="C593" s="199" t="e">
        <f>Gesamtliste!#REF!</f>
        <v>#REF!</v>
      </c>
      <c r="D593" s="199" t="e">
        <f>Gesamtliste!#REF!</f>
        <v>#REF!</v>
      </c>
      <c r="E593" s="200" t="e">
        <f>Gesamtliste!#REF!</f>
        <v>#REF!</v>
      </c>
    </row>
    <row r="594" spans="1:5" ht="24" customHeight="1">
      <c r="A594" s="287" t="e">
        <f>Gesamtliste!#REF!&amp;" "&amp;Gesamtliste!#REF!</f>
        <v>#REF!</v>
      </c>
      <c r="B594" s="288"/>
      <c r="C594" s="199" t="e">
        <f>Gesamtliste!#REF!</f>
        <v>#REF!</v>
      </c>
      <c r="D594" s="199" t="e">
        <f>Gesamtliste!#REF!</f>
        <v>#REF!</v>
      </c>
      <c r="E594" s="200" t="e">
        <f>Gesamtliste!#REF!</f>
        <v>#REF!</v>
      </c>
    </row>
    <row r="595" spans="1:5" ht="24" customHeight="1">
      <c r="A595" s="287" t="e">
        <f>Gesamtliste!#REF!&amp;" "&amp;Gesamtliste!#REF!</f>
        <v>#REF!</v>
      </c>
      <c r="B595" s="288"/>
      <c r="C595" s="199" t="e">
        <f>Gesamtliste!#REF!</f>
        <v>#REF!</v>
      </c>
      <c r="D595" s="199" t="e">
        <f>Gesamtliste!#REF!</f>
        <v>#REF!</v>
      </c>
      <c r="E595" s="200" t="e">
        <f>Gesamtliste!#REF!</f>
        <v>#REF!</v>
      </c>
    </row>
    <row r="596" spans="1:5" ht="24" customHeight="1">
      <c r="A596" s="287" t="e">
        <f>Gesamtliste!#REF!&amp;" "&amp;Gesamtliste!#REF!</f>
        <v>#REF!</v>
      </c>
      <c r="B596" s="288"/>
      <c r="C596" s="199" t="e">
        <f>Gesamtliste!#REF!</f>
        <v>#REF!</v>
      </c>
      <c r="D596" s="199" t="e">
        <f>Gesamtliste!#REF!</f>
        <v>#REF!</v>
      </c>
      <c r="E596" s="200" t="e">
        <f>Gesamtliste!#REF!</f>
        <v>#REF!</v>
      </c>
    </row>
    <row r="597" spans="1:5" ht="24" customHeight="1">
      <c r="A597" s="287" t="e">
        <f>Gesamtliste!#REF!&amp;" "&amp;Gesamtliste!#REF!</f>
        <v>#REF!</v>
      </c>
      <c r="B597" s="288"/>
      <c r="C597" s="199" t="e">
        <f>Gesamtliste!#REF!</f>
        <v>#REF!</v>
      </c>
      <c r="D597" s="199" t="e">
        <f>Gesamtliste!#REF!</f>
        <v>#REF!</v>
      </c>
      <c r="E597" s="200" t="e">
        <f>Gesamtliste!#REF!</f>
        <v>#REF!</v>
      </c>
    </row>
    <row r="598" spans="1:5" ht="24" customHeight="1">
      <c r="A598" s="287" t="e">
        <f>Gesamtliste!#REF!&amp;" "&amp;Gesamtliste!#REF!</f>
        <v>#REF!</v>
      </c>
      <c r="B598" s="288"/>
      <c r="C598" s="199" t="e">
        <f>Gesamtliste!#REF!</f>
        <v>#REF!</v>
      </c>
      <c r="D598" s="199" t="e">
        <f>Gesamtliste!#REF!</f>
        <v>#REF!</v>
      </c>
      <c r="E598" s="200" t="e">
        <f>Gesamtliste!#REF!</f>
        <v>#REF!</v>
      </c>
    </row>
    <row r="599" spans="1:5" ht="24" customHeight="1">
      <c r="A599" s="287" t="e">
        <f>Gesamtliste!#REF!&amp;" "&amp;Gesamtliste!#REF!</f>
        <v>#REF!</v>
      </c>
      <c r="B599" s="288"/>
      <c r="C599" s="199" t="e">
        <f>Gesamtliste!#REF!</f>
        <v>#REF!</v>
      </c>
      <c r="D599" s="199" t="e">
        <f>Gesamtliste!#REF!</f>
        <v>#REF!</v>
      </c>
      <c r="E599" s="200" t="e">
        <f>Gesamtliste!#REF!</f>
        <v>#REF!</v>
      </c>
    </row>
    <row r="600" spans="1:5" ht="24" customHeight="1">
      <c r="A600" s="287" t="e">
        <f>Gesamtliste!#REF!&amp;" "&amp;Gesamtliste!#REF!</f>
        <v>#REF!</v>
      </c>
      <c r="B600" s="288"/>
      <c r="C600" s="199" t="e">
        <f>Gesamtliste!#REF!</f>
        <v>#REF!</v>
      </c>
      <c r="D600" s="199" t="e">
        <f>Gesamtliste!#REF!</f>
        <v>#REF!</v>
      </c>
      <c r="E600" s="200" t="e">
        <f>Gesamtliste!#REF!</f>
        <v>#REF!</v>
      </c>
    </row>
    <row r="601" spans="1:5" ht="24" customHeight="1">
      <c r="A601" s="287" t="e">
        <f>Gesamtliste!#REF!&amp;" "&amp;Gesamtliste!#REF!</f>
        <v>#REF!</v>
      </c>
      <c r="B601" s="288"/>
      <c r="C601" s="199" t="e">
        <f>Gesamtliste!#REF!</f>
        <v>#REF!</v>
      </c>
      <c r="D601" s="199" t="e">
        <f>Gesamtliste!#REF!</f>
        <v>#REF!</v>
      </c>
      <c r="E601" s="200" t="e">
        <f>Gesamtliste!#REF!</f>
        <v>#REF!</v>
      </c>
    </row>
    <row r="602" spans="1:5" ht="24" customHeight="1">
      <c r="A602" s="287" t="e">
        <f>Gesamtliste!#REF!&amp;" "&amp;Gesamtliste!#REF!</f>
        <v>#REF!</v>
      </c>
      <c r="B602" s="288"/>
      <c r="C602" s="199" t="e">
        <f>Gesamtliste!#REF!</f>
        <v>#REF!</v>
      </c>
      <c r="D602" s="199" t="e">
        <f>Gesamtliste!#REF!</f>
        <v>#REF!</v>
      </c>
      <c r="E602" s="200" t="e">
        <f>Gesamtliste!#REF!</f>
        <v>#REF!</v>
      </c>
    </row>
    <row r="603" spans="1:5" ht="24" customHeight="1">
      <c r="A603" s="287" t="e">
        <f>Gesamtliste!#REF!&amp;" "&amp;Gesamtliste!#REF!</f>
        <v>#REF!</v>
      </c>
      <c r="B603" s="288"/>
      <c r="C603" s="199" t="e">
        <f>Gesamtliste!#REF!</f>
        <v>#REF!</v>
      </c>
      <c r="D603" s="199" t="e">
        <f>Gesamtliste!#REF!</f>
        <v>#REF!</v>
      </c>
      <c r="E603" s="200" t="e">
        <f>Gesamtliste!#REF!</f>
        <v>#REF!</v>
      </c>
    </row>
    <row r="604" spans="1:5" ht="24" customHeight="1">
      <c r="A604" s="287" t="e">
        <f>Gesamtliste!#REF!&amp;" "&amp;Gesamtliste!#REF!</f>
        <v>#REF!</v>
      </c>
      <c r="B604" s="288"/>
      <c r="C604" s="199" t="e">
        <f>Gesamtliste!#REF!</f>
        <v>#REF!</v>
      </c>
      <c r="D604" s="199" t="e">
        <f>Gesamtliste!#REF!</f>
        <v>#REF!</v>
      </c>
      <c r="E604" s="200" t="e">
        <f>Gesamtliste!#REF!</f>
        <v>#REF!</v>
      </c>
    </row>
    <row r="605" spans="1:5" ht="24" customHeight="1">
      <c r="A605" s="287" t="e">
        <f>Gesamtliste!#REF!&amp;" "&amp;Gesamtliste!#REF!</f>
        <v>#REF!</v>
      </c>
      <c r="B605" s="288"/>
      <c r="C605" s="199" t="e">
        <f>Gesamtliste!#REF!</f>
        <v>#REF!</v>
      </c>
      <c r="D605" s="199" t="e">
        <f>Gesamtliste!#REF!</f>
        <v>#REF!</v>
      </c>
      <c r="E605" s="200" t="e">
        <f>Gesamtliste!#REF!</f>
        <v>#REF!</v>
      </c>
    </row>
    <row r="606" spans="1:5" ht="24" customHeight="1">
      <c r="A606" s="287" t="e">
        <f>Gesamtliste!#REF!&amp;" "&amp;Gesamtliste!#REF!</f>
        <v>#REF!</v>
      </c>
      <c r="B606" s="288"/>
      <c r="C606" s="199" t="e">
        <f>Gesamtliste!#REF!</f>
        <v>#REF!</v>
      </c>
      <c r="D606" s="199" t="e">
        <f>Gesamtliste!#REF!</f>
        <v>#REF!</v>
      </c>
      <c r="E606" s="200" t="e">
        <f>Gesamtliste!#REF!</f>
        <v>#REF!</v>
      </c>
    </row>
    <row r="607" spans="1:5" ht="24" customHeight="1">
      <c r="A607" s="287" t="e">
        <f>Gesamtliste!#REF!&amp;" "&amp;Gesamtliste!#REF!</f>
        <v>#REF!</v>
      </c>
      <c r="B607" s="288"/>
      <c r="C607" s="199" t="e">
        <f>Gesamtliste!#REF!</f>
        <v>#REF!</v>
      </c>
      <c r="D607" s="199" t="e">
        <f>Gesamtliste!#REF!</f>
        <v>#REF!</v>
      </c>
      <c r="E607" s="200" t="e">
        <f>Gesamtliste!#REF!</f>
        <v>#REF!</v>
      </c>
    </row>
    <row r="608" spans="1:5" ht="24" customHeight="1">
      <c r="A608" s="287" t="e">
        <f>Gesamtliste!#REF!&amp;" "&amp;Gesamtliste!#REF!</f>
        <v>#REF!</v>
      </c>
      <c r="B608" s="288"/>
      <c r="C608" s="199" t="e">
        <f>Gesamtliste!#REF!</f>
        <v>#REF!</v>
      </c>
      <c r="D608" s="199" t="e">
        <f>Gesamtliste!#REF!</f>
        <v>#REF!</v>
      </c>
      <c r="E608" s="200" t="e">
        <f>Gesamtliste!#REF!</f>
        <v>#REF!</v>
      </c>
    </row>
    <row r="609" spans="1:5" ht="24" customHeight="1">
      <c r="A609" s="287" t="e">
        <f>Gesamtliste!#REF!&amp;" "&amp;Gesamtliste!#REF!</f>
        <v>#REF!</v>
      </c>
      <c r="B609" s="288"/>
      <c r="C609" s="199" t="e">
        <f>Gesamtliste!#REF!</f>
        <v>#REF!</v>
      </c>
      <c r="D609" s="199" t="e">
        <f>Gesamtliste!#REF!</f>
        <v>#REF!</v>
      </c>
      <c r="E609" s="200" t="e">
        <f>Gesamtliste!#REF!</f>
        <v>#REF!</v>
      </c>
    </row>
    <row r="610" spans="1:5" ht="24" customHeight="1">
      <c r="A610" s="287" t="e">
        <f>Gesamtliste!#REF!&amp;" "&amp;Gesamtliste!#REF!</f>
        <v>#REF!</v>
      </c>
      <c r="B610" s="288"/>
      <c r="C610" s="199" t="e">
        <f>Gesamtliste!#REF!</f>
        <v>#REF!</v>
      </c>
      <c r="D610" s="199" t="e">
        <f>Gesamtliste!#REF!</f>
        <v>#REF!</v>
      </c>
      <c r="E610" s="200" t="e">
        <f>Gesamtliste!#REF!</f>
        <v>#REF!</v>
      </c>
    </row>
    <row r="611" spans="1:5" ht="24" customHeight="1">
      <c r="A611" s="287" t="e">
        <f>Gesamtliste!#REF!&amp;" "&amp;Gesamtliste!#REF!</f>
        <v>#REF!</v>
      </c>
      <c r="B611" s="288"/>
      <c r="C611" s="199" t="e">
        <f>Gesamtliste!#REF!</f>
        <v>#REF!</v>
      </c>
      <c r="D611" s="199" t="e">
        <f>Gesamtliste!#REF!</f>
        <v>#REF!</v>
      </c>
      <c r="E611" s="200" t="e">
        <f>Gesamtliste!#REF!</f>
        <v>#REF!</v>
      </c>
    </row>
    <row r="612" spans="1:5" ht="24" customHeight="1">
      <c r="A612" s="287" t="e">
        <f>Gesamtliste!#REF!&amp;" "&amp;Gesamtliste!#REF!</f>
        <v>#REF!</v>
      </c>
      <c r="B612" s="288"/>
      <c r="C612" s="199" t="e">
        <f>Gesamtliste!#REF!</f>
        <v>#REF!</v>
      </c>
      <c r="D612" s="199" t="e">
        <f>Gesamtliste!#REF!</f>
        <v>#REF!</v>
      </c>
      <c r="E612" s="200" t="e">
        <f>Gesamtliste!#REF!</f>
        <v>#REF!</v>
      </c>
    </row>
    <row r="613" spans="1:5" ht="24" customHeight="1">
      <c r="A613" s="287" t="e">
        <f>Gesamtliste!#REF!&amp;" "&amp;Gesamtliste!#REF!</f>
        <v>#REF!</v>
      </c>
      <c r="B613" s="288"/>
      <c r="C613" s="199" t="e">
        <f>Gesamtliste!#REF!</f>
        <v>#REF!</v>
      </c>
      <c r="D613" s="199" t="e">
        <f>Gesamtliste!#REF!</f>
        <v>#REF!</v>
      </c>
      <c r="E613" s="200" t="e">
        <f>Gesamtliste!#REF!</f>
        <v>#REF!</v>
      </c>
    </row>
    <row r="614" spans="1:5" ht="24" customHeight="1">
      <c r="A614" s="287" t="e">
        <f>Gesamtliste!#REF!&amp;" "&amp;Gesamtliste!#REF!</f>
        <v>#REF!</v>
      </c>
      <c r="B614" s="288"/>
      <c r="C614" s="199" t="e">
        <f>Gesamtliste!#REF!</f>
        <v>#REF!</v>
      </c>
      <c r="D614" s="199" t="e">
        <f>Gesamtliste!#REF!</f>
        <v>#REF!</v>
      </c>
      <c r="E614" s="200" t="e">
        <f>Gesamtliste!#REF!</f>
        <v>#REF!</v>
      </c>
    </row>
    <row r="615" spans="1:5" ht="24" customHeight="1">
      <c r="A615" s="287" t="e">
        <f>Gesamtliste!#REF!&amp;" "&amp;Gesamtliste!#REF!</f>
        <v>#REF!</v>
      </c>
      <c r="B615" s="288"/>
      <c r="C615" s="199" t="e">
        <f>Gesamtliste!#REF!</f>
        <v>#REF!</v>
      </c>
      <c r="D615" s="199" t="e">
        <f>Gesamtliste!#REF!</f>
        <v>#REF!</v>
      </c>
      <c r="E615" s="200" t="e">
        <f>Gesamtliste!#REF!</f>
        <v>#REF!</v>
      </c>
    </row>
    <row r="616" spans="1:5" ht="24" customHeight="1">
      <c r="A616" s="287" t="e">
        <f>Gesamtliste!#REF!&amp;" "&amp;Gesamtliste!#REF!</f>
        <v>#REF!</v>
      </c>
      <c r="B616" s="288"/>
      <c r="C616" s="199" t="e">
        <f>Gesamtliste!#REF!</f>
        <v>#REF!</v>
      </c>
      <c r="D616" s="199" t="e">
        <f>Gesamtliste!#REF!</f>
        <v>#REF!</v>
      </c>
      <c r="E616" s="200" t="e">
        <f>Gesamtliste!#REF!</f>
        <v>#REF!</v>
      </c>
    </row>
    <row r="617" spans="1:5" ht="24" customHeight="1">
      <c r="A617" s="287" t="e">
        <f>Gesamtliste!#REF!&amp;" "&amp;Gesamtliste!#REF!</f>
        <v>#REF!</v>
      </c>
      <c r="B617" s="288"/>
      <c r="C617" s="199" t="e">
        <f>Gesamtliste!#REF!</f>
        <v>#REF!</v>
      </c>
      <c r="D617" s="199" t="e">
        <f>Gesamtliste!#REF!</f>
        <v>#REF!</v>
      </c>
      <c r="E617" s="200" t="e">
        <f>Gesamtliste!#REF!</f>
        <v>#REF!</v>
      </c>
    </row>
    <row r="618" spans="1:5" ht="24" customHeight="1">
      <c r="A618" s="287" t="e">
        <f>Gesamtliste!#REF!&amp;" "&amp;Gesamtliste!#REF!</f>
        <v>#REF!</v>
      </c>
      <c r="B618" s="288"/>
      <c r="C618" s="199" t="e">
        <f>Gesamtliste!#REF!</f>
        <v>#REF!</v>
      </c>
      <c r="D618" s="199" t="e">
        <f>Gesamtliste!#REF!</f>
        <v>#REF!</v>
      </c>
      <c r="E618" s="200" t="e">
        <f>Gesamtliste!#REF!</f>
        <v>#REF!</v>
      </c>
    </row>
    <row r="619" spans="1:5" ht="24" customHeight="1">
      <c r="A619" s="287" t="e">
        <f>Gesamtliste!#REF!&amp;" "&amp;Gesamtliste!#REF!</f>
        <v>#REF!</v>
      </c>
      <c r="B619" s="288"/>
      <c r="C619" s="199" t="e">
        <f>Gesamtliste!#REF!</f>
        <v>#REF!</v>
      </c>
      <c r="D619" s="199" t="e">
        <f>Gesamtliste!#REF!</f>
        <v>#REF!</v>
      </c>
      <c r="E619" s="200" t="e">
        <f>Gesamtliste!#REF!</f>
        <v>#REF!</v>
      </c>
    </row>
    <row r="620" spans="1:5" ht="24" customHeight="1">
      <c r="A620" s="287" t="e">
        <f>Gesamtliste!#REF!&amp;" "&amp;Gesamtliste!#REF!</f>
        <v>#REF!</v>
      </c>
      <c r="B620" s="288"/>
      <c r="C620" s="199" t="e">
        <f>Gesamtliste!#REF!</f>
        <v>#REF!</v>
      </c>
      <c r="D620" s="199" t="e">
        <f>Gesamtliste!#REF!</f>
        <v>#REF!</v>
      </c>
      <c r="E620" s="200" t="e">
        <f>Gesamtliste!#REF!</f>
        <v>#REF!</v>
      </c>
    </row>
    <row r="621" spans="1:5" ht="24" customHeight="1">
      <c r="A621" s="287" t="e">
        <f>Gesamtliste!#REF!&amp;" "&amp;Gesamtliste!#REF!</f>
        <v>#REF!</v>
      </c>
      <c r="B621" s="288"/>
      <c r="C621" s="199" t="e">
        <f>Gesamtliste!#REF!</f>
        <v>#REF!</v>
      </c>
      <c r="D621" s="199" t="e">
        <f>Gesamtliste!#REF!</f>
        <v>#REF!</v>
      </c>
      <c r="E621" s="200" t="e">
        <f>Gesamtliste!#REF!</f>
        <v>#REF!</v>
      </c>
    </row>
    <row r="622" spans="1:5" ht="24" customHeight="1">
      <c r="A622" s="287" t="e">
        <f>Gesamtliste!#REF!&amp;" "&amp;Gesamtliste!#REF!</f>
        <v>#REF!</v>
      </c>
      <c r="B622" s="288"/>
      <c r="C622" s="199" t="e">
        <f>Gesamtliste!#REF!</f>
        <v>#REF!</v>
      </c>
      <c r="D622" s="199" t="e">
        <f>Gesamtliste!#REF!</f>
        <v>#REF!</v>
      </c>
      <c r="E622" s="200" t="e">
        <f>Gesamtliste!#REF!</f>
        <v>#REF!</v>
      </c>
    </row>
    <row r="623" spans="1:5" ht="24" customHeight="1">
      <c r="A623" s="287" t="e">
        <f>Gesamtliste!#REF!&amp;" "&amp;Gesamtliste!#REF!</f>
        <v>#REF!</v>
      </c>
      <c r="B623" s="288"/>
      <c r="C623" s="199" t="e">
        <f>Gesamtliste!#REF!</f>
        <v>#REF!</v>
      </c>
      <c r="D623" s="199" t="e">
        <f>Gesamtliste!#REF!</f>
        <v>#REF!</v>
      </c>
      <c r="E623" s="200" t="e">
        <f>Gesamtliste!#REF!</f>
        <v>#REF!</v>
      </c>
    </row>
    <row r="624" spans="1:5" ht="24" customHeight="1">
      <c r="A624" s="287" t="e">
        <f>Gesamtliste!#REF!&amp;" "&amp;Gesamtliste!#REF!</f>
        <v>#REF!</v>
      </c>
      <c r="B624" s="288"/>
      <c r="C624" s="199" t="e">
        <f>Gesamtliste!#REF!</f>
        <v>#REF!</v>
      </c>
      <c r="D624" s="199" t="e">
        <f>Gesamtliste!#REF!</f>
        <v>#REF!</v>
      </c>
      <c r="E624" s="200" t="e">
        <f>Gesamtliste!#REF!</f>
        <v>#REF!</v>
      </c>
    </row>
    <row r="625" spans="1:5" ht="24" customHeight="1">
      <c r="A625" s="287" t="e">
        <f>Gesamtliste!#REF!&amp;" "&amp;Gesamtliste!#REF!</f>
        <v>#REF!</v>
      </c>
      <c r="B625" s="288"/>
      <c r="C625" s="199" t="e">
        <f>Gesamtliste!#REF!</f>
        <v>#REF!</v>
      </c>
      <c r="D625" s="199" t="e">
        <f>Gesamtliste!#REF!</f>
        <v>#REF!</v>
      </c>
      <c r="E625" s="200" t="e">
        <f>Gesamtliste!#REF!</f>
        <v>#REF!</v>
      </c>
    </row>
    <row r="626" spans="1:5" ht="24" customHeight="1">
      <c r="A626" s="287" t="e">
        <f>Gesamtliste!#REF!&amp;" "&amp;Gesamtliste!#REF!</f>
        <v>#REF!</v>
      </c>
      <c r="B626" s="288"/>
      <c r="C626" s="199" t="e">
        <f>Gesamtliste!#REF!</f>
        <v>#REF!</v>
      </c>
      <c r="D626" s="199" t="e">
        <f>Gesamtliste!#REF!</f>
        <v>#REF!</v>
      </c>
      <c r="E626" s="200" t="e">
        <f>Gesamtliste!#REF!</f>
        <v>#REF!</v>
      </c>
    </row>
    <row r="627" spans="1:5" ht="24" customHeight="1">
      <c r="A627" s="287" t="e">
        <f>Gesamtliste!#REF!&amp;" "&amp;Gesamtliste!#REF!</f>
        <v>#REF!</v>
      </c>
      <c r="B627" s="288"/>
      <c r="C627" s="199" t="e">
        <f>Gesamtliste!#REF!</f>
        <v>#REF!</v>
      </c>
      <c r="D627" s="199" t="e">
        <f>Gesamtliste!#REF!</f>
        <v>#REF!</v>
      </c>
      <c r="E627" s="200" t="e">
        <f>Gesamtliste!#REF!</f>
        <v>#REF!</v>
      </c>
    </row>
    <row r="628" spans="1:5" ht="24" customHeight="1">
      <c r="A628" s="287" t="e">
        <f>Gesamtliste!#REF!&amp;" "&amp;Gesamtliste!#REF!</f>
        <v>#REF!</v>
      </c>
      <c r="B628" s="288"/>
      <c r="C628" s="199" t="e">
        <f>Gesamtliste!#REF!</f>
        <v>#REF!</v>
      </c>
      <c r="D628" s="199" t="e">
        <f>Gesamtliste!#REF!</f>
        <v>#REF!</v>
      </c>
      <c r="E628" s="200" t="e">
        <f>Gesamtliste!#REF!</f>
        <v>#REF!</v>
      </c>
    </row>
    <row r="629" spans="1:5" ht="24" customHeight="1">
      <c r="A629" s="287" t="e">
        <f>Gesamtliste!#REF!&amp;" "&amp;Gesamtliste!#REF!</f>
        <v>#REF!</v>
      </c>
      <c r="B629" s="288"/>
      <c r="C629" s="199" t="e">
        <f>Gesamtliste!#REF!</f>
        <v>#REF!</v>
      </c>
      <c r="D629" s="199" t="e">
        <f>Gesamtliste!#REF!</f>
        <v>#REF!</v>
      </c>
      <c r="E629" s="200" t="e">
        <f>Gesamtliste!#REF!</f>
        <v>#REF!</v>
      </c>
    </row>
    <row r="630" spans="1:5" ht="24" customHeight="1">
      <c r="A630" s="287" t="e">
        <f>Gesamtliste!#REF!&amp;" "&amp;Gesamtliste!#REF!</f>
        <v>#REF!</v>
      </c>
      <c r="B630" s="288"/>
      <c r="C630" s="199" t="e">
        <f>Gesamtliste!#REF!</f>
        <v>#REF!</v>
      </c>
      <c r="D630" s="199" t="e">
        <f>Gesamtliste!#REF!</f>
        <v>#REF!</v>
      </c>
      <c r="E630" s="200" t="e">
        <f>Gesamtliste!#REF!</f>
        <v>#REF!</v>
      </c>
    </row>
    <row r="631" spans="1:5" ht="24" customHeight="1">
      <c r="A631" s="287" t="e">
        <f>Gesamtliste!#REF!&amp;" "&amp;Gesamtliste!#REF!</f>
        <v>#REF!</v>
      </c>
      <c r="B631" s="288"/>
      <c r="C631" s="199" t="e">
        <f>Gesamtliste!#REF!</f>
        <v>#REF!</v>
      </c>
      <c r="D631" s="199" t="e">
        <f>Gesamtliste!#REF!</f>
        <v>#REF!</v>
      </c>
      <c r="E631" s="200" t="e">
        <f>Gesamtliste!#REF!</f>
        <v>#REF!</v>
      </c>
    </row>
    <row r="632" spans="1:5" ht="24" customHeight="1">
      <c r="A632" s="287" t="e">
        <f>Gesamtliste!#REF!&amp;" "&amp;Gesamtliste!#REF!</f>
        <v>#REF!</v>
      </c>
      <c r="B632" s="288"/>
      <c r="C632" s="199" t="e">
        <f>Gesamtliste!#REF!</f>
        <v>#REF!</v>
      </c>
      <c r="D632" s="199" t="e">
        <f>Gesamtliste!#REF!</f>
        <v>#REF!</v>
      </c>
      <c r="E632" s="200" t="e">
        <f>Gesamtliste!#REF!</f>
        <v>#REF!</v>
      </c>
    </row>
    <row r="633" spans="1:5" ht="24" customHeight="1">
      <c r="A633" s="287" t="e">
        <f>Gesamtliste!#REF!&amp;" "&amp;Gesamtliste!#REF!</f>
        <v>#REF!</v>
      </c>
      <c r="B633" s="288"/>
      <c r="C633" s="199" t="e">
        <f>Gesamtliste!#REF!</f>
        <v>#REF!</v>
      </c>
      <c r="D633" s="199" t="e">
        <f>Gesamtliste!#REF!</f>
        <v>#REF!</v>
      </c>
      <c r="E633" s="200" t="e">
        <f>Gesamtliste!#REF!</f>
        <v>#REF!</v>
      </c>
    </row>
    <row r="634" spans="1:5" ht="24" customHeight="1">
      <c r="A634" s="287" t="e">
        <f>Gesamtliste!#REF!&amp;" "&amp;Gesamtliste!#REF!</f>
        <v>#REF!</v>
      </c>
      <c r="B634" s="288"/>
      <c r="C634" s="199" t="e">
        <f>Gesamtliste!#REF!</f>
        <v>#REF!</v>
      </c>
      <c r="D634" s="199" t="e">
        <f>Gesamtliste!#REF!</f>
        <v>#REF!</v>
      </c>
      <c r="E634" s="200" t="e">
        <f>Gesamtliste!#REF!</f>
        <v>#REF!</v>
      </c>
    </row>
    <row r="635" spans="1:5" ht="24" customHeight="1">
      <c r="A635" s="287" t="e">
        <f>Gesamtliste!#REF!&amp;" "&amp;Gesamtliste!#REF!</f>
        <v>#REF!</v>
      </c>
      <c r="B635" s="288"/>
      <c r="C635" s="199" t="e">
        <f>Gesamtliste!#REF!</f>
        <v>#REF!</v>
      </c>
      <c r="D635" s="199" t="e">
        <f>Gesamtliste!#REF!</f>
        <v>#REF!</v>
      </c>
      <c r="E635" s="200" t="e">
        <f>Gesamtliste!#REF!</f>
        <v>#REF!</v>
      </c>
    </row>
    <row r="636" spans="1:5" ht="24" customHeight="1">
      <c r="A636" s="287" t="e">
        <f>Gesamtliste!#REF!&amp;" "&amp;Gesamtliste!#REF!</f>
        <v>#REF!</v>
      </c>
      <c r="B636" s="288"/>
      <c r="C636" s="199" t="e">
        <f>Gesamtliste!#REF!</f>
        <v>#REF!</v>
      </c>
      <c r="D636" s="199" t="e">
        <f>Gesamtliste!#REF!</f>
        <v>#REF!</v>
      </c>
      <c r="E636" s="200" t="e">
        <f>Gesamtliste!#REF!</f>
        <v>#REF!</v>
      </c>
    </row>
    <row r="637" spans="1:5" ht="24" customHeight="1">
      <c r="A637" s="287" t="e">
        <f>Gesamtliste!#REF!&amp;" "&amp;Gesamtliste!#REF!</f>
        <v>#REF!</v>
      </c>
      <c r="B637" s="288"/>
      <c r="C637" s="199" t="e">
        <f>Gesamtliste!#REF!</f>
        <v>#REF!</v>
      </c>
      <c r="D637" s="199" t="e">
        <f>Gesamtliste!#REF!</f>
        <v>#REF!</v>
      </c>
      <c r="E637" s="200" t="e">
        <f>Gesamtliste!#REF!</f>
        <v>#REF!</v>
      </c>
    </row>
    <row r="638" spans="1:5" ht="24" customHeight="1">
      <c r="A638" s="287" t="e">
        <f>Gesamtliste!#REF!&amp;" "&amp;Gesamtliste!#REF!</f>
        <v>#REF!</v>
      </c>
      <c r="B638" s="288"/>
      <c r="C638" s="199" t="e">
        <f>Gesamtliste!#REF!</f>
        <v>#REF!</v>
      </c>
      <c r="D638" s="199" t="e">
        <f>Gesamtliste!#REF!</f>
        <v>#REF!</v>
      </c>
      <c r="E638" s="200" t="e">
        <f>Gesamtliste!#REF!</f>
        <v>#REF!</v>
      </c>
    </row>
    <row r="639" spans="1:5" ht="24" customHeight="1">
      <c r="A639" s="287" t="e">
        <f>Gesamtliste!#REF!&amp;" "&amp;Gesamtliste!#REF!</f>
        <v>#REF!</v>
      </c>
      <c r="B639" s="288"/>
      <c r="C639" s="199" t="e">
        <f>Gesamtliste!#REF!</f>
        <v>#REF!</v>
      </c>
      <c r="D639" s="199" t="e">
        <f>Gesamtliste!#REF!</f>
        <v>#REF!</v>
      </c>
      <c r="E639" s="200" t="e">
        <f>Gesamtliste!#REF!</f>
        <v>#REF!</v>
      </c>
    </row>
    <row r="640" spans="1:5" ht="24" customHeight="1">
      <c r="A640" s="287" t="e">
        <f>Gesamtliste!#REF!&amp;" "&amp;Gesamtliste!#REF!</f>
        <v>#REF!</v>
      </c>
      <c r="B640" s="288"/>
      <c r="C640" s="199" t="e">
        <f>Gesamtliste!#REF!</f>
        <v>#REF!</v>
      </c>
      <c r="D640" s="199" t="e">
        <f>Gesamtliste!#REF!</f>
        <v>#REF!</v>
      </c>
      <c r="E640" s="200" t="e">
        <f>Gesamtliste!#REF!</f>
        <v>#REF!</v>
      </c>
    </row>
    <row r="641" spans="1:5" ht="24" customHeight="1">
      <c r="A641" s="287" t="e">
        <f>Gesamtliste!#REF!&amp;" "&amp;Gesamtliste!#REF!</f>
        <v>#REF!</v>
      </c>
      <c r="B641" s="288"/>
      <c r="C641" s="199" t="e">
        <f>Gesamtliste!#REF!</f>
        <v>#REF!</v>
      </c>
      <c r="D641" s="199" t="e">
        <f>Gesamtliste!#REF!</f>
        <v>#REF!</v>
      </c>
      <c r="E641" s="200" t="e">
        <f>Gesamtliste!#REF!</f>
        <v>#REF!</v>
      </c>
    </row>
    <row r="642" spans="1:5" ht="24" customHeight="1">
      <c r="A642" s="287" t="e">
        <f>Gesamtliste!#REF!&amp;" "&amp;Gesamtliste!#REF!</f>
        <v>#REF!</v>
      </c>
      <c r="B642" s="288"/>
      <c r="C642" s="199" t="e">
        <f>Gesamtliste!#REF!</f>
        <v>#REF!</v>
      </c>
      <c r="D642" s="199" t="e">
        <f>Gesamtliste!#REF!</f>
        <v>#REF!</v>
      </c>
      <c r="E642" s="200" t="e">
        <f>Gesamtliste!#REF!</f>
        <v>#REF!</v>
      </c>
    </row>
    <row r="643" spans="1:5" ht="24" customHeight="1">
      <c r="A643" s="287" t="e">
        <f>Gesamtliste!#REF!&amp;" "&amp;Gesamtliste!#REF!</f>
        <v>#REF!</v>
      </c>
      <c r="B643" s="288"/>
      <c r="C643" s="199" t="e">
        <f>Gesamtliste!#REF!</f>
        <v>#REF!</v>
      </c>
      <c r="D643" s="199" t="e">
        <f>Gesamtliste!#REF!</f>
        <v>#REF!</v>
      </c>
      <c r="E643" s="200" t="e">
        <f>Gesamtliste!#REF!</f>
        <v>#REF!</v>
      </c>
    </row>
    <row r="644" spans="1:5" ht="24" customHeight="1">
      <c r="A644" s="287" t="e">
        <f>Gesamtliste!#REF!&amp;" "&amp;Gesamtliste!#REF!</f>
        <v>#REF!</v>
      </c>
      <c r="B644" s="288"/>
      <c r="C644" s="199" t="e">
        <f>Gesamtliste!#REF!</f>
        <v>#REF!</v>
      </c>
      <c r="D644" s="199" t="e">
        <f>Gesamtliste!#REF!</f>
        <v>#REF!</v>
      </c>
      <c r="E644" s="200" t="e">
        <f>Gesamtliste!#REF!</f>
        <v>#REF!</v>
      </c>
    </row>
    <row r="645" spans="1:5" ht="24" customHeight="1">
      <c r="A645" s="287" t="e">
        <f>Gesamtliste!#REF!&amp;" "&amp;Gesamtliste!#REF!</f>
        <v>#REF!</v>
      </c>
      <c r="B645" s="288"/>
      <c r="C645" s="199" t="e">
        <f>Gesamtliste!#REF!</f>
        <v>#REF!</v>
      </c>
      <c r="D645" s="199" t="e">
        <f>Gesamtliste!#REF!</f>
        <v>#REF!</v>
      </c>
      <c r="E645" s="200" t="e">
        <f>Gesamtliste!#REF!</f>
        <v>#REF!</v>
      </c>
    </row>
    <row r="646" spans="1:5" ht="24" customHeight="1">
      <c r="A646" s="287" t="e">
        <f>Gesamtliste!#REF!&amp;" "&amp;Gesamtliste!#REF!</f>
        <v>#REF!</v>
      </c>
      <c r="B646" s="288"/>
      <c r="C646" s="199" t="e">
        <f>Gesamtliste!#REF!</f>
        <v>#REF!</v>
      </c>
      <c r="D646" s="199" t="e">
        <f>Gesamtliste!#REF!</f>
        <v>#REF!</v>
      </c>
      <c r="E646" s="200" t="e">
        <f>Gesamtliste!#REF!</f>
        <v>#REF!</v>
      </c>
    </row>
    <row r="647" spans="1:5" ht="24" customHeight="1">
      <c r="A647" s="287" t="e">
        <f>Gesamtliste!#REF!&amp;" "&amp;Gesamtliste!#REF!</f>
        <v>#REF!</v>
      </c>
      <c r="B647" s="288"/>
      <c r="C647" s="199" t="e">
        <f>Gesamtliste!#REF!</f>
        <v>#REF!</v>
      </c>
      <c r="D647" s="199" t="e">
        <f>Gesamtliste!#REF!</f>
        <v>#REF!</v>
      </c>
      <c r="E647" s="200" t="e">
        <f>Gesamtliste!#REF!</f>
        <v>#REF!</v>
      </c>
    </row>
    <row r="648" spans="1:5" ht="24" customHeight="1">
      <c r="A648" s="287" t="e">
        <f>Gesamtliste!#REF!&amp;" "&amp;Gesamtliste!#REF!</f>
        <v>#REF!</v>
      </c>
      <c r="B648" s="288"/>
      <c r="C648" s="199" t="e">
        <f>Gesamtliste!#REF!</f>
        <v>#REF!</v>
      </c>
      <c r="D648" s="199" t="e">
        <f>Gesamtliste!#REF!</f>
        <v>#REF!</v>
      </c>
      <c r="E648" s="200" t="e">
        <f>Gesamtliste!#REF!</f>
        <v>#REF!</v>
      </c>
    </row>
    <row r="649" spans="1:5" ht="24" customHeight="1">
      <c r="A649" s="287" t="e">
        <f>Gesamtliste!#REF!&amp;" "&amp;Gesamtliste!#REF!</f>
        <v>#REF!</v>
      </c>
      <c r="B649" s="288"/>
      <c r="C649" s="199" t="e">
        <f>Gesamtliste!#REF!</f>
        <v>#REF!</v>
      </c>
      <c r="D649" s="199" t="e">
        <f>Gesamtliste!#REF!</f>
        <v>#REF!</v>
      </c>
      <c r="E649" s="200" t="e">
        <f>Gesamtliste!#REF!</f>
        <v>#REF!</v>
      </c>
    </row>
    <row r="650" spans="1:5" ht="24" customHeight="1">
      <c r="A650" s="287" t="e">
        <f>Gesamtliste!#REF!&amp;" "&amp;Gesamtliste!#REF!</f>
        <v>#REF!</v>
      </c>
      <c r="B650" s="288"/>
      <c r="C650" s="199" t="e">
        <f>Gesamtliste!#REF!</f>
        <v>#REF!</v>
      </c>
      <c r="D650" s="199" t="e">
        <f>Gesamtliste!#REF!</f>
        <v>#REF!</v>
      </c>
      <c r="E650" s="200" t="e">
        <f>Gesamtliste!#REF!</f>
        <v>#REF!</v>
      </c>
    </row>
    <row r="651" spans="1:5" ht="24" customHeight="1">
      <c r="A651" s="287" t="e">
        <f>Gesamtliste!#REF!&amp;" "&amp;Gesamtliste!#REF!</f>
        <v>#REF!</v>
      </c>
      <c r="B651" s="288"/>
      <c r="C651" s="199" t="e">
        <f>Gesamtliste!#REF!</f>
        <v>#REF!</v>
      </c>
      <c r="D651" s="199" t="e">
        <f>Gesamtliste!#REF!</f>
        <v>#REF!</v>
      </c>
      <c r="E651" s="200" t="e">
        <f>Gesamtliste!#REF!</f>
        <v>#REF!</v>
      </c>
    </row>
    <row r="652" spans="1:5" ht="24" customHeight="1">
      <c r="A652" s="287" t="e">
        <f>Gesamtliste!#REF!&amp;" "&amp;Gesamtliste!#REF!</f>
        <v>#REF!</v>
      </c>
      <c r="B652" s="288"/>
      <c r="C652" s="199" t="e">
        <f>Gesamtliste!#REF!</f>
        <v>#REF!</v>
      </c>
      <c r="D652" s="199" t="e">
        <f>Gesamtliste!#REF!</f>
        <v>#REF!</v>
      </c>
      <c r="E652" s="200" t="e">
        <f>Gesamtliste!#REF!</f>
        <v>#REF!</v>
      </c>
    </row>
    <row r="653" spans="1:5" ht="24" customHeight="1">
      <c r="A653" s="287" t="e">
        <f>Gesamtliste!#REF!&amp;" "&amp;Gesamtliste!#REF!</f>
        <v>#REF!</v>
      </c>
      <c r="B653" s="288"/>
      <c r="C653" s="199" t="e">
        <f>Gesamtliste!#REF!</f>
        <v>#REF!</v>
      </c>
      <c r="D653" s="199" t="e">
        <f>Gesamtliste!#REF!</f>
        <v>#REF!</v>
      </c>
      <c r="E653" s="200" t="e">
        <f>Gesamtliste!#REF!</f>
        <v>#REF!</v>
      </c>
    </row>
    <row r="654" spans="1:5" ht="24" customHeight="1">
      <c r="A654" s="287" t="e">
        <f>Gesamtliste!#REF!&amp;" "&amp;Gesamtliste!#REF!</f>
        <v>#REF!</v>
      </c>
      <c r="B654" s="288"/>
      <c r="C654" s="199" t="e">
        <f>Gesamtliste!#REF!</f>
        <v>#REF!</v>
      </c>
      <c r="D654" s="199" t="e">
        <f>Gesamtliste!#REF!</f>
        <v>#REF!</v>
      </c>
      <c r="E654" s="200" t="e">
        <f>Gesamtliste!#REF!</f>
        <v>#REF!</v>
      </c>
    </row>
    <row r="655" spans="1:5" ht="24" customHeight="1">
      <c r="A655" s="287" t="e">
        <f>Gesamtliste!#REF!&amp;" "&amp;Gesamtliste!#REF!</f>
        <v>#REF!</v>
      </c>
      <c r="B655" s="288"/>
      <c r="C655" s="199" t="e">
        <f>Gesamtliste!#REF!</f>
        <v>#REF!</v>
      </c>
      <c r="D655" s="199" t="e">
        <f>Gesamtliste!#REF!</f>
        <v>#REF!</v>
      </c>
      <c r="E655" s="200" t="e">
        <f>Gesamtliste!#REF!</f>
        <v>#REF!</v>
      </c>
    </row>
    <row r="656" spans="1:5" ht="24" customHeight="1">
      <c r="A656" s="287" t="e">
        <f>Gesamtliste!#REF!&amp;" "&amp;Gesamtliste!#REF!</f>
        <v>#REF!</v>
      </c>
      <c r="B656" s="288"/>
      <c r="C656" s="199" t="e">
        <f>Gesamtliste!#REF!</f>
        <v>#REF!</v>
      </c>
      <c r="D656" s="199" t="e">
        <f>Gesamtliste!#REF!</f>
        <v>#REF!</v>
      </c>
      <c r="E656" s="200" t="e">
        <f>Gesamtliste!#REF!</f>
        <v>#REF!</v>
      </c>
    </row>
    <row r="657" spans="1:5" ht="24" customHeight="1">
      <c r="A657" s="287" t="e">
        <f>Gesamtliste!#REF!&amp;" "&amp;Gesamtliste!#REF!</f>
        <v>#REF!</v>
      </c>
      <c r="B657" s="288"/>
      <c r="C657" s="199" t="e">
        <f>Gesamtliste!#REF!</f>
        <v>#REF!</v>
      </c>
      <c r="D657" s="199" t="e">
        <f>Gesamtliste!#REF!</f>
        <v>#REF!</v>
      </c>
      <c r="E657" s="200" t="e">
        <f>Gesamtliste!#REF!</f>
        <v>#REF!</v>
      </c>
    </row>
    <row r="658" spans="1:5" ht="24" customHeight="1">
      <c r="A658" s="287" t="e">
        <f>Gesamtliste!#REF!&amp;" "&amp;Gesamtliste!#REF!</f>
        <v>#REF!</v>
      </c>
      <c r="B658" s="288"/>
      <c r="C658" s="199" t="e">
        <f>Gesamtliste!#REF!</f>
        <v>#REF!</v>
      </c>
      <c r="D658" s="199" t="e">
        <f>Gesamtliste!#REF!</f>
        <v>#REF!</v>
      </c>
      <c r="E658" s="200" t="e">
        <f>Gesamtliste!#REF!</f>
        <v>#REF!</v>
      </c>
    </row>
    <row r="659" spans="1:5" ht="24" customHeight="1">
      <c r="A659" s="287" t="e">
        <f>Gesamtliste!#REF!&amp;" "&amp;Gesamtliste!#REF!</f>
        <v>#REF!</v>
      </c>
      <c r="B659" s="288"/>
      <c r="C659" s="199" t="e">
        <f>Gesamtliste!#REF!</f>
        <v>#REF!</v>
      </c>
      <c r="D659" s="199" t="e">
        <f>Gesamtliste!#REF!</f>
        <v>#REF!</v>
      </c>
      <c r="E659" s="200" t="e">
        <f>Gesamtliste!#REF!</f>
        <v>#REF!</v>
      </c>
    </row>
    <row r="660" spans="1:5" ht="24" customHeight="1">
      <c r="A660" s="287" t="e">
        <f>Gesamtliste!#REF!&amp;" "&amp;Gesamtliste!#REF!</f>
        <v>#REF!</v>
      </c>
      <c r="B660" s="288"/>
      <c r="C660" s="199" t="e">
        <f>Gesamtliste!#REF!</f>
        <v>#REF!</v>
      </c>
      <c r="D660" s="199" t="e">
        <f>Gesamtliste!#REF!</f>
        <v>#REF!</v>
      </c>
      <c r="E660" s="200" t="e">
        <f>Gesamtliste!#REF!</f>
        <v>#REF!</v>
      </c>
    </row>
    <row r="661" spans="1:5" ht="24" customHeight="1">
      <c r="A661" s="287" t="e">
        <f>Gesamtliste!#REF!&amp;" "&amp;Gesamtliste!#REF!</f>
        <v>#REF!</v>
      </c>
      <c r="B661" s="288"/>
      <c r="C661" s="199" t="e">
        <f>Gesamtliste!#REF!</f>
        <v>#REF!</v>
      </c>
      <c r="D661" s="199" t="e">
        <f>Gesamtliste!#REF!</f>
        <v>#REF!</v>
      </c>
      <c r="E661" s="200" t="e">
        <f>Gesamtliste!#REF!</f>
        <v>#REF!</v>
      </c>
    </row>
    <row r="662" spans="1:5" ht="24" customHeight="1">
      <c r="A662" s="287" t="e">
        <f>Gesamtliste!#REF!&amp;" "&amp;Gesamtliste!#REF!</f>
        <v>#REF!</v>
      </c>
      <c r="B662" s="288"/>
      <c r="C662" s="199" t="e">
        <f>Gesamtliste!#REF!</f>
        <v>#REF!</v>
      </c>
      <c r="D662" s="199" t="e">
        <f>Gesamtliste!#REF!</f>
        <v>#REF!</v>
      </c>
      <c r="E662" s="200" t="e">
        <f>Gesamtliste!#REF!</f>
        <v>#REF!</v>
      </c>
    </row>
    <row r="663" spans="1:5" ht="24" customHeight="1">
      <c r="A663" s="287" t="e">
        <f>Gesamtliste!#REF!&amp;" "&amp;Gesamtliste!#REF!</f>
        <v>#REF!</v>
      </c>
      <c r="B663" s="288"/>
      <c r="C663" s="199" t="e">
        <f>Gesamtliste!#REF!</f>
        <v>#REF!</v>
      </c>
      <c r="D663" s="199" t="e">
        <f>Gesamtliste!#REF!</f>
        <v>#REF!</v>
      </c>
      <c r="E663" s="200" t="e">
        <f>Gesamtliste!#REF!</f>
        <v>#REF!</v>
      </c>
    </row>
    <row r="664" spans="1:5" ht="24" customHeight="1">
      <c r="A664" s="287" t="e">
        <f>Gesamtliste!#REF!&amp;" "&amp;Gesamtliste!#REF!</f>
        <v>#REF!</v>
      </c>
      <c r="B664" s="288"/>
      <c r="C664" s="199" t="e">
        <f>Gesamtliste!#REF!</f>
        <v>#REF!</v>
      </c>
      <c r="D664" s="199" t="e">
        <f>Gesamtliste!#REF!</f>
        <v>#REF!</v>
      </c>
      <c r="E664" s="200" t="e">
        <f>Gesamtliste!#REF!</f>
        <v>#REF!</v>
      </c>
    </row>
    <row r="665" spans="1:5" ht="24" customHeight="1">
      <c r="A665" s="287" t="e">
        <f>Gesamtliste!#REF!&amp;" "&amp;Gesamtliste!#REF!</f>
        <v>#REF!</v>
      </c>
      <c r="B665" s="288"/>
      <c r="C665" s="199" t="e">
        <f>Gesamtliste!#REF!</f>
        <v>#REF!</v>
      </c>
      <c r="D665" s="199" t="e">
        <f>Gesamtliste!#REF!</f>
        <v>#REF!</v>
      </c>
      <c r="E665" s="200" t="e">
        <f>Gesamtliste!#REF!</f>
        <v>#REF!</v>
      </c>
    </row>
    <row r="666" spans="1:5" ht="24" customHeight="1">
      <c r="A666" s="287" t="e">
        <f>Gesamtliste!#REF!&amp;" "&amp;Gesamtliste!#REF!</f>
        <v>#REF!</v>
      </c>
      <c r="B666" s="288"/>
      <c r="C666" s="199" t="e">
        <f>Gesamtliste!#REF!</f>
        <v>#REF!</v>
      </c>
      <c r="D666" s="199" t="e">
        <f>Gesamtliste!#REF!</f>
        <v>#REF!</v>
      </c>
      <c r="E666" s="200" t="e">
        <f>Gesamtliste!#REF!</f>
        <v>#REF!</v>
      </c>
    </row>
    <row r="667" spans="1:5" ht="24" customHeight="1">
      <c r="A667" s="287" t="e">
        <f>Gesamtliste!#REF!&amp;" "&amp;Gesamtliste!#REF!</f>
        <v>#REF!</v>
      </c>
      <c r="B667" s="288"/>
      <c r="C667" s="199" t="e">
        <f>Gesamtliste!#REF!</f>
        <v>#REF!</v>
      </c>
      <c r="D667" s="199" t="e">
        <f>Gesamtliste!#REF!</f>
        <v>#REF!</v>
      </c>
      <c r="E667" s="200" t="e">
        <f>Gesamtliste!#REF!</f>
        <v>#REF!</v>
      </c>
    </row>
    <row r="668" spans="1:5" ht="24" customHeight="1">
      <c r="A668" s="287" t="e">
        <f>Gesamtliste!#REF!&amp;" "&amp;Gesamtliste!#REF!</f>
        <v>#REF!</v>
      </c>
      <c r="B668" s="288"/>
      <c r="C668" s="199" t="e">
        <f>Gesamtliste!#REF!</f>
        <v>#REF!</v>
      </c>
      <c r="D668" s="199" t="e">
        <f>Gesamtliste!#REF!</f>
        <v>#REF!</v>
      </c>
      <c r="E668" s="200" t="e">
        <f>Gesamtliste!#REF!</f>
        <v>#REF!</v>
      </c>
    </row>
    <row r="669" spans="1:5" ht="24" customHeight="1">
      <c r="A669" s="287" t="e">
        <f>Gesamtliste!#REF!&amp;" "&amp;Gesamtliste!#REF!</f>
        <v>#REF!</v>
      </c>
      <c r="B669" s="288"/>
      <c r="C669" s="199" t="e">
        <f>Gesamtliste!#REF!</f>
        <v>#REF!</v>
      </c>
      <c r="D669" s="199" t="e">
        <f>Gesamtliste!#REF!</f>
        <v>#REF!</v>
      </c>
      <c r="E669" s="200" t="e">
        <f>Gesamtliste!#REF!</f>
        <v>#REF!</v>
      </c>
    </row>
    <row r="670" spans="1:5" ht="24" customHeight="1">
      <c r="A670" s="287" t="e">
        <f>Gesamtliste!#REF!&amp;" "&amp;Gesamtliste!#REF!</f>
        <v>#REF!</v>
      </c>
      <c r="B670" s="288"/>
      <c r="C670" s="199" t="e">
        <f>Gesamtliste!#REF!</f>
        <v>#REF!</v>
      </c>
      <c r="D670" s="199" t="e">
        <f>Gesamtliste!#REF!</f>
        <v>#REF!</v>
      </c>
      <c r="E670" s="200" t="e">
        <f>Gesamtliste!#REF!</f>
        <v>#REF!</v>
      </c>
    </row>
    <row r="671" spans="1:5" ht="24" customHeight="1">
      <c r="A671" s="287" t="e">
        <f>Gesamtliste!#REF!&amp;" "&amp;Gesamtliste!#REF!</f>
        <v>#REF!</v>
      </c>
      <c r="B671" s="288"/>
      <c r="C671" s="199" t="e">
        <f>Gesamtliste!#REF!</f>
        <v>#REF!</v>
      </c>
      <c r="D671" s="199" t="e">
        <f>Gesamtliste!#REF!</f>
        <v>#REF!</v>
      </c>
      <c r="E671" s="200" t="e">
        <f>Gesamtliste!#REF!</f>
        <v>#REF!</v>
      </c>
    </row>
    <row r="672" spans="1:5" ht="24" customHeight="1">
      <c r="A672" s="287" t="e">
        <f>Gesamtliste!#REF!&amp;" "&amp;Gesamtliste!#REF!</f>
        <v>#REF!</v>
      </c>
      <c r="B672" s="288"/>
      <c r="C672" s="199" t="e">
        <f>Gesamtliste!#REF!</f>
        <v>#REF!</v>
      </c>
      <c r="D672" s="199" t="e">
        <f>Gesamtliste!#REF!</f>
        <v>#REF!</v>
      </c>
      <c r="E672" s="200" t="e">
        <f>Gesamtliste!#REF!</f>
        <v>#REF!</v>
      </c>
    </row>
    <row r="673" spans="1:5" ht="24" customHeight="1">
      <c r="A673" s="287" t="e">
        <f>Gesamtliste!#REF!&amp;" "&amp;Gesamtliste!#REF!</f>
        <v>#REF!</v>
      </c>
      <c r="B673" s="288"/>
      <c r="C673" s="199" t="e">
        <f>Gesamtliste!#REF!</f>
        <v>#REF!</v>
      </c>
      <c r="D673" s="199" t="e">
        <f>Gesamtliste!#REF!</f>
        <v>#REF!</v>
      </c>
      <c r="E673" s="200" t="e">
        <f>Gesamtliste!#REF!</f>
        <v>#REF!</v>
      </c>
    </row>
    <row r="674" spans="1:5" ht="24" customHeight="1">
      <c r="A674" s="287" t="e">
        <f>Gesamtliste!#REF!&amp;" "&amp;Gesamtliste!#REF!</f>
        <v>#REF!</v>
      </c>
      <c r="B674" s="288"/>
      <c r="C674" s="199" t="e">
        <f>Gesamtliste!#REF!</f>
        <v>#REF!</v>
      </c>
      <c r="D674" s="199" t="e">
        <f>Gesamtliste!#REF!</f>
        <v>#REF!</v>
      </c>
      <c r="E674" s="200" t="e">
        <f>Gesamtliste!#REF!</f>
        <v>#REF!</v>
      </c>
    </row>
    <row r="675" spans="1:5" ht="24" customHeight="1">
      <c r="A675" s="287" t="e">
        <f>Gesamtliste!#REF!&amp;" "&amp;Gesamtliste!#REF!</f>
        <v>#REF!</v>
      </c>
      <c r="B675" s="288"/>
      <c r="C675" s="199" t="e">
        <f>Gesamtliste!#REF!</f>
        <v>#REF!</v>
      </c>
      <c r="D675" s="199" t="e">
        <f>Gesamtliste!#REF!</f>
        <v>#REF!</v>
      </c>
      <c r="E675" s="200" t="e">
        <f>Gesamtliste!#REF!</f>
        <v>#REF!</v>
      </c>
    </row>
    <row r="676" spans="1:5" ht="24" customHeight="1">
      <c r="A676" s="287" t="e">
        <f>Gesamtliste!#REF!&amp;" "&amp;Gesamtliste!#REF!</f>
        <v>#REF!</v>
      </c>
      <c r="B676" s="288"/>
      <c r="C676" s="199" t="e">
        <f>Gesamtliste!#REF!</f>
        <v>#REF!</v>
      </c>
      <c r="D676" s="199" t="e">
        <f>Gesamtliste!#REF!</f>
        <v>#REF!</v>
      </c>
      <c r="E676" s="200" t="e">
        <f>Gesamtliste!#REF!</f>
        <v>#REF!</v>
      </c>
    </row>
    <row r="677" spans="1:5" ht="24" customHeight="1">
      <c r="A677" s="287" t="e">
        <f>Gesamtliste!#REF!&amp;" "&amp;Gesamtliste!#REF!</f>
        <v>#REF!</v>
      </c>
      <c r="B677" s="288"/>
      <c r="C677" s="199" t="e">
        <f>Gesamtliste!#REF!</f>
        <v>#REF!</v>
      </c>
      <c r="D677" s="199" t="e">
        <f>Gesamtliste!#REF!</f>
        <v>#REF!</v>
      </c>
      <c r="E677" s="200" t="e">
        <f>Gesamtliste!#REF!</f>
        <v>#REF!</v>
      </c>
    </row>
    <row r="678" spans="1:5" ht="24" customHeight="1">
      <c r="A678" s="287" t="e">
        <f>Gesamtliste!#REF!&amp;" "&amp;Gesamtliste!#REF!</f>
        <v>#REF!</v>
      </c>
      <c r="B678" s="288"/>
      <c r="C678" s="199" t="e">
        <f>Gesamtliste!#REF!</f>
        <v>#REF!</v>
      </c>
      <c r="D678" s="199" t="e">
        <f>Gesamtliste!#REF!</f>
        <v>#REF!</v>
      </c>
      <c r="E678" s="200" t="e">
        <f>Gesamtliste!#REF!</f>
        <v>#REF!</v>
      </c>
    </row>
    <row r="679" spans="1:5" ht="24" customHeight="1">
      <c r="A679" s="287" t="e">
        <f>Gesamtliste!#REF!&amp;" "&amp;Gesamtliste!#REF!</f>
        <v>#REF!</v>
      </c>
      <c r="B679" s="288"/>
      <c r="C679" s="199" t="e">
        <f>Gesamtliste!#REF!</f>
        <v>#REF!</v>
      </c>
      <c r="D679" s="199" t="e">
        <f>Gesamtliste!#REF!</f>
        <v>#REF!</v>
      </c>
      <c r="E679" s="200" t="e">
        <f>Gesamtliste!#REF!</f>
        <v>#REF!</v>
      </c>
    </row>
    <row r="680" spans="1:5" ht="24" customHeight="1">
      <c r="A680" s="287" t="e">
        <f>Gesamtliste!#REF!&amp;" "&amp;Gesamtliste!#REF!</f>
        <v>#REF!</v>
      </c>
      <c r="B680" s="288"/>
      <c r="C680" s="199" t="e">
        <f>Gesamtliste!#REF!</f>
        <v>#REF!</v>
      </c>
      <c r="D680" s="199" t="e">
        <f>Gesamtliste!#REF!</f>
        <v>#REF!</v>
      </c>
      <c r="E680" s="200" t="e">
        <f>Gesamtliste!#REF!</f>
        <v>#REF!</v>
      </c>
    </row>
    <row r="681" spans="1:5" ht="24" customHeight="1">
      <c r="A681" s="287" t="e">
        <f>Gesamtliste!#REF!&amp;" "&amp;Gesamtliste!#REF!</f>
        <v>#REF!</v>
      </c>
      <c r="B681" s="288"/>
      <c r="C681" s="199" t="e">
        <f>Gesamtliste!#REF!</f>
        <v>#REF!</v>
      </c>
      <c r="D681" s="199" t="e">
        <f>Gesamtliste!#REF!</f>
        <v>#REF!</v>
      </c>
      <c r="E681" s="200" t="e">
        <f>Gesamtliste!#REF!</f>
        <v>#REF!</v>
      </c>
    </row>
    <row r="682" spans="1:5" ht="24" customHeight="1">
      <c r="A682" s="287" t="e">
        <f>Gesamtliste!#REF!&amp;" "&amp;Gesamtliste!#REF!</f>
        <v>#REF!</v>
      </c>
      <c r="B682" s="288"/>
      <c r="C682" s="199" t="e">
        <f>Gesamtliste!#REF!</f>
        <v>#REF!</v>
      </c>
      <c r="D682" s="199" t="e">
        <f>Gesamtliste!#REF!</f>
        <v>#REF!</v>
      </c>
      <c r="E682" s="200" t="e">
        <f>Gesamtliste!#REF!</f>
        <v>#REF!</v>
      </c>
    </row>
    <row r="683" spans="1:5" ht="24" customHeight="1">
      <c r="A683" s="287" t="e">
        <f>Gesamtliste!#REF!&amp;" "&amp;Gesamtliste!#REF!</f>
        <v>#REF!</v>
      </c>
      <c r="B683" s="288"/>
      <c r="C683" s="199" t="e">
        <f>Gesamtliste!#REF!</f>
        <v>#REF!</v>
      </c>
      <c r="D683" s="199" t="e">
        <f>Gesamtliste!#REF!</f>
        <v>#REF!</v>
      </c>
      <c r="E683" s="200" t="e">
        <f>Gesamtliste!#REF!</f>
        <v>#REF!</v>
      </c>
    </row>
    <row r="684" spans="1:5" ht="24" customHeight="1">
      <c r="A684" s="287" t="e">
        <f>Gesamtliste!#REF!&amp;" "&amp;Gesamtliste!#REF!</f>
        <v>#REF!</v>
      </c>
      <c r="B684" s="288"/>
      <c r="C684" s="199" t="e">
        <f>Gesamtliste!#REF!</f>
        <v>#REF!</v>
      </c>
      <c r="D684" s="199" t="e">
        <f>Gesamtliste!#REF!</f>
        <v>#REF!</v>
      </c>
      <c r="E684" s="200" t="e">
        <f>Gesamtliste!#REF!</f>
        <v>#REF!</v>
      </c>
    </row>
    <row r="685" spans="1:5" ht="24" customHeight="1">
      <c r="A685" s="287" t="e">
        <f>Gesamtliste!#REF!&amp;" "&amp;Gesamtliste!#REF!</f>
        <v>#REF!</v>
      </c>
      <c r="B685" s="288"/>
      <c r="C685" s="199" t="e">
        <f>Gesamtliste!#REF!</f>
        <v>#REF!</v>
      </c>
      <c r="D685" s="199" t="e">
        <f>Gesamtliste!#REF!</f>
        <v>#REF!</v>
      </c>
      <c r="E685" s="200" t="e">
        <f>Gesamtliste!#REF!</f>
        <v>#REF!</v>
      </c>
    </row>
    <row r="686" spans="1:5" ht="24" customHeight="1">
      <c r="A686" s="287" t="e">
        <f>Gesamtliste!#REF!&amp;" "&amp;Gesamtliste!#REF!</f>
        <v>#REF!</v>
      </c>
      <c r="B686" s="288"/>
      <c r="C686" s="199" t="e">
        <f>Gesamtliste!#REF!</f>
        <v>#REF!</v>
      </c>
      <c r="D686" s="199" t="e">
        <f>Gesamtliste!#REF!</f>
        <v>#REF!</v>
      </c>
      <c r="E686" s="200" t="e">
        <f>Gesamtliste!#REF!</f>
        <v>#REF!</v>
      </c>
    </row>
    <row r="687" spans="1:5" ht="24" customHeight="1">
      <c r="A687" s="287" t="e">
        <f>Gesamtliste!#REF!&amp;" "&amp;Gesamtliste!#REF!</f>
        <v>#REF!</v>
      </c>
      <c r="B687" s="288"/>
      <c r="C687" s="199" t="e">
        <f>Gesamtliste!#REF!</f>
        <v>#REF!</v>
      </c>
      <c r="D687" s="199" t="e">
        <f>Gesamtliste!#REF!</f>
        <v>#REF!</v>
      </c>
      <c r="E687" s="200" t="e">
        <f>Gesamtliste!#REF!</f>
        <v>#REF!</v>
      </c>
    </row>
    <row r="688" spans="1:5" ht="24" customHeight="1">
      <c r="A688" s="287" t="e">
        <f>Gesamtliste!#REF!&amp;" "&amp;Gesamtliste!#REF!</f>
        <v>#REF!</v>
      </c>
      <c r="B688" s="288"/>
      <c r="C688" s="199" t="e">
        <f>Gesamtliste!#REF!</f>
        <v>#REF!</v>
      </c>
      <c r="D688" s="199" t="e">
        <f>Gesamtliste!#REF!</f>
        <v>#REF!</v>
      </c>
      <c r="E688" s="200" t="e">
        <f>Gesamtliste!#REF!</f>
        <v>#REF!</v>
      </c>
    </row>
    <row r="689" spans="1:5" ht="24" customHeight="1">
      <c r="A689" s="287" t="e">
        <f>Gesamtliste!#REF!&amp;" "&amp;Gesamtliste!#REF!</f>
        <v>#REF!</v>
      </c>
      <c r="B689" s="288"/>
      <c r="C689" s="199" t="e">
        <f>Gesamtliste!#REF!</f>
        <v>#REF!</v>
      </c>
      <c r="D689" s="199" t="e">
        <f>Gesamtliste!#REF!</f>
        <v>#REF!</v>
      </c>
      <c r="E689" s="200" t="e">
        <f>Gesamtliste!#REF!</f>
        <v>#REF!</v>
      </c>
    </row>
    <row r="690" spans="1:5" ht="24" customHeight="1">
      <c r="A690" s="287" t="e">
        <f>Gesamtliste!#REF!&amp;" "&amp;Gesamtliste!#REF!</f>
        <v>#REF!</v>
      </c>
      <c r="B690" s="288"/>
      <c r="C690" s="199" t="e">
        <f>Gesamtliste!#REF!</f>
        <v>#REF!</v>
      </c>
      <c r="D690" s="199" t="e">
        <f>Gesamtliste!#REF!</f>
        <v>#REF!</v>
      </c>
      <c r="E690" s="200" t="e">
        <f>Gesamtliste!#REF!</f>
        <v>#REF!</v>
      </c>
    </row>
    <row r="691" spans="1:5" ht="24" customHeight="1">
      <c r="A691" s="287" t="e">
        <f>Gesamtliste!#REF!&amp;" "&amp;Gesamtliste!#REF!</f>
        <v>#REF!</v>
      </c>
      <c r="B691" s="288"/>
      <c r="C691" s="199" t="e">
        <f>Gesamtliste!#REF!</f>
        <v>#REF!</v>
      </c>
      <c r="D691" s="199" t="e">
        <f>Gesamtliste!#REF!</f>
        <v>#REF!</v>
      </c>
      <c r="E691" s="200" t="e">
        <f>Gesamtliste!#REF!</f>
        <v>#REF!</v>
      </c>
    </row>
    <row r="692" spans="1:5" ht="24" customHeight="1">
      <c r="A692" s="287" t="e">
        <f>Gesamtliste!#REF!&amp;" "&amp;Gesamtliste!#REF!</f>
        <v>#REF!</v>
      </c>
      <c r="B692" s="288"/>
      <c r="C692" s="199" t="e">
        <f>Gesamtliste!#REF!</f>
        <v>#REF!</v>
      </c>
      <c r="D692" s="199" t="e">
        <f>Gesamtliste!#REF!</f>
        <v>#REF!</v>
      </c>
      <c r="E692" s="200" t="e">
        <f>Gesamtliste!#REF!</f>
        <v>#REF!</v>
      </c>
    </row>
    <row r="693" spans="1:5" ht="24" customHeight="1">
      <c r="A693" s="287" t="e">
        <f>Gesamtliste!#REF!&amp;" "&amp;Gesamtliste!#REF!</f>
        <v>#REF!</v>
      </c>
      <c r="B693" s="288"/>
      <c r="C693" s="199" t="e">
        <f>Gesamtliste!#REF!</f>
        <v>#REF!</v>
      </c>
      <c r="D693" s="199" t="e">
        <f>Gesamtliste!#REF!</f>
        <v>#REF!</v>
      </c>
      <c r="E693" s="200" t="e">
        <f>Gesamtliste!#REF!</f>
        <v>#REF!</v>
      </c>
    </row>
    <row r="694" spans="1:5" ht="24" customHeight="1">
      <c r="A694" s="287" t="e">
        <f>Gesamtliste!#REF!&amp;" "&amp;Gesamtliste!#REF!</f>
        <v>#REF!</v>
      </c>
      <c r="B694" s="288"/>
      <c r="C694" s="199" t="e">
        <f>Gesamtliste!#REF!</f>
        <v>#REF!</v>
      </c>
      <c r="D694" s="199" t="e">
        <f>Gesamtliste!#REF!</f>
        <v>#REF!</v>
      </c>
      <c r="E694" s="200" t="e">
        <f>Gesamtliste!#REF!</f>
        <v>#REF!</v>
      </c>
    </row>
    <row r="695" spans="1:5" ht="24" customHeight="1">
      <c r="A695" s="287" t="e">
        <f>Gesamtliste!#REF!&amp;" "&amp;Gesamtliste!#REF!</f>
        <v>#REF!</v>
      </c>
      <c r="B695" s="288"/>
      <c r="C695" s="199" t="e">
        <f>Gesamtliste!#REF!</f>
        <v>#REF!</v>
      </c>
      <c r="D695" s="199" t="e">
        <f>Gesamtliste!#REF!</f>
        <v>#REF!</v>
      </c>
      <c r="E695" s="200" t="e">
        <f>Gesamtliste!#REF!</f>
        <v>#REF!</v>
      </c>
    </row>
    <row r="696" spans="1:5" ht="24" customHeight="1">
      <c r="A696" s="287" t="e">
        <f>Gesamtliste!#REF!&amp;" "&amp;Gesamtliste!#REF!</f>
        <v>#REF!</v>
      </c>
      <c r="B696" s="288"/>
      <c r="C696" s="199" t="e">
        <f>Gesamtliste!#REF!</f>
        <v>#REF!</v>
      </c>
      <c r="D696" s="199" t="e">
        <f>Gesamtliste!#REF!</f>
        <v>#REF!</v>
      </c>
      <c r="E696" s="200" t="e">
        <f>Gesamtliste!#REF!</f>
        <v>#REF!</v>
      </c>
    </row>
    <row r="697" spans="1:5" ht="24" customHeight="1">
      <c r="A697" s="287" t="e">
        <f>Gesamtliste!#REF!&amp;" "&amp;Gesamtliste!#REF!</f>
        <v>#REF!</v>
      </c>
      <c r="B697" s="288"/>
      <c r="C697" s="199" t="e">
        <f>Gesamtliste!#REF!</f>
        <v>#REF!</v>
      </c>
      <c r="D697" s="199" t="e">
        <f>Gesamtliste!#REF!</f>
        <v>#REF!</v>
      </c>
      <c r="E697" s="200" t="e">
        <f>Gesamtliste!#REF!</f>
        <v>#REF!</v>
      </c>
    </row>
    <row r="698" spans="1:5" ht="24" customHeight="1">
      <c r="A698" s="287" t="e">
        <f>Gesamtliste!#REF!&amp;" "&amp;Gesamtliste!#REF!</f>
        <v>#REF!</v>
      </c>
      <c r="B698" s="288"/>
      <c r="C698" s="199" t="e">
        <f>Gesamtliste!#REF!</f>
        <v>#REF!</v>
      </c>
      <c r="D698" s="199" t="e">
        <f>Gesamtliste!#REF!</f>
        <v>#REF!</v>
      </c>
      <c r="E698" s="200" t="e">
        <f>Gesamtliste!#REF!</f>
        <v>#REF!</v>
      </c>
    </row>
    <row r="699" spans="1:5" ht="24" customHeight="1">
      <c r="A699" s="287" t="e">
        <f>Gesamtliste!#REF!&amp;" "&amp;Gesamtliste!#REF!</f>
        <v>#REF!</v>
      </c>
      <c r="B699" s="288"/>
      <c r="C699" s="199" t="e">
        <f>Gesamtliste!#REF!</f>
        <v>#REF!</v>
      </c>
      <c r="D699" s="199" t="e">
        <f>Gesamtliste!#REF!</f>
        <v>#REF!</v>
      </c>
      <c r="E699" s="200" t="e">
        <f>Gesamtliste!#REF!</f>
        <v>#REF!</v>
      </c>
    </row>
    <row r="700" spans="1:5" ht="24" customHeight="1">
      <c r="A700" s="287" t="e">
        <f>Gesamtliste!#REF!&amp;" "&amp;Gesamtliste!#REF!</f>
        <v>#REF!</v>
      </c>
      <c r="B700" s="288"/>
      <c r="C700" s="199" t="e">
        <f>Gesamtliste!#REF!</f>
        <v>#REF!</v>
      </c>
      <c r="D700" s="199" t="e">
        <f>Gesamtliste!#REF!</f>
        <v>#REF!</v>
      </c>
      <c r="E700" s="200" t="e">
        <f>Gesamtliste!#REF!</f>
        <v>#REF!</v>
      </c>
    </row>
    <row r="701" spans="1:5" ht="24" customHeight="1">
      <c r="A701" s="287" t="e">
        <f>Gesamtliste!#REF!&amp;" "&amp;Gesamtliste!#REF!</f>
        <v>#REF!</v>
      </c>
      <c r="B701" s="288"/>
      <c r="C701" s="199" t="e">
        <f>Gesamtliste!#REF!</f>
        <v>#REF!</v>
      </c>
      <c r="D701" s="199" t="e">
        <f>Gesamtliste!#REF!</f>
        <v>#REF!</v>
      </c>
      <c r="E701" s="200" t="e">
        <f>Gesamtliste!#REF!</f>
        <v>#REF!</v>
      </c>
    </row>
    <row r="702" spans="1:5" ht="24" customHeight="1">
      <c r="A702" s="287" t="e">
        <f>Gesamtliste!#REF!&amp;" "&amp;Gesamtliste!#REF!</f>
        <v>#REF!</v>
      </c>
      <c r="B702" s="288"/>
      <c r="C702" s="199" t="e">
        <f>Gesamtliste!#REF!</f>
        <v>#REF!</v>
      </c>
      <c r="D702" s="199" t="e">
        <f>Gesamtliste!#REF!</f>
        <v>#REF!</v>
      </c>
      <c r="E702" s="200" t="e">
        <f>Gesamtliste!#REF!</f>
        <v>#REF!</v>
      </c>
    </row>
    <row r="703" spans="1:5" ht="24" customHeight="1">
      <c r="A703" s="287" t="e">
        <f>Gesamtliste!#REF!&amp;" "&amp;Gesamtliste!#REF!</f>
        <v>#REF!</v>
      </c>
      <c r="B703" s="288"/>
      <c r="C703" s="199" t="e">
        <f>Gesamtliste!#REF!</f>
        <v>#REF!</v>
      </c>
      <c r="D703" s="199" t="e">
        <f>Gesamtliste!#REF!</f>
        <v>#REF!</v>
      </c>
      <c r="E703" s="200" t="e">
        <f>Gesamtliste!#REF!</f>
        <v>#REF!</v>
      </c>
    </row>
    <row r="704" spans="1:5" ht="24" customHeight="1">
      <c r="A704" s="287" t="e">
        <f>Gesamtliste!#REF!&amp;" "&amp;Gesamtliste!#REF!</f>
        <v>#REF!</v>
      </c>
      <c r="B704" s="288"/>
      <c r="C704" s="199" t="e">
        <f>Gesamtliste!#REF!</f>
        <v>#REF!</v>
      </c>
      <c r="D704" s="199" t="e">
        <f>Gesamtliste!#REF!</f>
        <v>#REF!</v>
      </c>
      <c r="E704" s="200" t="e">
        <f>Gesamtliste!#REF!</f>
        <v>#REF!</v>
      </c>
    </row>
    <row r="705" spans="1:5" ht="24" customHeight="1">
      <c r="A705" s="287" t="e">
        <f>Gesamtliste!#REF!&amp;" "&amp;Gesamtliste!#REF!</f>
        <v>#REF!</v>
      </c>
      <c r="B705" s="288"/>
      <c r="C705" s="199" t="e">
        <f>Gesamtliste!#REF!</f>
        <v>#REF!</v>
      </c>
      <c r="D705" s="199" t="e">
        <f>Gesamtliste!#REF!</f>
        <v>#REF!</v>
      </c>
      <c r="E705" s="200" t="e">
        <f>Gesamtliste!#REF!</f>
        <v>#REF!</v>
      </c>
    </row>
    <row r="706" spans="1:5" ht="24" customHeight="1">
      <c r="A706" s="287" t="e">
        <f>Gesamtliste!#REF!&amp;" "&amp;Gesamtliste!#REF!</f>
        <v>#REF!</v>
      </c>
      <c r="B706" s="288"/>
      <c r="C706" s="199" t="e">
        <f>Gesamtliste!#REF!</f>
        <v>#REF!</v>
      </c>
      <c r="D706" s="199" t="e">
        <f>Gesamtliste!#REF!</f>
        <v>#REF!</v>
      </c>
      <c r="E706" s="200" t="e">
        <f>Gesamtliste!#REF!</f>
        <v>#REF!</v>
      </c>
    </row>
    <row r="707" spans="1:5" ht="24" customHeight="1">
      <c r="A707" s="287" t="e">
        <f>Gesamtliste!#REF!&amp;" "&amp;Gesamtliste!#REF!</f>
        <v>#REF!</v>
      </c>
      <c r="B707" s="288"/>
      <c r="C707" s="199" t="e">
        <f>Gesamtliste!#REF!</f>
        <v>#REF!</v>
      </c>
      <c r="D707" s="199" t="e">
        <f>Gesamtliste!#REF!</f>
        <v>#REF!</v>
      </c>
      <c r="E707" s="200" t="e">
        <f>Gesamtliste!#REF!</f>
        <v>#REF!</v>
      </c>
    </row>
    <row r="708" spans="1:5" ht="24" customHeight="1">
      <c r="A708" s="287" t="e">
        <f>Gesamtliste!#REF!&amp;" "&amp;Gesamtliste!#REF!</f>
        <v>#REF!</v>
      </c>
      <c r="B708" s="288"/>
      <c r="C708" s="199" t="e">
        <f>Gesamtliste!#REF!</f>
        <v>#REF!</v>
      </c>
      <c r="D708" s="199" t="e">
        <f>Gesamtliste!#REF!</f>
        <v>#REF!</v>
      </c>
      <c r="E708" s="200" t="e">
        <f>Gesamtliste!#REF!</f>
        <v>#REF!</v>
      </c>
    </row>
    <row r="709" spans="1:5" ht="24" customHeight="1">
      <c r="A709" s="287" t="e">
        <f>Gesamtliste!#REF!&amp;" "&amp;Gesamtliste!#REF!</f>
        <v>#REF!</v>
      </c>
      <c r="B709" s="288"/>
      <c r="C709" s="199" t="e">
        <f>Gesamtliste!#REF!</f>
        <v>#REF!</v>
      </c>
      <c r="D709" s="199" t="e">
        <f>Gesamtliste!#REF!</f>
        <v>#REF!</v>
      </c>
      <c r="E709" s="200" t="e">
        <f>Gesamtliste!#REF!</f>
        <v>#REF!</v>
      </c>
    </row>
    <row r="710" spans="1:5" ht="24" customHeight="1">
      <c r="A710" s="287" t="e">
        <f>Gesamtliste!#REF!&amp;" "&amp;Gesamtliste!#REF!</f>
        <v>#REF!</v>
      </c>
      <c r="B710" s="288"/>
      <c r="C710" s="199" t="e">
        <f>Gesamtliste!#REF!</f>
        <v>#REF!</v>
      </c>
      <c r="D710" s="199" t="e">
        <f>Gesamtliste!#REF!</f>
        <v>#REF!</v>
      </c>
      <c r="E710" s="200" t="e">
        <f>Gesamtliste!#REF!</f>
        <v>#REF!</v>
      </c>
    </row>
    <row r="711" spans="1:5" ht="24" customHeight="1">
      <c r="A711" s="287" t="e">
        <f>Gesamtliste!#REF!&amp;" "&amp;Gesamtliste!#REF!</f>
        <v>#REF!</v>
      </c>
      <c r="B711" s="288"/>
      <c r="C711" s="199" t="e">
        <f>Gesamtliste!#REF!</f>
        <v>#REF!</v>
      </c>
      <c r="D711" s="199" t="e">
        <f>Gesamtliste!#REF!</f>
        <v>#REF!</v>
      </c>
      <c r="E711" s="200" t="e">
        <f>Gesamtliste!#REF!</f>
        <v>#REF!</v>
      </c>
    </row>
    <row r="712" spans="1:5" ht="24" customHeight="1">
      <c r="A712" s="287" t="e">
        <f>Gesamtliste!#REF!&amp;" "&amp;Gesamtliste!#REF!</f>
        <v>#REF!</v>
      </c>
      <c r="B712" s="288"/>
      <c r="C712" s="199" t="e">
        <f>Gesamtliste!#REF!</f>
        <v>#REF!</v>
      </c>
      <c r="D712" s="199" t="e">
        <f>Gesamtliste!#REF!</f>
        <v>#REF!</v>
      </c>
      <c r="E712" s="200" t="e">
        <f>Gesamtliste!#REF!</f>
        <v>#REF!</v>
      </c>
    </row>
    <row r="713" spans="1:5" ht="24" customHeight="1">
      <c r="A713" s="287" t="e">
        <f>Gesamtliste!#REF!&amp;" "&amp;Gesamtliste!#REF!</f>
        <v>#REF!</v>
      </c>
      <c r="B713" s="288"/>
      <c r="C713" s="199" t="e">
        <f>Gesamtliste!#REF!</f>
        <v>#REF!</v>
      </c>
      <c r="D713" s="199" t="e">
        <f>Gesamtliste!#REF!</f>
        <v>#REF!</v>
      </c>
      <c r="E713" s="200" t="e">
        <f>Gesamtliste!#REF!</f>
        <v>#REF!</v>
      </c>
    </row>
    <row r="714" spans="1:5" ht="24" customHeight="1">
      <c r="A714" s="287" t="e">
        <f>Gesamtliste!#REF!&amp;" "&amp;Gesamtliste!#REF!</f>
        <v>#REF!</v>
      </c>
      <c r="B714" s="288"/>
      <c r="C714" s="199" t="e">
        <f>Gesamtliste!#REF!</f>
        <v>#REF!</v>
      </c>
      <c r="D714" s="199" t="e">
        <f>Gesamtliste!#REF!</f>
        <v>#REF!</v>
      </c>
      <c r="E714" s="200" t="e">
        <f>Gesamtliste!#REF!</f>
        <v>#REF!</v>
      </c>
    </row>
    <row r="715" spans="1:5" ht="24" customHeight="1">
      <c r="A715" s="287" t="e">
        <f>Gesamtliste!#REF!&amp;" "&amp;Gesamtliste!#REF!</f>
        <v>#REF!</v>
      </c>
      <c r="B715" s="288"/>
      <c r="C715" s="199" t="e">
        <f>Gesamtliste!#REF!</f>
        <v>#REF!</v>
      </c>
      <c r="D715" s="199" t="e">
        <f>Gesamtliste!#REF!</f>
        <v>#REF!</v>
      </c>
      <c r="E715" s="200" t="e">
        <f>Gesamtliste!#REF!</f>
        <v>#REF!</v>
      </c>
    </row>
    <row r="716" spans="1:5" ht="24" customHeight="1">
      <c r="A716" s="287" t="e">
        <f>Gesamtliste!#REF!&amp;" "&amp;Gesamtliste!#REF!</f>
        <v>#REF!</v>
      </c>
      <c r="B716" s="288"/>
      <c r="C716" s="199" t="e">
        <f>Gesamtliste!#REF!</f>
        <v>#REF!</v>
      </c>
      <c r="D716" s="199" t="e">
        <f>Gesamtliste!#REF!</f>
        <v>#REF!</v>
      </c>
      <c r="E716" s="200" t="e">
        <f>Gesamtliste!#REF!</f>
        <v>#REF!</v>
      </c>
    </row>
    <row r="717" spans="1:5" ht="24" customHeight="1">
      <c r="A717" s="287" t="e">
        <f>Gesamtliste!#REF!&amp;" "&amp;Gesamtliste!#REF!</f>
        <v>#REF!</v>
      </c>
      <c r="B717" s="288"/>
      <c r="C717" s="199" t="e">
        <f>Gesamtliste!#REF!</f>
        <v>#REF!</v>
      </c>
      <c r="D717" s="199" t="e">
        <f>Gesamtliste!#REF!</f>
        <v>#REF!</v>
      </c>
      <c r="E717" s="200" t="e">
        <f>Gesamtliste!#REF!</f>
        <v>#REF!</v>
      </c>
    </row>
    <row r="718" spans="1:5" ht="24" customHeight="1">
      <c r="A718" s="287" t="e">
        <f>Gesamtliste!#REF!&amp;" "&amp;Gesamtliste!#REF!</f>
        <v>#REF!</v>
      </c>
      <c r="B718" s="288"/>
      <c r="C718" s="199" t="e">
        <f>Gesamtliste!#REF!</f>
        <v>#REF!</v>
      </c>
      <c r="D718" s="199" t="e">
        <f>Gesamtliste!#REF!</f>
        <v>#REF!</v>
      </c>
      <c r="E718" s="200" t="e">
        <f>Gesamtliste!#REF!</f>
        <v>#REF!</v>
      </c>
    </row>
    <row r="719" spans="1:5" ht="24" customHeight="1">
      <c r="A719" s="287" t="e">
        <f>Gesamtliste!#REF!&amp;" "&amp;Gesamtliste!#REF!</f>
        <v>#REF!</v>
      </c>
      <c r="B719" s="288"/>
      <c r="C719" s="199" t="e">
        <f>Gesamtliste!#REF!</f>
        <v>#REF!</v>
      </c>
      <c r="D719" s="199" t="e">
        <f>Gesamtliste!#REF!</f>
        <v>#REF!</v>
      </c>
      <c r="E719" s="200" t="e">
        <f>Gesamtliste!#REF!</f>
        <v>#REF!</v>
      </c>
    </row>
    <row r="720" spans="1:5" ht="24" customHeight="1">
      <c r="A720" s="287" t="e">
        <f>Gesamtliste!#REF!&amp;" "&amp;Gesamtliste!#REF!</f>
        <v>#REF!</v>
      </c>
      <c r="B720" s="288"/>
      <c r="C720" s="199" t="e">
        <f>Gesamtliste!#REF!</f>
        <v>#REF!</v>
      </c>
      <c r="D720" s="199" t="e">
        <f>Gesamtliste!#REF!</f>
        <v>#REF!</v>
      </c>
      <c r="E720" s="200" t="e">
        <f>Gesamtliste!#REF!</f>
        <v>#REF!</v>
      </c>
    </row>
    <row r="721" spans="1:5" ht="24" customHeight="1">
      <c r="A721" s="287" t="e">
        <f>Gesamtliste!#REF!&amp;" "&amp;Gesamtliste!#REF!</f>
        <v>#REF!</v>
      </c>
      <c r="B721" s="288"/>
      <c r="C721" s="199" t="e">
        <f>Gesamtliste!#REF!</f>
        <v>#REF!</v>
      </c>
      <c r="D721" s="199" t="e">
        <f>Gesamtliste!#REF!</f>
        <v>#REF!</v>
      </c>
      <c r="E721" s="200" t="e">
        <f>Gesamtliste!#REF!</f>
        <v>#REF!</v>
      </c>
    </row>
    <row r="722" spans="1:5" ht="24" customHeight="1">
      <c r="A722" s="287" t="e">
        <f>Gesamtliste!#REF!&amp;" "&amp;Gesamtliste!#REF!</f>
        <v>#REF!</v>
      </c>
      <c r="B722" s="288"/>
      <c r="C722" s="199" t="e">
        <f>Gesamtliste!#REF!</f>
        <v>#REF!</v>
      </c>
      <c r="D722" s="199" t="e">
        <f>Gesamtliste!#REF!</f>
        <v>#REF!</v>
      </c>
      <c r="E722" s="200" t="e">
        <f>Gesamtliste!#REF!</f>
        <v>#REF!</v>
      </c>
    </row>
    <row r="723" spans="1:5" ht="24" customHeight="1">
      <c r="A723" s="287" t="e">
        <f>Gesamtliste!#REF!&amp;" "&amp;Gesamtliste!#REF!</f>
        <v>#REF!</v>
      </c>
      <c r="B723" s="288"/>
      <c r="C723" s="199" t="e">
        <f>Gesamtliste!#REF!</f>
        <v>#REF!</v>
      </c>
      <c r="D723" s="199" t="e">
        <f>Gesamtliste!#REF!</f>
        <v>#REF!</v>
      </c>
      <c r="E723" s="200" t="e">
        <f>Gesamtliste!#REF!</f>
        <v>#REF!</v>
      </c>
    </row>
    <row r="724" spans="1:5" ht="24" customHeight="1">
      <c r="A724" s="287" t="e">
        <f>Gesamtliste!#REF!&amp;" "&amp;Gesamtliste!#REF!</f>
        <v>#REF!</v>
      </c>
      <c r="B724" s="288"/>
      <c r="C724" s="199" t="e">
        <f>Gesamtliste!#REF!</f>
        <v>#REF!</v>
      </c>
      <c r="D724" s="199" t="e">
        <f>Gesamtliste!#REF!</f>
        <v>#REF!</v>
      </c>
      <c r="E724" s="200" t="e">
        <f>Gesamtliste!#REF!</f>
        <v>#REF!</v>
      </c>
    </row>
    <row r="725" spans="1:5" ht="24" customHeight="1">
      <c r="A725" s="287" t="e">
        <f>Gesamtliste!#REF!&amp;" "&amp;Gesamtliste!#REF!</f>
        <v>#REF!</v>
      </c>
      <c r="B725" s="288"/>
      <c r="C725" s="199" t="e">
        <f>Gesamtliste!#REF!</f>
        <v>#REF!</v>
      </c>
      <c r="D725" s="199" t="e">
        <f>Gesamtliste!#REF!</f>
        <v>#REF!</v>
      </c>
      <c r="E725" s="200" t="e">
        <f>Gesamtliste!#REF!</f>
        <v>#REF!</v>
      </c>
    </row>
    <row r="726" spans="1:5" ht="24" customHeight="1">
      <c r="A726" s="287" t="e">
        <f>Gesamtliste!#REF!&amp;" "&amp;Gesamtliste!#REF!</f>
        <v>#REF!</v>
      </c>
      <c r="B726" s="288"/>
      <c r="C726" s="199" t="e">
        <f>Gesamtliste!#REF!</f>
        <v>#REF!</v>
      </c>
      <c r="D726" s="199" t="e">
        <f>Gesamtliste!#REF!</f>
        <v>#REF!</v>
      </c>
      <c r="E726" s="200" t="e">
        <f>Gesamtliste!#REF!</f>
        <v>#REF!</v>
      </c>
    </row>
    <row r="727" spans="1:5" ht="24" customHeight="1">
      <c r="A727" s="287" t="e">
        <f>Gesamtliste!#REF!&amp;" "&amp;Gesamtliste!#REF!</f>
        <v>#REF!</v>
      </c>
      <c r="B727" s="288"/>
      <c r="C727" s="199" t="e">
        <f>Gesamtliste!#REF!</f>
        <v>#REF!</v>
      </c>
      <c r="D727" s="199" t="e">
        <f>Gesamtliste!#REF!</f>
        <v>#REF!</v>
      </c>
      <c r="E727" s="200" t="e">
        <f>Gesamtliste!#REF!</f>
        <v>#REF!</v>
      </c>
    </row>
    <row r="728" spans="1:5" ht="24" customHeight="1">
      <c r="A728" s="287" t="e">
        <f>Gesamtliste!#REF!&amp;" "&amp;Gesamtliste!#REF!</f>
        <v>#REF!</v>
      </c>
      <c r="B728" s="288"/>
      <c r="C728" s="199" t="e">
        <f>Gesamtliste!#REF!</f>
        <v>#REF!</v>
      </c>
      <c r="D728" s="199" t="e">
        <f>Gesamtliste!#REF!</f>
        <v>#REF!</v>
      </c>
      <c r="E728" s="200" t="e">
        <f>Gesamtliste!#REF!</f>
        <v>#REF!</v>
      </c>
    </row>
    <row r="729" spans="1:5" ht="24" customHeight="1">
      <c r="A729" s="287" t="e">
        <f>Gesamtliste!#REF!&amp;" "&amp;Gesamtliste!#REF!</f>
        <v>#REF!</v>
      </c>
      <c r="B729" s="288"/>
      <c r="C729" s="199" t="e">
        <f>Gesamtliste!#REF!</f>
        <v>#REF!</v>
      </c>
      <c r="D729" s="199" t="e">
        <f>Gesamtliste!#REF!</f>
        <v>#REF!</v>
      </c>
      <c r="E729" s="200" t="e">
        <f>Gesamtliste!#REF!</f>
        <v>#REF!</v>
      </c>
    </row>
    <row r="730" spans="1:5" ht="24" customHeight="1">
      <c r="A730" s="287" t="e">
        <f>Gesamtliste!#REF!&amp;" "&amp;Gesamtliste!#REF!</f>
        <v>#REF!</v>
      </c>
      <c r="B730" s="288"/>
      <c r="C730" s="199" t="e">
        <f>Gesamtliste!#REF!</f>
        <v>#REF!</v>
      </c>
      <c r="D730" s="199" t="e">
        <f>Gesamtliste!#REF!</f>
        <v>#REF!</v>
      </c>
      <c r="E730" s="200" t="e">
        <f>Gesamtliste!#REF!</f>
        <v>#REF!</v>
      </c>
    </row>
    <row r="731" spans="1:5" ht="24" customHeight="1">
      <c r="A731" s="287" t="e">
        <f>Gesamtliste!#REF!&amp;" "&amp;Gesamtliste!#REF!</f>
        <v>#REF!</v>
      </c>
      <c r="B731" s="288"/>
      <c r="C731" s="199" t="e">
        <f>Gesamtliste!#REF!</f>
        <v>#REF!</v>
      </c>
      <c r="D731" s="199" t="e">
        <f>Gesamtliste!#REF!</f>
        <v>#REF!</v>
      </c>
      <c r="E731" s="200" t="e">
        <f>Gesamtliste!#REF!</f>
        <v>#REF!</v>
      </c>
    </row>
    <row r="732" spans="1:5" ht="24" customHeight="1">
      <c r="A732" s="287" t="e">
        <f>Gesamtliste!#REF!&amp;" "&amp;Gesamtliste!#REF!</f>
        <v>#REF!</v>
      </c>
      <c r="B732" s="288"/>
      <c r="C732" s="199" t="e">
        <f>Gesamtliste!#REF!</f>
        <v>#REF!</v>
      </c>
      <c r="D732" s="199" t="e">
        <f>Gesamtliste!#REF!</f>
        <v>#REF!</v>
      </c>
      <c r="E732" s="200" t="e">
        <f>Gesamtliste!#REF!</f>
        <v>#REF!</v>
      </c>
    </row>
    <row r="733" spans="1:5" ht="24" customHeight="1">
      <c r="A733" s="287" t="e">
        <f>Gesamtliste!#REF!&amp;" "&amp;Gesamtliste!#REF!</f>
        <v>#REF!</v>
      </c>
      <c r="B733" s="288"/>
      <c r="C733" s="199" t="e">
        <f>Gesamtliste!#REF!</f>
        <v>#REF!</v>
      </c>
      <c r="D733" s="199" t="e">
        <f>Gesamtliste!#REF!</f>
        <v>#REF!</v>
      </c>
      <c r="E733" s="200" t="e">
        <f>Gesamtliste!#REF!</f>
        <v>#REF!</v>
      </c>
    </row>
    <row r="734" spans="1:5" ht="24" customHeight="1">
      <c r="A734" s="287" t="e">
        <f>Gesamtliste!#REF!&amp;" "&amp;Gesamtliste!#REF!</f>
        <v>#REF!</v>
      </c>
      <c r="B734" s="288"/>
      <c r="C734" s="199" t="e">
        <f>Gesamtliste!#REF!</f>
        <v>#REF!</v>
      </c>
      <c r="D734" s="199" t="e">
        <f>Gesamtliste!#REF!</f>
        <v>#REF!</v>
      </c>
      <c r="E734" s="200" t="e">
        <f>Gesamtliste!#REF!</f>
        <v>#REF!</v>
      </c>
    </row>
    <row r="735" spans="1:5" ht="24" customHeight="1">
      <c r="A735" s="287" t="e">
        <f>Gesamtliste!#REF!&amp;" "&amp;Gesamtliste!#REF!</f>
        <v>#REF!</v>
      </c>
      <c r="B735" s="288"/>
      <c r="C735" s="199" t="e">
        <f>Gesamtliste!#REF!</f>
        <v>#REF!</v>
      </c>
      <c r="D735" s="199" t="e">
        <f>Gesamtliste!#REF!</f>
        <v>#REF!</v>
      </c>
      <c r="E735" s="200" t="e">
        <f>Gesamtliste!#REF!</f>
        <v>#REF!</v>
      </c>
    </row>
    <row r="736" spans="1:5" ht="24" customHeight="1">
      <c r="A736" s="287" t="e">
        <f>Gesamtliste!#REF!&amp;" "&amp;Gesamtliste!#REF!</f>
        <v>#REF!</v>
      </c>
      <c r="B736" s="288"/>
      <c r="C736" s="199" t="e">
        <f>Gesamtliste!#REF!</f>
        <v>#REF!</v>
      </c>
      <c r="D736" s="199" t="e">
        <f>Gesamtliste!#REF!</f>
        <v>#REF!</v>
      </c>
      <c r="E736" s="200" t="e">
        <f>Gesamtliste!#REF!</f>
        <v>#REF!</v>
      </c>
    </row>
    <row r="737" spans="1:5" ht="24" customHeight="1">
      <c r="A737" s="287" t="e">
        <f>Gesamtliste!#REF!&amp;" "&amp;Gesamtliste!#REF!</f>
        <v>#REF!</v>
      </c>
      <c r="B737" s="288"/>
      <c r="C737" s="199" t="e">
        <f>Gesamtliste!#REF!</f>
        <v>#REF!</v>
      </c>
      <c r="D737" s="199" t="e">
        <f>Gesamtliste!#REF!</f>
        <v>#REF!</v>
      </c>
      <c r="E737" s="200" t="e">
        <f>Gesamtliste!#REF!</f>
        <v>#REF!</v>
      </c>
    </row>
    <row r="738" spans="1:5" ht="24" customHeight="1">
      <c r="A738" s="287" t="e">
        <f>Gesamtliste!#REF!&amp;" "&amp;Gesamtliste!#REF!</f>
        <v>#REF!</v>
      </c>
      <c r="B738" s="288"/>
      <c r="C738" s="199" t="e">
        <f>Gesamtliste!#REF!</f>
        <v>#REF!</v>
      </c>
      <c r="D738" s="199" t="e">
        <f>Gesamtliste!#REF!</f>
        <v>#REF!</v>
      </c>
      <c r="E738" s="200" t="e">
        <f>Gesamtliste!#REF!</f>
        <v>#REF!</v>
      </c>
    </row>
    <row r="739" spans="1:5" ht="24" customHeight="1">
      <c r="A739" s="287" t="e">
        <f>Gesamtliste!#REF!&amp;" "&amp;Gesamtliste!#REF!</f>
        <v>#REF!</v>
      </c>
      <c r="B739" s="288"/>
      <c r="C739" s="199" t="e">
        <f>Gesamtliste!#REF!</f>
        <v>#REF!</v>
      </c>
      <c r="D739" s="199" t="e">
        <f>Gesamtliste!#REF!</f>
        <v>#REF!</v>
      </c>
      <c r="E739" s="200" t="e">
        <f>Gesamtliste!#REF!</f>
        <v>#REF!</v>
      </c>
    </row>
    <row r="740" spans="1:5" ht="24" customHeight="1">
      <c r="A740" s="287" t="e">
        <f>Gesamtliste!#REF!&amp;" "&amp;Gesamtliste!#REF!</f>
        <v>#REF!</v>
      </c>
      <c r="B740" s="288"/>
      <c r="C740" s="199" t="e">
        <f>Gesamtliste!#REF!</f>
        <v>#REF!</v>
      </c>
      <c r="D740" s="199" t="e">
        <f>Gesamtliste!#REF!</f>
        <v>#REF!</v>
      </c>
      <c r="E740" s="200" t="e">
        <f>Gesamtliste!#REF!</f>
        <v>#REF!</v>
      </c>
    </row>
    <row r="741" spans="1:5" ht="24" customHeight="1">
      <c r="A741" s="287" t="e">
        <f>Gesamtliste!#REF!&amp;" "&amp;Gesamtliste!#REF!</f>
        <v>#REF!</v>
      </c>
      <c r="B741" s="288"/>
      <c r="C741" s="199" t="e">
        <f>Gesamtliste!#REF!</f>
        <v>#REF!</v>
      </c>
      <c r="D741" s="199" t="e">
        <f>Gesamtliste!#REF!</f>
        <v>#REF!</v>
      </c>
      <c r="E741" s="200" t="e">
        <f>Gesamtliste!#REF!</f>
        <v>#REF!</v>
      </c>
    </row>
    <row r="742" spans="1:5" ht="24" customHeight="1">
      <c r="A742" s="287" t="e">
        <f>Gesamtliste!#REF!&amp;" "&amp;Gesamtliste!#REF!</f>
        <v>#REF!</v>
      </c>
      <c r="B742" s="288"/>
      <c r="C742" s="199" t="e">
        <f>Gesamtliste!#REF!</f>
        <v>#REF!</v>
      </c>
      <c r="D742" s="199" t="e">
        <f>Gesamtliste!#REF!</f>
        <v>#REF!</v>
      </c>
      <c r="E742" s="200" t="e">
        <f>Gesamtliste!#REF!</f>
        <v>#REF!</v>
      </c>
    </row>
    <row r="743" spans="1:5" ht="24" customHeight="1">
      <c r="A743" s="287" t="e">
        <f>Gesamtliste!#REF!&amp;" "&amp;Gesamtliste!#REF!</f>
        <v>#REF!</v>
      </c>
      <c r="B743" s="288"/>
      <c r="C743" s="199" t="e">
        <f>Gesamtliste!#REF!</f>
        <v>#REF!</v>
      </c>
      <c r="D743" s="199" t="e">
        <f>Gesamtliste!#REF!</f>
        <v>#REF!</v>
      </c>
      <c r="E743" s="200" t="e">
        <f>Gesamtliste!#REF!</f>
        <v>#REF!</v>
      </c>
    </row>
    <row r="744" spans="1:5" ht="24" customHeight="1">
      <c r="A744" s="287" t="e">
        <f>Gesamtliste!#REF!&amp;" "&amp;Gesamtliste!#REF!</f>
        <v>#REF!</v>
      </c>
      <c r="B744" s="288"/>
      <c r="C744" s="199" t="e">
        <f>Gesamtliste!#REF!</f>
        <v>#REF!</v>
      </c>
      <c r="D744" s="199" t="e">
        <f>Gesamtliste!#REF!</f>
        <v>#REF!</v>
      </c>
      <c r="E744" s="200" t="e">
        <f>Gesamtliste!#REF!</f>
        <v>#REF!</v>
      </c>
    </row>
    <row r="745" spans="1:5" ht="24" customHeight="1">
      <c r="A745" s="287" t="e">
        <f>Gesamtliste!#REF!&amp;" "&amp;Gesamtliste!#REF!</f>
        <v>#REF!</v>
      </c>
      <c r="B745" s="288"/>
      <c r="C745" s="199" t="e">
        <f>Gesamtliste!#REF!</f>
        <v>#REF!</v>
      </c>
      <c r="D745" s="199" t="e">
        <f>Gesamtliste!#REF!</f>
        <v>#REF!</v>
      </c>
      <c r="E745" s="200" t="e">
        <f>Gesamtliste!#REF!</f>
        <v>#REF!</v>
      </c>
    </row>
    <row r="746" spans="1:5" ht="24" customHeight="1">
      <c r="A746" s="287" t="e">
        <f>Gesamtliste!#REF!&amp;" "&amp;Gesamtliste!#REF!</f>
        <v>#REF!</v>
      </c>
      <c r="B746" s="288"/>
      <c r="C746" s="199" t="e">
        <f>Gesamtliste!#REF!</f>
        <v>#REF!</v>
      </c>
      <c r="D746" s="199" t="e">
        <f>Gesamtliste!#REF!</f>
        <v>#REF!</v>
      </c>
      <c r="E746" s="200" t="e">
        <f>Gesamtliste!#REF!</f>
        <v>#REF!</v>
      </c>
    </row>
    <row r="747" spans="1:5" ht="24" customHeight="1">
      <c r="A747" s="287" t="e">
        <f>Gesamtliste!#REF!&amp;" "&amp;Gesamtliste!#REF!</f>
        <v>#REF!</v>
      </c>
      <c r="B747" s="288"/>
      <c r="C747" s="199" t="e">
        <f>Gesamtliste!#REF!</f>
        <v>#REF!</v>
      </c>
      <c r="D747" s="199" t="e">
        <f>Gesamtliste!#REF!</f>
        <v>#REF!</v>
      </c>
      <c r="E747" s="200" t="e">
        <f>Gesamtliste!#REF!</f>
        <v>#REF!</v>
      </c>
    </row>
    <row r="748" spans="1:5" ht="24" customHeight="1">
      <c r="A748" s="287" t="e">
        <f>Gesamtliste!#REF!&amp;" "&amp;Gesamtliste!#REF!</f>
        <v>#REF!</v>
      </c>
      <c r="B748" s="288"/>
      <c r="C748" s="199" t="e">
        <f>Gesamtliste!#REF!</f>
        <v>#REF!</v>
      </c>
      <c r="D748" s="199" t="e">
        <f>Gesamtliste!#REF!</f>
        <v>#REF!</v>
      </c>
      <c r="E748" s="200" t="e">
        <f>Gesamtliste!#REF!</f>
        <v>#REF!</v>
      </c>
    </row>
    <row r="749" spans="1:5" ht="24" customHeight="1">
      <c r="A749" s="287" t="e">
        <f>Gesamtliste!#REF!&amp;" "&amp;Gesamtliste!#REF!</f>
        <v>#REF!</v>
      </c>
      <c r="B749" s="288"/>
      <c r="C749" s="199" t="e">
        <f>Gesamtliste!#REF!</f>
        <v>#REF!</v>
      </c>
      <c r="D749" s="199" t="e">
        <f>Gesamtliste!#REF!</f>
        <v>#REF!</v>
      </c>
      <c r="E749" s="200" t="e">
        <f>Gesamtliste!#REF!</f>
        <v>#REF!</v>
      </c>
    </row>
    <row r="750" spans="1:5" ht="24" customHeight="1">
      <c r="A750" s="287" t="e">
        <f>Gesamtliste!#REF!&amp;" "&amp;Gesamtliste!#REF!</f>
        <v>#REF!</v>
      </c>
      <c r="B750" s="288"/>
      <c r="C750" s="199" t="e">
        <f>Gesamtliste!#REF!</f>
        <v>#REF!</v>
      </c>
      <c r="D750" s="199" t="e">
        <f>Gesamtliste!#REF!</f>
        <v>#REF!</v>
      </c>
      <c r="E750" s="200" t="e">
        <f>Gesamtliste!#REF!</f>
        <v>#REF!</v>
      </c>
    </row>
    <row r="751" spans="1:5" ht="24" customHeight="1">
      <c r="A751" s="287" t="e">
        <f>Gesamtliste!#REF!&amp;" "&amp;Gesamtliste!#REF!</f>
        <v>#REF!</v>
      </c>
      <c r="B751" s="288"/>
      <c r="C751" s="199" t="e">
        <f>Gesamtliste!#REF!</f>
        <v>#REF!</v>
      </c>
      <c r="D751" s="199" t="e">
        <f>Gesamtliste!#REF!</f>
        <v>#REF!</v>
      </c>
      <c r="E751" s="200" t="e">
        <f>Gesamtliste!#REF!</f>
        <v>#REF!</v>
      </c>
    </row>
    <row r="752" spans="1:5" ht="24" customHeight="1">
      <c r="A752" s="287" t="e">
        <f>Gesamtliste!#REF!&amp;" "&amp;Gesamtliste!#REF!</f>
        <v>#REF!</v>
      </c>
      <c r="B752" s="288"/>
      <c r="C752" s="199" t="e">
        <f>Gesamtliste!#REF!</f>
        <v>#REF!</v>
      </c>
      <c r="D752" s="199" t="e">
        <f>Gesamtliste!#REF!</f>
        <v>#REF!</v>
      </c>
      <c r="E752" s="200" t="e">
        <f>Gesamtliste!#REF!</f>
        <v>#REF!</v>
      </c>
    </row>
    <row r="753" spans="1:5" ht="24" customHeight="1">
      <c r="A753" s="287" t="e">
        <f>Gesamtliste!#REF!&amp;" "&amp;Gesamtliste!#REF!</f>
        <v>#REF!</v>
      </c>
      <c r="B753" s="288"/>
      <c r="C753" s="199" t="e">
        <f>Gesamtliste!#REF!</f>
        <v>#REF!</v>
      </c>
      <c r="D753" s="199" t="e">
        <f>Gesamtliste!#REF!</f>
        <v>#REF!</v>
      </c>
      <c r="E753" s="200" t="e">
        <f>Gesamtliste!#REF!</f>
        <v>#REF!</v>
      </c>
    </row>
    <row r="754" spans="1:5" ht="24" customHeight="1">
      <c r="A754" s="287" t="e">
        <f>Gesamtliste!#REF!&amp;" "&amp;Gesamtliste!#REF!</f>
        <v>#REF!</v>
      </c>
      <c r="B754" s="288"/>
      <c r="C754" s="199" t="e">
        <f>Gesamtliste!#REF!</f>
        <v>#REF!</v>
      </c>
      <c r="D754" s="199" t="e">
        <f>Gesamtliste!#REF!</f>
        <v>#REF!</v>
      </c>
      <c r="E754" s="200" t="e">
        <f>Gesamtliste!#REF!</f>
        <v>#REF!</v>
      </c>
    </row>
    <row r="755" spans="1:5" ht="24" customHeight="1">
      <c r="A755" s="287" t="e">
        <f>Gesamtliste!#REF!&amp;" "&amp;Gesamtliste!#REF!</f>
        <v>#REF!</v>
      </c>
      <c r="B755" s="288"/>
      <c r="C755" s="199" t="e">
        <f>Gesamtliste!#REF!</f>
        <v>#REF!</v>
      </c>
      <c r="D755" s="199" t="e">
        <f>Gesamtliste!#REF!</f>
        <v>#REF!</v>
      </c>
      <c r="E755" s="200" t="e">
        <f>Gesamtliste!#REF!</f>
        <v>#REF!</v>
      </c>
    </row>
    <row r="756" spans="1:5" ht="24" customHeight="1">
      <c r="A756" s="287" t="e">
        <f>Gesamtliste!#REF!&amp;" "&amp;Gesamtliste!#REF!</f>
        <v>#REF!</v>
      </c>
      <c r="B756" s="288"/>
      <c r="C756" s="199" t="e">
        <f>Gesamtliste!#REF!</f>
        <v>#REF!</v>
      </c>
      <c r="D756" s="199" t="e">
        <f>Gesamtliste!#REF!</f>
        <v>#REF!</v>
      </c>
      <c r="E756" s="200" t="e">
        <f>Gesamtliste!#REF!</f>
        <v>#REF!</v>
      </c>
    </row>
    <row r="757" spans="1:5" ht="24" customHeight="1">
      <c r="A757" s="287" t="e">
        <f>Gesamtliste!#REF!&amp;" "&amp;Gesamtliste!#REF!</f>
        <v>#REF!</v>
      </c>
      <c r="B757" s="288"/>
      <c r="C757" s="199" t="e">
        <f>Gesamtliste!#REF!</f>
        <v>#REF!</v>
      </c>
      <c r="D757" s="199" t="e">
        <f>Gesamtliste!#REF!</f>
        <v>#REF!</v>
      </c>
      <c r="E757" s="200" t="e">
        <f>Gesamtliste!#REF!</f>
        <v>#REF!</v>
      </c>
    </row>
    <row r="758" spans="1:5" ht="24" customHeight="1">
      <c r="A758" s="287" t="e">
        <f>Gesamtliste!#REF!&amp;" "&amp;Gesamtliste!#REF!</f>
        <v>#REF!</v>
      </c>
      <c r="B758" s="288"/>
      <c r="C758" s="199" t="e">
        <f>Gesamtliste!#REF!</f>
        <v>#REF!</v>
      </c>
      <c r="D758" s="199" t="e">
        <f>Gesamtliste!#REF!</f>
        <v>#REF!</v>
      </c>
      <c r="E758" s="200" t="e">
        <f>Gesamtliste!#REF!</f>
        <v>#REF!</v>
      </c>
    </row>
    <row r="759" spans="1:5" ht="24" customHeight="1">
      <c r="A759" s="287" t="e">
        <f>Gesamtliste!#REF!&amp;" "&amp;Gesamtliste!#REF!</f>
        <v>#REF!</v>
      </c>
      <c r="B759" s="288"/>
      <c r="C759" s="199" t="e">
        <f>Gesamtliste!#REF!</f>
        <v>#REF!</v>
      </c>
      <c r="D759" s="199" t="e">
        <f>Gesamtliste!#REF!</f>
        <v>#REF!</v>
      </c>
      <c r="E759" s="200" t="e">
        <f>Gesamtliste!#REF!</f>
        <v>#REF!</v>
      </c>
    </row>
    <row r="760" spans="1:5" ht="24" customHeight="1">
      <c r="A760" s="287" t="e">
        <f>Gesamtliste!#REF!&amp;" "&amp;Gesamtliste!#REF!</f>
        <v>#REF!</v>
      </c>
      <c r="B760" s="288"/>
      <c r="C760" s="199" t="e">
        <f>Gesamtliste!#REF!</f>
        <v>#REF!</v>
      </c>
      <c r="D760" s="199" t="e">
        <f>Gesamtliste!#REF!</f>
        <v>#REF!</v>
      </c>
      <c r="E760" s="200" t="e">
        <f>Gesamtliste!#REF!</f>
        <v>#REF!</v>
      </c>
    </row>
    <row r="761" spans="1:5" ht="24" customHeight="1">
      <c r="A761" s="287" t="e">
        <f>Gesamtliste!#REF!&amp;" "&amp;Gesamtliste!#REF!</f>
        <v>#REF!</v>
      </c>
      <c r="B761" s="288"/>
      <c r="C761" s="199" t="e">
        <f>Gesamtliste!#REF!</f>
        <v>#REF!</v>
      </c>
      <c r="D761" s="199" t="e">
        <f>Gesamtliste!#REF!</f>
        <v>#REF!</v>
      </c>
      <c r="E761" s="200" t="e">
        <f>Gesamtliste!#REF!</f>
        <v>#REF!</v>
      </c>
    </row>
    <row r="762" spans="1:5" ht="24" customHeight="1">
      <c r="A762" s="287" t="e">
        <f>Gesamtliste!#REF!&amp;" "&amp;Gesamtliste!#REF!</f>
        <v>#REF!</v>
      </c>
      <c r="B762" s="288"/>
      <c r="C762" s="199" t="e">
        <f>Gesamtliste!#REF!</f>
        <v>#REF!</v>
      </c>
      <c r="D762" s="199" t="e">
        <f>Gesamtliste!#REF!</f>
        <v>#REF!</v>
      </c>
      <c r="E762" s="200" t="e">
        <f>Gesamtliste!#REF!</f>
        <v>#REF!</v>
      </c>
    </row>
    <row r="763" spans="1:5" ht="24" customHeight="1">
      <c r="A763" s="287" t="e">
        <f>Gesamtliste!#REF!&amp;" "&amp;Gesamtliste!#REF!</f>
        <v>#REF!</v>
      </c>
      <c r="B763" s="288"/>
      <c r="C763" s="199" t="e">
        <f>Gesamtliste!#REF!</f>
        <v>#REF!</v>
      </c>
      <c r="D763" s="199" t="e">
        <f>Gesamtliste!#REF!</f>
        <v>#REF!</v>
      </c>
      <c r="E763" s="200" t="e">
        <f>Gesamtliste!#REF!</f>
        <v>#REF!</v>
      </c>
    </row>
    <row r="764" spans="1:5" ht="24" customHeight="1">
      <c r="A764" s="287" t="e">
        <f>Gesamtliste!#REF!&amp;" "&amp;Gesamtliste!#REF!</f>
        <v>#REF!</v>
      </c>
      <c r="B764" s="288"/>
      <c r="C764" s="199" t="e">
        <f>Gesamtliste!#REF!</f>
        <v>#REF!</v>
      </c>
      <c r="D764" s="199" t="e">
        <f>Gesamtliste!#REF!</f>
        <v>#REF!</v>
      </c>
      <c r="E764" s="200" t="e">
        <f>Gesamtliste!#REF!</f>
        <v>#REF!</v>
      </c>
    </row>
    <row r="765" spans="1:5" ht="24" customHeight="1">
      <c r="A765" s="287" t="e">
        <f>Gesamtliste!#REF!&amp;" "&amp;Gesamtliste!#REF!</f>
        <v>#REF!</v>
      </c>
      <c r="B765" s="288"/>
      <c r="C765" s="199" t="e">
        <f>Gesamtliste!#REF!</f>
        <v>#REF!</v>
      </c>
      <c r="D765" s="199" t="e">
        <f>Gesamtliste!#REF!</f>
        <v>#REF!</v>
      </c>
      <c r="E765" s="200" t="e">
        <f>Gesamtliste!#REF!</f>
        <v>#REF!</v>
      </c>
    </row>
    <row r="766" spans="1:5" ht="24" customHeight="1">
      <c r="A766" s="287" t="e">
        <f>Gesamtliste!#REF!&amp;" "&amp;Gesamtliste!#REF!</f>
        <v>#REF!</v>
      </c>
      <c r="B766" s="288"/>
      <c r="C766" s="199" t="e">
        <f>Gesamtliste!#REF!</f>
        <v>#REF!</v>
      </c>
      <c r="D766" s="199" t="e">
        <f>Gesamtliste!#REF!</f>
        <v>#REF!</v>
      </c>
      <c r="E766" s="200" t="e">
        <f>Gesamtliste!#REF!</f>
        <v>#REF!</v>
      </c>
    </row>
    <row r="767" spans="1:5" ht="24" customHeight="1">
      <c r="A767" s="287" t="e">
        <f>Gesamtliste!#REF!&amp;" "&amp;Gesamtliste!#REF!</f>
        <v>#REF!</v>
      </c>
      <c r="B767" s="288"/>
      <c r="C767" s="199" t="e">
        <f>Gesamtliste!#REF!</f>
        <v>#REF!</v>
      </c>
      <c r="D767" s="199" t="e">
        <f>Gesamtliste!#REF!</f>
        <v>#REF!</v>
      </c>
      <c r="E767" s="200" t="e">
        <f>Gesamtliste!#REF!</f>
        <v>#REF!</v>
      </c>
    </row>
    <row r="768" spans="1:5" ht="24" customHeight="1">
      <c r="A768" s="287" t="e">
        <f>Gesamtliste!#REF!&amp;" "&amp;Gesamtliste!#REF!</f>
        <v>#REF!</v>
      </c>
      <c r="B768" s="288"/>
      <c r="C768" s="199" t="e">
        <f>Gesamtliste!#REF!</f>
        <v>#REF!</v>
      </c>
      <c r="D768" s="199" t="e">
        <f>Gesamtliste!#REF!</f>
        <v>#REF!</v>
      </c>
      <c r="E768" s="200" t="e">
        <f>Gesamtliste!#REF!</f>
        <v>#REF!</v>
      </c>
    </row>
    <row r="769" spans="1:5" ht="24" customHeight="1">
      <c r="A769" s="287" t="e">
        <f>Gesamtliste!#REF!&amp;" "&amp;Gesamtliste!#REF!</f>
        <v>#REF!</v>
      </c>
      <c r="B769" s="288"/>
      <c r="C769" s="199" t="e">
        <f>Gesamtliste!#REF!</f>
        <v>#REF!</v>
      </c>
      <c r="D769" s="199" t="e">
        <f>Gesamtliste!#REF!</f>
        <v>#REF!</v>
      </c>
      <c r="E769" s="200" t="e">
        <f>Gesamtliste!#REF!</f>
        <v>#REF!</v>
      </c>
    </row>
    <row r="770" spans="1:5" ht="24" customHeight="1">
      <c r="A770" s="287" t="e">
        <f>Gesamtliste!#REF!&amp;" "&amp;Gesamtliste!#REF!</f>
        <v>#REF!</v>
      </c>
      <c r="B770" s="288"/>
      <c r="C770" s="199" t="e">
        <f>Gesamtliste!#REF!</f>
        <v>#REF!</v>
      </c>
      <c r="D770" s="199" t="e">
        <f>Gesamtliste!#REF!</f>
        <v>#REF!</v>
      </c>
      <c r="E770" s="200" t="e">
        <f>Gesamtliste!#REF!</f>
        <v>#REF!</v>
      </c>
    </row>
    <row r="771" spans="1:5" ht="24" customHeight="1">
      <c r="A771" s="287" t="e">
        <f>Gesamtliste!#REF!&amp;" "&amp;Gesamtliste!#REF!</f>
        <v>#REF!</v>
      </c>
      <c r="B771" s="288"/>
      <c r="C771" s="199" t="e">
        <f>Gesamtliste!#REF!</f>
        <v>#REF!</v>
      </c>
      <c r="D771" s="199" t="e">
        <f>Gesamtliste!#REF!</f>
        <v>#REF!</v>
      </c>
      <c r="E771" s="200" t="e">
        <f>Gesamtliste!#REF!</f>
        <v>#REF!</v>
      </c>
    </row>
    <row r="772" spans="1:5" ht="24" customHeight="1">
      <c r="A772" s="287" t="e">
        <f>Gesamtliste!#REF!&amp;" "&amp;Gesamtliste!#REF!</f>
        <v>#REF!</v>
      </c>
      <c r="B772" s="288"/>
      <c r="C772" s="199" t="e">
        <f>Gesamtliste!#REF!</f>
        <v>#REF!</v>
      </c>
      <c r="D772" s="199" t="e">
        <f>Gesamtliste!#REF!</f>
        <v>#REF!</v>
      </c>
      <c r="E772" s="200" t="e">
        <f>Gesamtliste!#REF!</f>
        <v>#REF!</v>
      </c>
    </row>
    <row r="773" spans="1:5" ht="24" customHeight="1">
      <c r="A773" s="287" t="e">
        <f>Gesamtliste!#REF!&amp;" "&amp;Gesamtliste!#REF!</f>
        <v>#REF!</v>
      </c>
      <c r="B773" s="288"/>
      <c r="C773" s="199" t="e">
        <f>Gesamtliste!#REF!</f>
        <v>#REF!</v>
      </c>
      <c r="D773" s="199" t="e">
        <f>Gesamtliste!#REF!</f>
        <v>#REF!</v>
      </c>
      <c r="E773" s="200" t="e">
        <f>Gesamtliste!#REF!</f>
        <v>#REF!</v>
      </c>
    </row>
    <row r="774" spans="1:5" ht="24" customHeight="1">
      <c r="A774" s="287" t="e">
        <f>Gesamtliste!#REF!&amp;" "&amp;Gesamtliste!#REF!</f>
        <v>#REF!</v>
      </c>
      <c r="B774" s="288"/>
      <c r="C774" s="199" t="e">
        <f>Gesamtliste!#REF!</f>
        <v>#REF!</v>
      </c>
      <c r="D774" s="199" t="e">
        <f>Gesamtliste!#REF!</f>
        <v>#REF!</v>
      </c>
      <c r="E774" s="200" t="e">
        <f>Gesamtliste!#REF!</f>
        <v>#REF!</v>
      </c>
    </row>
    <row r="775" spans="1:5" ht="24" customHeight="1">
      <c r="A775" s="287" t="e">
        <f>Gesamtliste!#REF!&amp;" "&amp;Gesamtliste!#REF!</f>
        <v>#REF!</v>
      </c>
      <c r="B775" s="288"/>
      <c r="C775" s="199" t="e">
        <f>Gesamtliste!#REF!</f>
        <v>#REF!</v>
      </c>
      <c r="D775" s="199" t="e">
        <f>Gesamtliste!#REF!</f>
        <v>#REF!</v>
      </c>
      <c r="E775" s="200" t="e">
        <f>Gesamtliste!#REF!</f>
        <v>#REF!</v>
      </c>
    </row>
    <row r="776" spans="1:5" ht="24" customHeight="1">
      <c r="A776" s="287" t="e">
        <f>Gesamtliste!#REF!&amp;" "&amp;Gesamtliste!#REF!</f>
        <v>#REF!</v>
      </c>
      <c r="B776" s="288"/>
      <c r="C776" s="199" t="e">
        <f>Gesamtliste!#REF!</f>
        <v>#REF!</v>
      </c>
      <c r="D776" s="199" t="e">
        <f>Gesamtliste!#REF!</f>
        <v>#REF!</v>
      </c>
      <c r="E776" s="200" t="e">
        <f>Gesamtliste!#REF!</f>
        <v>#REF!</v>
      </c>
    </row>
    <row r="777" spans="1:5" ht="24" customHeight="1">
      <c r="A777" s="287" t="e">
        <f>Gesamtliste!#REF!&amp;" "&amp;Gesamtliste!#REF!</f>
        <v>#REF!</v>
      </c>
      <c r="B777" s="288"/>
      <c r="C777" s="199" t="e">
        <f>Gesamtliste!#REF!</f>
        <v>#REF!</v>
      </c>
      <c r="D777" s="199" t="e">
        <f>Gesamtliste!#REF!</f>
        <v>#REF!</v>
      </c>
      <c r="E777" s="200" t="e">
        <f>Gesamtliste!#REF!</f>
        <v>#REF!</v>
      </c>
    </row>
    <row r="778" spans="1:5" ht="24" customHeight="1">
      <c r="A778" s="287" t="e">
        <f>Gesamtliste!#REF!&amp;" "&amp;Gesamtliste!#REF!</f>
        <v>#REF!</v>
      </c>
      <c r="B778" s="288"/>
      <c r="C778" s="199" t="e">
        <f>Gesamtliste!#REF!</f>
        <v>#REF!</v>
      </c>
      <c r="D778" s="199" t="e">
        <f>Gesamtliste!#REF!</f>
        <v>#REF!</v>
      </c>
      <c r="E778" s="200" t="e">
        <f>Gesamtliste!#REF!</f>
        <v>#REF!</v>
      </c>
    </row>
    <row r="779" spans="1:5" ht="24" customHeight="1">
      <c r="A779" s="287" t="e">
        <f>Gesamtliste!#REF!&amp;" "&amp;Gesamtliste!#REF!</f>
        <v>#REF!</v>
      </c>
      <c r="B779" s="288"/>
      <c r="C779" s="199" t="e">
        <f>Gesamtliste!#REF!</f>
        <v>#REF!</v>
      </c>
      <c r="D779" s="199" t="e">
        <f>Gesamtliste!#REF!</f>
        <v>#REF!</v>
      </c>
      <c r="E779" s="200" t="e">
        <f>Gesamtliste!#REF!</f>
        <v>#REF!</v>
      </c>
    </row>
    <row r="780" spans="1:5" ht="24" customHeight="1">
      <c r="A780" s="287" t="e">
        <f>Gesamtliste!#REF!&amp;" "&amp;Gesamtliste!#REF!</f>
        <v>#REF!</v>
      </c>
      <c r="B780" s="288"/>
      <c r="C780" s="199" t="e">
        <f>Gesamtliste!#REF!</f>
        <v>#REF!</v>
      </c>
      <c r="D780" s="199" t="e">
        <f>Gesamtliste!#REF!</f>
        <v>#REF!</v>
      </c>
      <c r="E780" s="200" t="e">
        <f>Gesamtliste!#REF!</f>
        <v>#REF!</v>
      </c>
    </row>
    <row r="781" spans="1:5" ht="24" customHeight="1">
      <c r="A781" s="287" t="e">
        <f>Gesamtliste!#REF!&amp;" "&amp;Gesamtliste!#REF!</f>
        <v>#REF!</v>
      </c>
      <c r="B781" s="288"/>
      <c r="C781" s="199" t="e">
        <f>Gesamtliste!#REF!</f>
        <v>#REF!</v>
      </c>
      <c r="D781" s="199" t="e">
        <f>Gesamtliste!#REF!</f>
        <v>#REF!</v>
      </c>
      <c r="E781" s="200" t="e">
        <f>Gesamtliste!#REF!</f>
        <v>#REF!</v>
      </c>
    </row>
    <row r="782" spans="1:5" ht="24" customHeight="1">
      <c r="A782" s="287" t="e">
        <f>Gesamtliste!#REF!&amp;" "&amp;Gesamtliste!#REF!</f>
        <v>#REF!</v>
      </c>
      <c r="B782" s="288"/>
      <c r="C782" s="199" t="e">
        <f>Gesamtliste!#REF!</f>
        <v>#REF!</v>
      </c>
      <c r="D782" s="199" t="e">
        <f>Gesamtliste!#REF!</f>
        <v>#REF!</v>
      </c>
      <c r="E782" s="200" t="e">
        <f>Gesamtliste!#REF!</f>
        <v>#REF!</v>
      </c>
    </row>
    <row r="783" spans="1:5" ht="24" customHeight="1">
      <c r="A783" s="287" t="e">
        <f>Gesamtliste!#REF!&amp;" "&amp;Gesamtliste!#REF!</f>
        <v>#REF!</v>
      </c>
      <c r="B783" s="288"/>
      <c r="C783" s="199" t="e">
        <f>Gesamtliste!#REF!</f>
        <v>#REF!</v>
      </c>
      <c r="D783" s="199" t="e">
        <f>Gesamtliste!#REF!</f>
        <v>#REF!</v>
      </c>
      <c r="E783" s="200" t="e">
        <f>Gesamtliste!#REF!</f>
        <v>#REF!</v>
      </c>
    </row>
    <row r="784" spans="1:5" ht="24" customHeight="1">
      <c r="A784" s="287" t="e">
        <f>Gesamtliste!#REF!&amp;" "&amp;Gesamtliste!#REF!</f>
        <v>#REF!</v>
      </c>
      <c r="B784" s="288"/>
      <c r="C784" s="199" t="e">
        <f>Gesamtliste!#REF!</f>
        <v>#REF!</v>
      </c>
      <c r="D784" s="199" t="e">
        <f>Gesamtliste!#REF!</f>
        <v>#REF!</v>
      </c>
      <c r="E784" s="200" t="e">
        <f>Gesamtliste!#REF!</f>
        <v>#REF!</v>
      </c>
    </row>
    <row r="785" spans="1:5" ht="24" customHeight="1">
      <c r="A785" s="287" t="e">
        <f>Gesamtliste!#REF!&amp;" "&amp;Gesamtliste!#REF!</f>
        <v>#REF!</v>
      </c>
      <c r="B785" s="288"/>
      <c r="C785" s="199" t="e">
        <f>Gesamtliste!#REF!</f>
        <v>#REF!</v>
      </c>
      <c r="D785" s="199" t="e">
        <f>Gesamtliste!#REF!</f>
        <v>#REF!</v>
      </c>
      <c r="E785" s="200" t="e">
        <f>Gesamtliste!#REF!</f>
        <v>#REF!</v>
      </c>
    </row>
    <row r="786" spans="1:5" ht="24" customHeight="1">
      <c r="A786" s="287" t="e">
        <f>Gesamtliste!#REF!&amp;" "&amp;Gesamtliste!#REF!</f>
        <v>#REF!</v>
      </c>
      <c r="B786" s="288"/>
      <c r="C786" s="199" t="e">
        <f>Gesamtliste!#REF!</f>
        <v>#REF!</v>
      </c>
      <c r="D786" s="199" t="e">
        <f>Gesamtliste!#REF!</f>
        <v>#REF!</v>
      </c>
      <c r="E786" s="200" t="e">
        <f>Gesamtliste!#REF!</f>
        <v>#REF!</v>
      </c>
    </row>
    <row r="787" spans="1:5" ht="24" customHeight="1">
      <c r="A787" s="287" t="e">
        <f>Gesamtliste!#REF!&amp;" "&amp;Gesamtliste!#REF!</f>
        <v>#REF!</v>
      </c>
      <c r="B787" s="288"/>
      <c r="C787" s="199" t="e">
        <f>Gesamtliste!#REF!</f>
        <v>#REF!</v>
      </c>
      <c r="D787" s="199" t="e">
        <f>Gesamtliste!#REF!</f>
        <v>#REF!</v>
      </c>
      <c r="E787" s="200" t="e">
        <f>Gesamtliste!#REF!</f>
        <v>#REF!</v>
      </c>
    </row>
    <row r="788" spans="1:5" ht="24" customHeight="1">
      <c r="A788" s="287" t="e">
        <f>Gesamtliste!#REF!&amp;" "&amp;Gesamtliste!#REF!</f>
        <v>#REF!</v>
      </c>
      <c r="B788" s="288"/>
      <c r="C788" s="199" t="e">
        <f>Gesamtliste!#REF!</f>
        <v>#REF!</v>
      </c>
      <c r="D788" s="199" t="e">
        <f>Gesamtliste!#REF!</f>
        <v>#REF!</v>
      </c>
      <c r="E788" s="200" t="e">
        <f>Gesamtliste!#REF!</f>
        <v>#REF!</v>
      </c>
    </row>
    <row r="789" spans="1:5" ht="24" customHeight="1">
      <c r="A789" s="287" t="e">
        <f>Gesamtliste!#REF!&amp;" "&amp;Gesamtliste!#REF!</f>
        <v>#REF!</v>
      </c>
      <c r="B789" s="288"/>
      <c r="C789" s="199" t="e">
        <f>Gesamtliste!#REF!</f>
        <v>#REF!</v>
      </c>
      <c r="D789" s="199" t="e">
        <f>Gesamtliste!#REF!</f>
        <v>#REF!</v>
      </c>
      <c r="E789" s="200" t="e">
        <f>Gesamtliste!#REF!</f>
        <v>#REF!</v>
      </c>
    </row>
    <row r="790" spans="1:5" ht="24" customHeight="1">
      <c r="A790" s="287" t="e">
        <f>Gesamtliste!#REF!&amp;" "&amp;Gesamtliste!#REF!</f>
        <v>#REF!</v>
      </c>
      <c r="B790" s="288"/>
      <c r="C790" s="199" t="e">
        <f>Gesamtliste!#REF!</f>
        <v>#REF!</v>
      </c>
      <c r="D790" s="199" t="e">
        <f>Gesamtliste!#REF!</f>
        <v>#REF!</v>
      </c>
      <c r="E790" s="200" t="e">
        <f>Gesamtliste!#REF!</f>
        <v>#REF!</v>
      </c>
    </row>
    <row r="791" spans="1:5" ht="24" customHeight="1">
      <c r="A791" s="287" t="e">
        <f>Gesamtliste!#REF!&amp;" "&amp;Gesamtliste!#REF!</f>
        <v>#REF!</v>
      </c>
      <c r="B791" s="288"/>
      <c r="C791" s="199" t="e">
        <f>Gesamtliste!#REF!</f>
        <v>#REF!</v>
      </c>
      <c r="D791" s="199" t="e">
        <f>Gesamtliste!#REF!</f>
        <v>#REF!</v>
      </c>
      <c r="E791" s="200" t="e">
        <f>Gesamtliste!#REF!</f>
        <v>#REF!</v>
      </c>
    </row>
    <row r="792" spans="1:5" ht="24" customHeight="1">
      <c r="A792" s="287" t="e">
        <f>Gesamtliste!#REF!&amp;" "&amp;Gesamtliste!#REF!</f>
        <v>#REF!</v>
      </c>
      <c r="B792" s="288"/>
      <c r="C792" s="199" t="e">
        <f>Gesamtliste!#REF!</f>
        <v>#REF!</v>
      </c>
      <c r="D792" s="199" t="e">
        <f>Gesamtliste!#REF!</f>
        <v>#REF!</v>
      </c>
      <c r="E792" s="200" t="e">
        <f>Gesamtliste!#REF!</f>
        <v>#REF!</v>
      </c>
    </row>
    <row r="793" spans="1:5" ht="24" customHeight="1">
      <c r="A793" s="287" t="e">
        <f>Gesamtliste!#REF!&amp;" "&amp;Gesamtliste!#REF!</f>
        <v>#REF!</v>
      </c>
      <c r="B793" s="288"/>
      <c r="C793" s="199" t="e">
        <f>Gesamtliste!#REF!</f>
        <v>#REF!</v>
      </c>
      <c r="D793" s="199" t="e">
        <f>Gesamtliste!#REF!</f>
        <v>#REF!</v>
      </c>
      <c r="E793" s="200" t="e">
        <f>Gesamtliste!#REF!</f>
        <v>#REF!</v>
      </c>
    </row>
    <row r="794" spans="1:5" ht="24" customHeight="1">
      <c r="A794" s="287" t="e">
        <f>Gesamtliste!#REF!&amp;" "&amp;Gesamtliste!#REF!</f>
        <v>#REF!</v>
      </c>
      <c r="B794" s="288"/>
      <c r="C794" s="199" t="e">
        <f>Gesamtliste!#REF!</f>
        <v>#REF!</v>
      </c>
      <c r="D794" s="199" t="e">
        <f>Gesamtliste!#REF!</f>
        <v>#REF!</v>
      </c>
      <c r="E794" s="200" t="e">
        <f>Gesamtliste!#REF!</f>
        <v>#REF!</v>
      </c>
    </row>
    <row r="795" spans="1:5" ht="24" customHeight="1">
      <c r="A795" s="287" t="e">
        <f>Gesamtliste!#REF!&amp;" "&amp;Gesamtliste!#REF!</f>
        <v>#REF!</v>
      </c>
      <c r="B795" s="288"/>
      <c r="C795" s="199" t="e">
        <f>Gesamtliste!#REF!</f>
        <v>#REF!</v>
      </c>
      <c r="D795" s="199" t="e">
        <f>Gesamtliste!#REF!</f>
        <v>#REF!</v>
      </c>
      <c r="E795" s="200" t="e">
        <f>Gesamtliste!#REF!</f>
        <v>#REF!</v>
      </c>
    </row>
    <row r="796" spans="1:5" ht="24" customHeight="1">
      <c r="A796" s="287" t="e">
        <f>Gesamtliste!#REF!&amp;" "&amp;Gesamtliste!#REF!</f>
        <v>#REF!</v>
      </c>
      <c r="B796" s="288"/>
      <c r="C796" s="199" t="e">
        <f>Gesamtliste!#REF!</f>
        <v>#REF!</v>
      </c>
      <c r="D796" s="199" t="e">
        <f>Gesamtliste!#REF!</f>
        <v>#REF!</v>
      </c>
      <c r="E796" s="200" t="e">
        <f>Gesamtliste!#REF!</f>
        <v>#REF!</v>
      </c>
    </row>
    <row r="797" spans="1:5" ht="24" customHeight="1">
      <c r="A797" s="287" t="e">
        <f>Gesamtliste!#REF!&amp;" "&amp;Gesamtliste!#REF!</f>
        <v>#REF!</v>
      </c>
      <c r="B797" s="288"/>
      <c r="C797" s="199" t="e">
        <f>Gesamtliste!#REF!</f>
        <v>#REF!</v>
      </c>
      <c r="D797" s="199" t="e">
        <f>Gesamtliste!#REF!</f>
        <v>#REF!</v>
      </c>
      <c r="E797" s="200" t="e">
        <f>Gesamtliste!#REF!</f>
        <v>#REF!</v>
      </c>
    </row>
    <row r="798" spans="1:5" ht="24" customHeight="1">
      <c r="A798" s="287" t="e">
        <f>Gesamtliste!#REF!&amp;" "&amp;Gesamtliste!#REF!</f>
        <v>#REF!</v>
      </c>
      <c r="B798" s="288"/>
      <c r="C798" s="199" t="e">
        <f>Gesamtliste!#REF!</f>
        <v>#REF!</v>
      </c>
      <c r="D798" s="199" t="e">
        <f>Gesamtliste!#REF!</f>
        <v>#REF!</v>
      </c>
      <c r="E798" s="200" t="e">
        <f>Gesamtliste!#REF!</f>
        <v>#REF!</v>
      </c>
    </row>
    <row r="799" spans="1:5" ht="24" customHeight="1">
      <c r="A799" s="287" t="e">
        <f>Gesamtliste!#REF!&amp;" "&amp;Gesamtliste!#REF!</f>
        <v>#REF!</v>
      </c>
      <c r="B799" s="288"/>
      <c r="C799" s="199" t="e">
        <f>Gesamtliste!#REF!</f>
        <v>#REF!</v>
      </c>
      <c r="D799" s="199" t="e">
        <f>Gesamtliste!#REF!</f>
        <v>#REF!</v>
      </c>
      <c r="E799" s="200" t="e">
        <f>Gesamtliste!#REF!</f>
        <v>#REF!</v>
      </c>
    </row>
    <row r="800" spans="1:5" ht="24" customHeight="1">
      <c r="A800" s="287" t="e">
        <f>Gesamtliste!#REF!&amp;" "&amp;Gesamtliste!#REF!</f>
        <v>#REF!</v>
      </c>
      <c r="B800" s="288"/>
      <c r="C800" s="199" t="e">
        <f>Gesamtliste!#REF!</f>
        <v>#REF!</v>
      </c>
      <c r="D800" s="199" t="e">
        <f>Gesamtliste!#REF!</f>
        <v>#REF!</v>
      </c>
      <c r="E800" s="200" t="e">
        <f>Gesamtliste!#REF!</f>
        <v>#REF!</v>
      </c>
    </row>
    <row r="801" spans="1:5" ht="24" customHeight="1">
      <c r="A801" s="287" t="e">
        <f>Gesamtliste!#REF!&amp;" "&amp;Gesamtliste!#REF!</f>
        <v>#REF!</v>
      </c>
      <c r="B801" s="288"/>
      <c r="C801" s="199" t="e">
        <f>Gesamtliste!#REF!</f>
        <v>#REF!</v>
      </c>
      <c r="D801" s="199" t="e">
        <f>Gesamtliste!#REF!</f>
        <v>#REF!</v>
      </c>
      <c r="E801" s="200" t="e">
        <f>Gesamtliste!#REF!</f>
        <v>#REF!</v>
      </c>
    </row>
    <row r="802" spans="1:5" ht="24" customHeight="1">
      <c r="A802" s="287" t="e">
        <f>Gesamtliste!#REF!&amp;" "&amp;Gesamtliste!#REF!</f>
        <v>#REF!</v>
      </c>
      <c r="B802" s="288"/>
      <c r="C802" s="199" t="e">
        <f>Gesamtliste!#REF!</f>
        <v>#REF!</v>
      </c>
      <c r="D802" s="199" t="e">
        <f>Gesamtliste!#REF!</f>
        <v>#REF!</v>
      </c>
      <c r="E802" s="200" t="e">
        <f>Gesamtliste!#REF!</f>
        <v>#REF!</v>
      </c>
    </row>
    <row r="803" spans="1:5" ht="24" customHeight="1">
      <c r="A803" s="287" t="e">
        <f>Gesamtliste!#REF!&amp;" "&amp;Gesamtliste!#REF!</f>
        <v>#REF!</v>
      </c>
      <c r="B803" s="288"/>
      <c r="C803" s="199" t="e">
        <f>Gesamtliste!#REF!</f>
        <v>#REF!</v>
      </c>
      <c r="D803" s="199" t="e">
        <f>Gesamtliste!#REF!</f>
        <v>#REF!</v>
      </c>
      <c r="E803" s="200" t="e">
        <f>Gesamtliste!#REF!</f>
        <v>#REF!</v>
      </c>
    </row>
    <row r="804" spans="1:5" ht="24" customHeight="1">
      <c r="A804" s="287" t="e">
        <f>Gesamtliste!#REF!&amp;" "&amp;Gesamtliste!#REF!</f>
        <v>#REF!</v>
      </c>
      <c r="B804" s="288"/>
      <c r="C804" s="199" t="e">
        <f>Gesamtliste!#REF!</f>
        <v>#REF!</v>
      </c>
      <c r="D804" s="199" t="e">
        <f>Gesamtliste!#REF!</f>
        <v>#REF!</v>
      </c>
      <c r="E804" s="200" t="e">
        <f>Gesamtliste!#REF!</f>
        <v>#REF!</v>
      </c>
    </row>
    <row r="805" spans="1:5" ht="24" customHeight="1">
      <c r="A805" s="287" t="e">
        <f>Gesamtliste!#REF!&amp;" "&amp;Gesamtliste!#REF!</f>
        <v>#REF!</v>
      </c>
      <c r="B805" s="288"/>
      <c r="C805" s="199" t="e">
        <f>Gesamtliste!#REF!</f>
        <v>#REF!</v>
      </c>
      <c r="D805" s="199" t="e">
        <f>Gesamtliste!#REF!</f>
        <v>#REF!</v>
      </c>
      <c r="E805" s="200" t="e">
        <f>Gesamtliste!#REF!</f>
        <v>#REF!</v>
      </c>
    </row>
    <row r="806" spans="1:5" ht="24" customHeight="1">
      <c r="A806" s="287" t="e">
        <f>Gesamtliste!#REF!&amp;" "&amp;Gesamtliste!#REF!</f>
        <v>#REF!</v>
      </c>
      <c r="B806" s="288"/>
      <c r="C806" s="199" t="e">
        <f>Gesamtliste!#REF!</f>
        <v>#REF!</v>
      </c>
      <c r="D806" s="199" t="e">
        <f>Gesamtliste!#REF!</f>
        <v>#REF!</v>
      </c>
      <c r="E806" s="200" t="e">
        <f>Gesamtliste!#REF!</f>
        <v>#REF!</v>
      </c>
    </row>
    <row r="807" spans="1:5" ht="24" customHeight="1">
      <c r="A807" s="287" t="e">
        <f>Gesamtliste!#REF!&amp;" "&amp;Gesamtliste!#REF!</f>
        <v>#REF!</v>
      </c>
      <c r="B807" s="288"/>
      <c r="C807" s="199" t="e">
        <f>Gesamtliste!#REF!</f>
        <v>#REF!</v>
      </c>
      <c r="D807" s="199" t="e">
        <f>Gesamtliste!#REF!</f>
        <v>#REF!</v>
      </c>
      <c r="E807" s="200" t="e">
        <f>Gesamtliste!#REF!</f>
        <v>#REF!</v>
      </c>
    </row>
    <row r="808" spans="1:5" ht="24" customHeight="1">
      <c r="A808" s="287" t="e">
        <f>Gesamtliste!#REF!&amp;" "&amp;Gesamtliste!#REF!</f>
        <v>#REF!</v>
      </c>
      <c r="B808" s="288"/>
      <c r="C808" s="199" t="e">
        <f>Gesamtliste!#REF!</f>
        <v>#REF!</v>
      </c>
      <c r="D808" s="199" t="e">
        <f>Gesamtliste!#REF!</f>
        <v>#REF!</v>
      </c>
      <c r="E808" s="200" t="e">
        <f>Gesamtliste!#REF!</f>
        <v>#REF!</v>
      </c>
    </row>
    <row r="809" spans="1:5" ht="24" customHeight="1">
      <c r="A809" s="287" t="e">
        <f>Gesamtliste!#REF!&amp;" "&amp;Gesamtliste!#REF!</f>
        <v>#REF!</v>
      </c>
      <c r="B809" s="288"/>
      <c r="C809" s="199" t="e">
        <f>Gesamtliste!#REF!</f>
        <v>#REF!</v>
      </c>
      <c r="D809" s="199" t="e">
        <f>Gesamtliste!#REF!</f>
        <v>#REF!</v>
      </c>
      <c r="E809" s="200" t="e">
        <f>Gesamtliste!#REF!</f>
        <v>#REF!</v>
      </c>
    </row>
    <row r="810" spans="1:5" ht="24" customHeight="1">
      <c r="A810" s="287" t="e">
        <f>Gesamtliste!#REF!&amp;" "&amp;Gesamtliste!#REF!</f>
        <v>#REF!</v>
      </c>
      <c r="B810" s="288"/>
      <c r="C810" s="199" t="e">
        <f>Gesamtliste!#REF!</f>
        <v>#REF!</v>
      </c>
      <c r="D810" s="199" t="e">
        <f>Gesamtliste!#REF!</f>
        <v>#REF!</v>
      </c>
      <c r="E810" s="200" t="e">
        <f>Gesamtliste!#REF!</f>
        <v>#REF!</v>
      </c>
    </row>
    <row r="811" spans="1:5" ht="24" customHeight="1">
      <c r="A811" s="287" t="e">
        <f>Gesamtliste!#REF!&amp;" "&amp;Gesamtliste!#REF!</f>
        <v>#REF!</v>
      </c>
      <c r="B811" s="288"/>
      <c r="C811" s="199" t="e">
        <f>Gesamtliste!#REF!</f>
        <v>#REF!</v>
      </c>
      <c r="D811" s="199" t="e">
        <f>Gesamtliste!#REF!</f>
        <v>#REF!</v>
      </c>
      <c r="E811" s="200" t="e">
        <f>Gesamtliste!#REF!</f>
        <v>#REF!</v>
      </c>
    </row>
    <row r="812" spans="1:5" ht="24" customHeight="1">
      <c r="A812" s="287" t="e">
        <f>Gesamtliste!#REF!&amp;" "&amp;Gesamtliste!#REF!</f>
        <v>#REF!</v>
      </c>
      <c r="B812" s="288"/>
      <c r="C812" s="199" t="e">
        <f>Gesamtliste!#REF!</f>
        <v>#REF!</v>
      </c>
      <c r="D812" s="199" t="e">
        <f>Gesamtliste!#REF!</f>
        <v>#REF!</v>
      </c>
      <c r="E812" s="200" t="e">
        <f>Gesamtliste!#REF!</f>
        <v>#REF!</v>
      </c>
    </row>
    <row r="813" spans="1:5" ht="24" customHeight="1">
      <c r="A813" s="287" t="e">
        <f>Gesamtliste!#REF!&amp;" "&amp;Gesamtliste!#REF!</f>
        <v>#REF!</v>
      </c>
      <c r="B813" s="288"/>
      <c r="C813" s="199" t="e">
        <f>Gesamtliste!#REF!</f>
        <v>#REF!</v>
      </c>
      <c r="D813" s="199" t="e">
        <f>Gesamtliste!#REF!</f>
        <v>#REF!</v>
      </c>
      <c r="E813" s="200" t="e">
        <f>Gesamtliste!#REF!</f>
        <v>#REF!</v>
      </c>
    </row>
    <row r="814" spans="1:5" ht="24" customHeight="1">
      <c r="A814" s="287" t="e">
        <f>Gesamtliste!#REF!&amp;" "&amp;Gesamtliste!#REF!</f>
        <v>#REF!</v>
      </c>
      <c r="B814" s="288"/>
      <c r="C814" s="199" t="e">
        <f>Gesamtliste!#REF!</f>
        <v>#REF!</v>
      </c>
      <c r="D814" s="199" t="e">
        <f>Gesamtliste!#REF!</f>
        <v>#REF!</v>
      </c>
      <c r="E814" s="200" t="e">
        <f>Gesamtliste!#REF!</f>
        <v>#REF!</v>
      </c>
    </row>
    <row r="815" spans="1:5" ht="24" customHeight="1">
      <c r="A815" s="287" t="e">
        <f>Gesamtliste!#REF!&amp;" "&amp;Gesamtliste!#REF!</f>
        <v>#REF!</v>
      </c>
      <c r="B815" s="288"/>
      <c r="C815" s="199" t="e">
        <f>Gesamtliste!#REF!</f>
        <v>#REF!</v>
      </c>
      <c r="D815" s="199" t="e">
        <f>Gesamtliste!#REF!</f>
        <v>#REF!</v>
      </c>
      <c r="E815" s="200" t="e">
        <f>Gesamtliste!#REF!</f>
        <v>#REF!</v>
      </c>
    </row>
    <row r="816" spans="1:5" ht="24" customHeight="1">
      <c r="A816" s="287" t="e">
        <f>Gesamtliste!#REF!&amp;" "&amp;Gesamtliste!#REF!</f>
        <v>#REF!</v>
      </c>
      <c r="B816" s="288"/>
      <c r="C816" s="199" t="e">
        <f>Gesamtliste!#REF!</f>
        <v>#REF!</v>
      </c>
      <c r="D816" s="199" t="e">
        <f>Gesamtliste!#REF!</f>
        <v>#REF!</v>
      </c>
      <c r="E816" s="200" t="e">
        <f>Gesamtliste!#REF!</f>
        <v>#REF!</v>
      </c>
    </row>
    <row r="817" spans="1:5" ht="24" customHeight="1">
      <c r="A817" s="287" t="e">
        <f>Gesamtliste!#REF!&amp;" "&amp;Gesamtliste!#REF!</f>
        <v>#REF!</v>
      </c>
      <c r="B817" s="288"/>
      <c r="C817" s="199" t="e">
        <f>Gesamtliste!#REF!</f>
        <v>#REF!</v>
      </c>
      <c r="D817" s="199" t="e">
        <f>Gesamtliste!#REF!</f>
        <v>#REF!</v>
      </c>
      <c r="E817" s="200" t="e">
        <f>Gesamtliste!#REF!</f>
        <v>#REF!</v>
      </c>
    </row>
    <row r="818" spans="1:5" ht="24" customHeight="1">
      <c r="A818" s="287" t="e">
        <f>Gesamtliste!#REF!&amp;" "&amp;Gesamtliste!#REF!</f>
        <v>#REF!</v>
      </c>
      <c r="B818" s="288"/>
      <c r="C818" s="199" t="e">
        <f>Gesamtliste!#REF!</f>
        <v>#REF!</v>
      </c>
      <c r="D818" s="199" t="e">
        <f>Gesamtliste!#REF!</f>
        <v>#REF!</v>
      </c>
      <c r="E818" s="200" t="e">
        <f>Gesamtliste!#REF!</f>
        <v>#REF!</v>
      </c>
    </row>
    <row r="819" spans="1:5" ht="24" customHeight="1">
      <c r="A819" s="287" t="e">
        <f>Gesamtliste!#REF!&amp;" "&amp;Gesamtliste!#REF!</f>
        <v>#REF!</v>
      </c>
      <c r="B819" s="288"/>
      <c r="C819" s="199" t="e">
        <f>Gesamtliste!#REF!</f>
        <v>#REF!</v>
      </c>
      <c r="D819" s="199" t="e">
        <f>Gesamtliste!#REF!</f>
        <v>#REF!</v>
      </c>
      <c r="E819" s="200" t="e">
        <f>Gesamtliste!#REF!</f>
        <v>#REF!</v>
      </c>
    </row>
    <row r="820" spans="1:5" ht="24" customHeight="1">
      <c r="A820" s="287" t="e">
        <f>Gesamtliste!#REF!&amp;" "&amp;Gesamtliste!#REF!</f>
        <v>#REF!</v>
      </c>
      <c r="B820" s="288"/>
      <c r="C820" s="199" t="e">
        <f>Gesamtliste!#REF!</f>
        <v>#REF!</v>
      </c>
      <c r="D820" s="199" t="e">
        <f>Gesamtliste!#REF!</f>
        <v>#REF!</v>
      </c>
      <c r="E820" s="200" t="e">
        <f>Gesamtliste!#REF!</f>
        <v>#REF!</v>
      </c>
    </row>
    <row r="821" spans="1:5" ht="24" customHeight="1">
      <c r="A821" s="287" t="e">
        <f>Gesamtliste!#REF!&amp;" "&amp;Gesamtliste!#REF!</f>
        <v>#REF!</v>
      </c>
      <c r="B821" s="288"/>
      <c r="C821" s="199" t="e">
        <f>Gesamtliste!#REF!</f>
        <v>#REF!</v>
      </c>
      <c r="D821" s="199" t="e">
        <f>Gesamtliste!#REF!</f>
        <v>#REF!</v>
      </c>
      <c r="E821" s="200" t="e">
        <f>Gesamtliste!#REF!</f>
        <v>#REF!</v>
      </c>
    </row>
    <row r="822" spans="1:5" ht="24" customHeight="1">
      <c r="A822" s="287" t="e">
        <f>Gesamtliste!#REF!&amp;" "&amp;Gesamtliste!#REF!</f>
        <v>#REF!</v>
      </c>
      <c r="B822" s="288"/>
      <c r="C822" s="199" t="e">
        <f>Gesamtliste!#REF!</f>
        <v>#REF!</v>
      </c>
      <c r="D822" s="199" t="e">
        <f>Gesamtliste!#REF!</f>
        <v>#REF!</v>
      </c>
      <c r="E822" s="200" t="e">
        <f>Gesamtliste!#REF!</f>
        <v>#REF!</v>
      </c>
    </row>
    <row r="823" spans="1:5" ht="24" customHeight="1">
      <c r="A823" s="287" t="e">
        <f>Gesamtliste!#REF!&amp;" "&amp;Gesamtliste!#REF!</f>
        <v>#REF!</v>
      </c>
      <c r="B823" s="288"/>
      <c r="C823" s="199" t="e">
        <f>Gesamtliste!#REF!</f>
        <v>#REF!</v>
      </c>
      <c r="D823" s="199" t="e">
        <f>Gesamtliste!#REF!</f>
        <v>#REF!</v>
      </c>
      <c r="E823" s="200" t="e">
        <f>Gesamtliste!#REF!</f>
        <v>#REF!</v>
      </c>
    </row>
    <row r="824" spans="1:5" ht="24" customHeight="1">
      <c r="A824" s="287" t="e">
        <f>Gesamtliste!#REF!&amp;" "&amp;Gesamtliste!#REF!</f>
        <v>#REF!</v>
      </c>
      <c r="B824" s="288"/>
      <c r="C824" s="199" t="e">
        <f>Gesamtliste!#REF!</f>
        <v>#REF!</v>
      </c>
      <c r="D824" s="199" t="e">
        <f>Gesamtliste!#REF!</f>
        <v>#REF!</v>
      </c>
      <c r="E824" s="200" t="e">
        <f>Gesamtliste!#REF!</f>
        <v>#REF!</v>
      </c>
    </row>
    <row r="825" spans="1:5" ht="24" customHeight="1">
      <c r="A825" s="287" t="e">
        <f>Gesamtliste!#REF!&amp;" "&amp;Gesamtliste!#REF!</f>
        <v>#REF!</v>
      </c>
      <c r="B825" s="288"/>
      <c r="C825" s="199" t="e">
        <f>Gesamtliste!#REF!</f>
        <v>#REF!</v>
      </c>
      <c r="D825" s="199" t="e">
        <f>Gesamtliste!#REF!</f>
        <v>#REF!</v>
      </c>
      <c r="E825" s="200" t="e">
        <f>Gesamtliste!#REF!</f>
        <v>#REF!</v>
      </c>
    </row>
    <row r="826" spans="1:5" ht="24" customHeight="1">
      <c r="A826" s="287" t="e">
        <f>Gesamtliste!#REF!&amp;" "&amp;Gesamtliste!#REF!</f>
        <v>#REF!</v>
      </c>
      <c r="B826" s="288"/>
      <c r="C826" s="199" t="e">
        <f>Gesamtliste!#REF!</f>
        <v>#REF!</v>
      </c>
      <c r="D826" s="199" t="e">
        <f>Gesamtliste!#REF!</f>
        <v>#REF!</v>
      </c>
      <c r="E826" s="200" t="e">
        <f>Gesamtliste!#REF!</f>
        <v>#REF!</v>
      </c>
    </row>
    <row r="827" spans="1:5" ht="24" customHeight="1">
      <c r="A827" s="287" t="e">
        <f>Gesamtliste!#REF!&amp;" "&amp;Gesamtliste!#REF!</f>
        <v>#REF!</v>
      </c>
      <c r="B827" s="288"/>
      <c r="C827" s="199" t="e">
        <f>Gesamtliste!#REF!</f>
        <v>#REF!</v>
      </c>
      <c r="D827" s="199" t="e">
        <f>Gesamtliste!#REF!</f>
        <v>#REF!</v>
      </c>
      <c r="E827" s="200" t="e">
        <f>Gesamtliste!#REF!</f>
        <v>#REF!</v>
      </c>
    </row>
    <row r="828" spans="1:5" ht="24" customHeight="1">
      <c r="A828" s="287" t="e">
        <f>Gesamtliste!#REF!&amp;" "&amp;Gesamtliste!#REF!</f>
        <v>#REF!</v>
      </c>
      <c r="B828" s="288"/>
      <c r="C828" s="199" t="e">
        <f>Gesamtliste!#REF!</f>
        <v>#REF!</v>
      </c>
      <c r="D828" s="199" t="e">
        <f>Gesamtliste!#REF!</f>
        <v>#REF!</v>
      </c>
      <c r="E828" s="200" t="e">
        <f>Gesamtliste!#REF!</f>
        <v>#REF!</v>
      </c>
    </row>
    <row r="829" spans="1:5" ht="24" customHeight="1">
      <c r="A829" s="287" t="e">
        <f>Gesamtliste!#REF!&amp;" "&amp;Gesamtliste!#REF!</f>
        <v>#REF!</v>
      </c>
      <c r="B829" s="288"/>
      <c r="C829" s="199" t="e">
        <f>Gesamtliste!#REF!</f>
        <v>#REF!</v>
      </c>
      <c r="D829" s="199" t="e">
        <f>Gesamtliste!#REF!</f>
        <v>#REF!</v>
      </c>
      <c r="E829" s="200" t="e">
        <f>Gesamtliste!#REF!</f>
        <v>#REF!</v>
      </c>
    </row>
    <row r="830" spans="1:5" ht="24" customHeight="1">
      <c r="A830" s="287" t="e">
        <f>Gesamtliste!#REF!&amp;" "&amp;Gesamtliste!#REF!</f>
        <v>#REF!</v>
      </c>
      <c r="B830" s="288"/>
      <c r="C830" s="199" t="e">
        <f>Gesamtliste!#REF!</f>
        <v>#REF!</v>
      </c>
      <c r="D830" s="199" t="e">
        <f>Gesamtliste!#REF!</f>
        <v>#REF!</v>
      </c>
      <c r="E830" s="200" t="e">
        <f>Gesamtliste!#REF!</f>
        <v>#REF!</v>
      </c>
    </row>
    <row r="831" spans="1:5" ht="24" customHeight="1">
      <c r="A831" s="287" t="e">
        <f>Gesamtliste!#REF!&amp;" "&amp;Gesamtliste!#REF!</f>
        <v>#REF!</v>
      </c>
      <c r="B831" s="288"/>
      <c r="C831" s="199" t="e">
        <f>Gesamtliste!#REF!</f>
        <v>#REF!</v>
      </c>
      <c r="D831" s="199" t="e">
        <f>Gesamtliste!#REF!</f>
        <v>#REF!</v>
      </c>
      <c r="E831" s="200" t="e">
        <f>Gesamtliste!#REF!</f>
        <v>#REF!</v>
      </c>
    </row>
    <row r="832" spans="1:5" ht="24" customHeight="1">
      <c r="A832" s="287" t="e">
        <f>Gesamtliste!#REF!&amp;" "&amp;Gesamtliste!#REF!</f>
        <v>#REF!</v>
      </c>
      <c r="B832" s="288"/>
      <c r="C832" s="199" t="e">
        <f>Gesamtliste!#REF!</f>
        <v>#REF!</v>
      </c>
      <c r="D832" s="199" t="e">
        <f>Gesamtliste!#REF!</f>
        <v>#REF!</v>
      </c>
      <c r="E832" s="200" t="e">
        <f>Gesamtliste!#REF!</f>
        <v>#REF!</v>
      </c>
    </row>
    <row r="833" spans="1:5" ht="24" customHeight="1">
      <c r="A833" s="287" t="e">
        <f>Gesamtliste!#REF!&amp;" "&amp;Gesamtliste!#REF!</f>
        <v>#REF!</v>
      </c>
      <c r="B833" s="288"/>
      <c r="C833" s="199" t="e">
        <f>Gesamtliste!#REF!</f>
        <v>#REF!</v>
      </c>
      <c r="D833" s="199" t="e">
        <f>Gesamtliste!#REF!</f>
        <v>#REF!</v>
      </c>
      <c r="E833" s="200" t="e">
        <f>Gesamtliste!#REF!</f>
        <v>#REF!</v>
      </c>
    </row>
    <row r="834" spans="1:5" ht="24" customHeight="1">
      <c r="A834" s="287" t="e">
        <f>Gesamtliste!#REF!&amp;" "&amp;Gesamtliste!#REF!</f>
        <v>#REF!</v>
      </c>
      <c r="B834" s="288"/>
      <c r="C834" s="199" t="e">
        <f>Gesamtliste!#REF!</f>
        <v>#REF!</v>
      </c>
      <c r="D834" s="199" t="e">
        <f>Gesamtliste!#REF!</f>
        <v>#REF!</v>
      </c>
      <c r="E834" s="200" t="e">
        <f>Gesamtliste!#REF!</f>
        <v>#REF!</v>
      </c>
    </row>
    <row r="835" spans="1:5" ht="24" customHeight="1">
      <c r="A835" s="287" t="e">
        <f>Gesamtliste!#REF!&amp;" "&amp;Gesamtliste!#REF!</f>
        <v>#REF!</v>
      </c>
      <c r="B835" s="288"/>
      <c r="C835" s="199" t="e">
        <f>Gesamtliste!#REF!</f>
        <v>#REF!</v>
      </c>
      <c r="D835" s="199" t="e">
        <f>Gesamtliste!#REF!</f>
        <v>#REF!</v>
      </c>
      <c r="E835" s="200" t="e">
        <f>Gesamtliste!#REF!</f>
        <v>#REF!</v>
      </c>
    </row>
    <row r="836" spans="1:5" ht="24" customHeight="1">
      <c r="A836" s="287" t="e">
        <f>Gesamtliste!#REF!&amp;" "&amp;Gesamtliste!#REF!</f>
        <v>#REF!</v>
      </c>
      <c r="B836" s="288"/>
      <c r="C836" s="199" t="e">
        <f>Gesamtliste!#REF!</f>
        <v>#REF!</v>
      </c>
      <c r="D836" s="199" t="e">
        <f>Gesamtliste!#REF!</f>
        <v>#REF!</v>
      </c>
      <c r="E836" s="200" t="e">
        <f>Gesamtliste!#REF!</f>
        <v>#REF!</v>
      </c>
    </row>
    <row r="837" spans="1:5" ht="24" customHeight="1">
      <c r="A837" s="287" t="e">
        <f>Gesamtliste!#REF!&amp;" "&amp;Gesamtliste!#REF!</f>
        <v>#REF!</v>
      </c>
      <c r="B837" s="288"/>
      <c r="C837" s="199" t="e">
        <f>Gesamtliste!#REF!</f>
        <v>#REF!</v>
      </c>
      <c r="D837" s="199" t="e">
        <f>Gesamtliste!#REF!</f>
        <v>#REF!</v>
      </c>
      <c r="E837" s="200" t="e">
        <f>Gesamtliste!#REF!</f>
        <v>#REF!</v>
      </c>
    </row>
    <row r="838" spans="1:5" ht="24" customHeight="1">
      <c r="A838" s="287" t="e">
        <f>Gesamtliste!#REF!&amp;" "&amp;Gesamtliste!#REF!</f>
        <v>#REF!</v>
      </c>
      <c r="B838" s="288"/>
      <c r="C838" s="199" t="e">
        <f>Gesamtliste!#REF!</f>
        <v>#REF!</v>
      </c>
      <c r="D838" s="199" t="e">
        <f>Gesamtliste!#REF!</f>
        <v>#REF!</v>
      </c>
      <c r="E838" s="200" t="e">
        <f>Gesamtliste!#REF!</f>
        <v>#REF!</v>
      </c>
    </row>
    <row r="839" spans="1:5" ht="24" customHeight="1">
      <c r="A839" s="287" t="e">
        <f>Gesamtliste!#REF!&amp;" "&amp;Gesamtliste!#REF!</f>
        <v>#REF!</v>
      </c>
      <c r="B839" s="288"/>
      <c r="C839" s="199" t="e">
        <f>Gesamtliste!#REF!</f>
        <v>#REF!</v>
      </c>
      <c r="D839" s="199" t="e">
        <f>Gesamtliste!#REF!</f>
        <v>#REF!</v>
      </c>
      <c r="E839" s="200" t="e">
        <f>Gesamtliste!#REF!</f>
        <v>#REF!</v>
      </c>
    </row>
    <row r="840" spans="1:5" ht="24" customHeight="1">
      <c r="A840" s="287" t="e">
        <f>Gesamtliste!#REF!&amp;" "&amp;Gesamtliste!#REF!</f>
        <v>#REF!</v>
      </c>
      <c r="B840" s="288"/>
      <c r="C840" s="199" t="e">
        <f>Gesamtliste!#REF!</f>
        <v>#REF!</v>
      </c>
      <c r="D840" s="199" t="e">
        <f>Gesamtliste!#REF!</f>
        <v>#REF!</v>
      </c>
      <c r="E840" s="200" t="e">
        <f>Gesamtliste!#REF!</f>
        <v>#REF!</v>
      </c>
    </row>
    <row r="841" spans="1:5" ht="24" customHeight="1">
      <c r="A841" s="287" t="e">
        <f>Gesamtliste!#REF!&amp;" "&amp;Gesamtliste!#REF!</f>
        <v>#REF!</v>
      </c>
      <c r="B841" s="288"/>
      <c r="C841" s="199" t="e">
        <f>Gesamtliste!#REF!</f>
        <v>#REF!</v>
      </c>
      <c r="D841" s="199" t="e">
        <f>Gesamtliste!#REF!</f>
        <v>#REF!</v>
      </c>
      <c r="E841" s="200" t="e">
        <f>Gesamtliste!#REF!</f>
        <v>#REF!</v>
      </c>
    </row>
    <row r="842" spans="1:5" ht="24" customHeight="1">
      <c r="A842" s="287" t="e">
        <f>Gesamtliste!#REF!&amp;" "&amp;Gesamtliste!#REF!</f>
        <v>#REF!</v>
      </c>
      <c r="B842" s="288"/>
      <c r="C842" s="199" t="e">
        <f>Gesamtliste!#REF!</f>
        <v>#REF!</v>
      </c>
      <c r="D842" s="199" t="e">
        <f>Gesamtliste!#REF!</f>
        <v>#REF!</v>
      </c>
      <c r="E842" s="200" t="e">
        <f>Gesamtliste!#REF!</f>
        <v>#REF!</v>
      </c>
    </row>
    <row r="843" spans="1:5" ht="24" customHeight="1">
      <c r="A843" s="287" t="e">
        <f>Gesamtliste!#REF!&amp;" "&amp;Gesamtliste!#REF!</f>
        <v>#REF!</v>
      </c>
      <c r="B843" s="288"/>
      <c r="C843" s="199" t="e">
        <f>Gesamtliste!#REF!</f>
        <v>#REF!</v>
      </c>
      <c r="D843" s="199" t="e">
        <f>Gesamtliste!#REF!</f>
        <v>#REF!</v>
      </c>
      <c r="E843" s="200" t="e">
        <f>Gesamtliste!#REF!</f>
        <v>#REF!</v>
      </c>
    </row>
    <row r="844" spans="1:5" ht="24" customHeight="1">
      <c r="A844" s="287" t="e">
        <f>Gesamtliste!#REF!&amp;" "&amp;Gesamtliste!#REF!</f>
        <v>#REF!</v>
      </c>
      <c r="B844" s="288"/>
      <c r="C844" s="199" t="e">
        <f>Gesamtliste!#REF!</f>
        <v>#REF!</v>
      </c>
      <c r="D844" s="199" t="e">
        <f>Gesamtliste!#REF!</f>
        <v>#REF!</v>
      </c>
      <c r="E844" s="200" t="e">
        <f>Gesamtliste!#REF!</f>
        <v>#REF!</v>
      </c>
    </row>
    <row r="845" spans="1:5" ht="24" customHeight="1">
      <c r="A845" s="287" t="e">
        <f>Gesamtliste!#REF!&amp;" "&amp;Gesamtliste!#REF!</f>
        <v>#REF!</v>
      </c>
      <c r="B845" s="288"/>
      <c r="C845" s="199" t="e">
        <f>Gesamtliste!#REF!</f>
        <v>#REF!</v>
      </c>
      <c r="D845" s="199" t="e">
        <f>Gesamtliste!#REF!</f>
        <v>#REF!</v>
      </c>
      <c r="E845" s="200" t="e">
        <f>Gesamtliste!#REF!</f>
        <v>#REF!</v>
      </c>
    </row>
    <row r="846" spans="1:5" ht="24" customHeight="1">
      <c r="A846" s="287" t="e">
        <f>Gesamtliste!#REF!&amp;" "&amp;Gesamtliste!#REF!</f>
        <v>#REF!</v>
      </c>
      <c r="B846" s="288"/>
      <c r="C846" s="199" t="e">
        <f>Gesamtliste!#REF!</f>
        <v>#REF!</v>
      </c>
      <c r="D846" s="199" t="e">
        <f>Gesamtliste!#REF!</f>
        <v>#REF!</v>
      </c>
      <c r="E846" s="200" t="e">
        <f>Gesamtliste!#REF!</f>
        <v>#REF!</v>
      </c>
    </row>
    <row r="847" spans="1:5" ht="24" customHeight="1">
      <c r="A847" s="287" t="e">
        <f>Gesamtliste!#REF!&amp;" "&amp;Gesamtliste!#REF!</f>
        <v>#REF!</v>
      </c>
      <c r="B847" s="288"/>
      <c r="C847" s="199" t="e">
        <f>Gesamtliste!#REF!</f>
        <v>#REF!</v>
      </c>
      <c r="D847" s="199" t="e">
        <f>Gesamtliste!#REF!</f>
        <v>#REF!</v>
      </c>
      <c r="E847" s="200" t="e">
        <f>Gesamtliste!#REF!</f>
        <v>#REF!</v>
      </c>
    </row>
    <row r="848" spans="1:5" ht="24" customHeight="1">
      <c r="A848" s="287" t="e">
        <f>Gesamtliste!#REF!&amp;" "&amp;Gesamtliste!#REF!</f>
        <v>#REF!</v>
      </c>
      <c r="B848" s="288"/>
      <c r="C848" s="199" t="e">
        <f>Gesamtliste!#REF!</f>
        <v>#REF!</v>
      </c>
      <c r="D848" s="199" t="e">
        <f>Gesamtliste!#REF!</f>
        <v>#REF!</v>
      </c>
      <c r="E848" s="200" t="e">
        <f>Gesamtliste!#REF!</f>
        <v>#REF!</v>
      </c>
    </row>
    <row r="849" spans="1:5" ht="24" customHeight="1">
      <c r="A849" s="287" t="e">
        <f>Gesamtliste!#REF!&amp;" "&amp;Gesamtliste!#REF!</f>
        <v>#REF!</v>
      </c>
      <c r="B849" s="288"/>
      <c r="C849" s="199" t="e">
        <f>Gesamtliste!#REF!</f>
        <v>#REF!</v>
      </c>
      <c r="D849" s="199" t="e">
        <f>Gesamtliste!#REF!</f>
        <v>#REF!</v>
      </c>
      <c r="E849" s="200" t="e">
        <f>Gesamtliste!#REF!</f>
        <v>#REF!</v>
      </c>
    </row>
    <row r="850" spans="1:5" ht="24" customHeight="1">
      <c r="A850" s="287" t="e">
        <f>Gesamtliste!#REF!&amp;" "&amp;Gesamtliste!#REF!</f>
        <v>#REF!</v>
      </c>
      <c r="B850" s="288"/>
      <c r="C850" s="199" t="e">
        <f>Gesamtliste!#REF!</f>
        <v>#REF!</v>
      </c>
      <c r="D850" s="199" t="e">
        <f>Gesamtliste!#REF!</f>
        <v>#REF!</v>
      </c>
      <c r="E850" s="200" t="e">
        <f>Gesamtliste!#REF!</f>
        <v>#REF!</v>
      </c>
    </row>
    <row r="851" spans="1:5" ht="24" customHeight="1">
      <c r="A851" s="287" t="e">
        <f>Gesamtliste!#REF!&amp;" "&amp;Gesamtliste!#REF!</f>
        <v>#REF!</v>
      </c>
      <c r="B851" s="288"/>
      <c r="C851" s="199" t="e">
        <f>Gesamtliste!#REF!</f>
        <v>#REF!</v>
      </c>
      <c r="D851" s="199" t="e">
        <f>Gesamtliste!#REF!</f>
        <v>#REF!</v>
      </c>
      <c r="E851" s="200" t="e">
        <f>Gesamtliste!#REF!</f>
        <v>#REF!</v>
      </c>
    </row>
    <row r="852" spans="1:5" ht="24" customHeight="1">
      <c r="A852" s="287" t="e">
        <f>Gesamtliste!#REF!&amp;" "&amp;Gesamtliste!#REF!</f>
        <v>#REF!</v>
      </c>
      <c r="B852" s="288"/>
      <c r="C852" s="199" t="e">
        <f>Gesamtliste!#REF!</f>
        <v>#REF!</v>
      </c>
      <c r="D852" s="199" t="e">
        <f>Gesamtliste!#REF!</f>
        <v>#REF!</v>
      </c>
      <c r="E852" s="200" t="e">
        <f>Gesamtliste!#REF!</f>
        <v>#REF!</v>
      </c>
    </row>
    <row r="853" spans="1:5" ht="24" customHeight="1">
      <c r="A853" s="287" t="e">
        <f>Gesamtliste!#REF!&amp;" "&amp;Gesamtliste!#REF!</f>
        <v>#REF!</v>
      </c>
      <c r="B853" s="288"/>
      <c r="C853" s="199" t="e">
        <f>Gesamtliste!#REF!</f>
        <v>#REF!</v>
      </c>
      <c r="D853" s="199" t="e">
        <f>Gesamtliste!#REF!</f>
        <v>#REF!</v>
      </c>
      <c r="E853" s="200" t="e">
        <f>Gesamtliste!#REF!</f>
        <v>#REF!</v>
      </c>
    </row>
    <row r="854" spans="1:5" ht="24" customHeight="1">
      <c r="A854" s="287" t="e">
        <f>Gesamtliste!#REF!&amp;" "&amp;Gesamtliste!#REF!</f>
        <v>#REF!</v>
      </c>
      <c r="B854" s="288"/>
      <c r="C854" s="199" t="e">
        <f>Gesamtliste!#REF!</f>
        <v>#REF!</v>
      </c>
      <c r="D854" s="199" t="e">
        <f>Gesamtliste!#REF!</f>
        <v>#REF!</v>
      </c>
      <c r="E854" s="200" t="e">
        <f>Gesamtliste!#REF!</f>
        <v>#REF!</v>
      </c>
    </row>
    <row r="855" spans="1:5" ht="24" customHeight="1">
      <c r="A855" s="287" t="e">
        <f>Gesamtliste!#REF!&amp;" "&amp;Gesamtliste!#REF!</f>
        <v>#REF!</v>
      </c>
      <c r="B855" s="288"/>
      <c r="C855" s="199" t="e">
        <f>Gesamtliste!#REF!</f>
        <v>#REF!</v>
      </c>
      <c r="D855" s="199" t="e">
        <f>Gesamtliste!#REF!</f>
        <v>#REF!</v>
      </c>
      <c r="E855" s="200" t="e">
        <f>Gesamtliste!#REF!</f>
        <v>#REF!</v>
      </c>
    </row>
    <row r="856" spans="1:5" ht="24" customHeight="1">
      <c r="A856" s="287" t="e">
        <f>Gesamtliste!#REF!&amp;" "&amp;Gesamtliste!#REF!</f>
        <v>#REF!</v>
      </c>
      <c r="B856" s="288"/>
      <c r="C856" s="199" t="e">
        <f>Gesamtliste!#REF!</f>
        <v>#REF!</v>
      </c>
      <c r="D856" s="199" t="e">
        <f>Gesamtliste!#REF!</f>
        <v>#REF!</v>
      </c>
      <c r="E856" s="200" t="e">
        <f>Gesamtliste!#REF!</f>
        <v>#REF!</v>
      </c>
    </row>
    <row r="857" spans="1:5" ht="24" customHeight="1">
      <c r="A857" s="287" t="e">
        <f>Gesamtliste!#REF!&amp;" "&amp;Gesamtliste!#REF!</f>
        <v>#REF!</v>
      </c>
      <c r="B857" s="288"/>
      <c r="C857" s="199" t="e">
        <f>Gesamtliste!#REF!</f>
        <v>#REF!</v>
      </c>
      <c r="D857" s="199" t="e">
        <f>Gesamtliste!#REF!</f>
        <v>#REF!</v>
      </c>
      <c r="E857" s="200" t="e">
        <f>Gesamtliste!#REF!</f>
        <v>#REF!</v>
      </c>
    </row>
    <row r="858" spans="1:5" ht="24" customHeight="1">
      <c r="A858" s="287" t="e">
        <f>Gesamtliste!#REF!&amp;" "&amp;Gesamtliste!#REF!</f>
        <v>#REF!</v>
      </c>
      <c r="B858" s="288"/>
      <c r="C858" s="199" t="e">
        <f>Gesamtliste!#REF!</f>
        <v>#REF!</v>
      </c>
      <c r="D858" s="199" t="e">
        <f>Gesamtliste!#REF!</f>
        <v>#REF!</v>
      </c>
      <c r="E858" s="200" t="e">
        <f>Gesamtliste!#REF!</f>
        <v>#REF!</v>
      </c>
    </row>
    <row r="859" spans="1:5" ht="24" customHeight="1">
      <c r="A859" s="287" t="e">
        <f>Gesamtliste!#REF!&amp;" "&amp;Gesamtliste!#REF!</f>
        <v>#REF!</v>
      </c>
      <c r="B859" s="288"/>
      <c r="C859" s="199" t="e">
        <f>Gesamtliste!#REF!</f>
        <v>#REF!</v>
      </c>
      <c r="D859" s="199" t="e">
        <f>Gesamtliste!#REF!</f>
        <v>#REF!</v>
      </c>
      <c r="E859" s="200" t="e">
        <f>Gesamtliste!#REF!</f>
        <v>#REF!</v>
      </c>
    </row>
    <row r="860" spans="1:5" ht="24" customHeight="1">
      <c r="A860" s="287" t="e">
        <f>Gesamtliste!#REF!&amp;" "&amp;Gesamtliste!#REF!</f>
        <v>#REF!</v>
      </c>
      <c r="B860" s="288"/>
      <c r="C860" s="199" t="e">
        <f>Gesamtliste!#REF!</f>
        <v>#REF!</v>
      </c>
      <c r="D860" s="199" t="e">
        <f>Gesamtliste!#REF!</f>
        <v>#REF!</v>
      </c>
      <c r="E860" s="200" t="e">
        <f>Gesamtliste!#REF!</f>
        <v>#REF!</v>
      </c>
    </row>
    <row r="861" spans="1:5" ht="24" customHeight="1">
      <c r="A861" s="287" t="e">
        <f>Gesamtliste!#REF!&amp;" "&amp;Gesamtliste!#REF!</f>
        <v>#REF!</v>
      </c>
      <c r="B861" s="288"/>
      <c r="C861" s="199" t="e">
        <f>Gesamtliste!#REF!</f>
        <v>#REF!</v>
      </c>
      <c r="D861" s="199" t="e">
        <f>Gesamtliste!#REF!</f>
        <v>#REF!</v>
      </c>
      <c r="E861" s="200" t="e">
        <f>Gesamtliste!#REF!</f>
        <v>#REF!</v>
      </c>
    </row>
    <row r="862" spans="1:5" ht="24" customHeight="1">
      <c r="A862" s="287" t="e">
        <f>Gesamtliste!#REF!&amp;" "&amp;Gesamtliste!#REF!</f>
        <v>#REF!</v>
      </c>
      <c r="B862" s="288"/>
      <c r="C862" s="199" t="e">
        <f>Gesamtliste!#REF!</f>
        <v>#REF!</v>
      </c>
      <c r="D862" s="199" t="e">
        <f>Gesamtliste!#REF!</f>
        <v>#REF!</v>
      </c>
      <c r="E862" s="200" t="e">
        <f>Gesamtliste!#REF!</f>
        <v>#REF!</v>
      </c>
    </row>
    <row r="863" spans="1:5" ht="24" customHeight="1">
      <c r="A863" s="287" t="e">
        <f>Gesamtliste!#REF!&amp;" "&amp;Gesamtliste!#REF!</f>
        <v>#REF!</v>
      </c>
      <c r="B863" s="288"/>
      <c r="C863" s="199" t="e">
        <f>Gesamtliste!#REF!</f>
        <v>#REF!</v>
      </c>
      <c r="D863" s="199" t="e">
        <f>Gesamtliste!#REF!</f>
        <v>#REF!</v>
      </c>
      <c r="E863" s="200" t="e">
        <f>Gesamtliste!#REF!</f>
        <v>#REF!</v>
      </c>
    </row>
    <row r="864" spans="1:5" ht="24" customHeight="1">
      <c r="A864" s="287" t="e">
        <f>Gesamtliste!#REF!&amp;" "&amp;Gesamtliste!#REF!</f>
        <v>#REF!</v>
      </c>
      <c r="B864" s="288"/>
      <c r="C864" s="199" t="e">
        <f>Gesamtliste!#REF!</f>
        <v>#REF!</v>
      </c>
      <c r="D864" s="199" t="e">
        <f>Gesamtliste!#REF!</f>
        <v>#REF!</v>
      </c>
      <c r="E864" s="200" t="e">
        <f>Gesamtliste!#REF!</f>
        <v>#REF!</v>
      </c>
    </row>
    <row r="865" spans="1:5" ht="24" customHeight="1">
      <c r="A865" s="287" t="e">
        <f>Gesamtliste!#REF!&amp;" "&amp;Gesamtliste!#REF!</f>
        <v>#REF!</v>
      </c>
      <c r="B865" s="288"/>
      <c r="C865" s="199" t="e">
        <f>Gesamtliste!#REF!</f>
        <v>#REF!</v>
      </c>
      <c r="D865" s="199" t="e">
        <f>Gesamtliste!#REF!</f>
        <v>#REF!</v>
      </c>
      <c r="E865" s="200" t="e">
        <f>Gesamtliste!#REF!</f>
        <v>#REF!</v>
      </c>
    </row>
    <row r="866" spans="1:5" ht="24" customHeight="1">
      <c r="A866" s="287" t="e">
        <f>Gesamtliste!#REF!&amp;" "&amp;Gesamtliste!#REF!</f>
        <v>#REF!</v>
      </c>
      <c r="B866" s="288"/>
      <c r="C866" s="199" t="e">
        <f>Gesamtliste!#REF!</f>
        <v>#REF!</v>
      </c>
      <c r="D866" s="199" t="e">
        <f>Gesamtliste!#REF!</f>
        <v>#REF!</v>
      </c>
      <c r="E866" s="200" t="e">
        <f>Gesamtliste!#REF!</f>
        <v>#REF!</v>
      </c>
    </row>
    <row r="867" spans="1:5" ht="24" customHeight="1">
      <c r="A867" s="287" t="e">
        <f>Gesamtliste!#REF!&amp;" "&amp;Gesamtliste!#REF!</f>
        <v>#REF!</v>
      </c>
      <c r="B867" s="288"/>
      <c r="C867" s="199" t="e">
        <f>Gesamtliste!#REF!</f>
        <v>#REF!</v>
      </c>
      <c r="D867" s="199" t="e">
        <f>Gesamtliste!#REF!</f>
        <v>#REF!</v>
      </c>
      <c r="E867" s="200" t="e">
        <f>Gesamtliste!#REF!</f>
        <v>#REF!</v>
      </c>
    </row>
    <row r="868" spans="1:5" ht="24" customHeight="1">
      <c r="A868" s="287" t="e">
        <f>Gesamtliste!#REF!&amp;" "&amp;Gesamtliste!#REF!</f>
        <v>#REF!</v>
      </c>
      <c r="B868" s="288"/>
      <c r="C868" s="199" t="e">
        <f>Gesamtliste!#REF!</f>
        <v>#REF!</v>
      </c>
      <c r="D868" s="199" t="e">
        <f>Gesamtliste!#REF!</f>
        <v>#REF!</v>
      </c>
      <c r="E868" s="200" t="e">
        <f>Gesamtliste!#REF!</f>
        <v>#REF!</v>
      </c>
    </row>
    <row r="869" spans="1:5" ht="24" customHeight="1">
      <c r="A869" s="287" t="e">
        <f>Gesamtliste!#REF!&amp;" "&amp;Gesamtliste!#REF!</f>
        <v>#REF!</v>
      </c>
      <c r="B869" s="288"/>
      <c r="C869" s="199" t="e">
        <f>Gesamtliste!#REF!</f>
        <v>#REF!</v>
      </c>
      <c r="D869" s="199" t="e">
        <f>Gesamtliste!#REF!</f>
        <v>#REF!</v>
      </c>
      <c r="E869" s="200" t="e">
        <f>Gesamtliste!#REF!</f>
        <v>#REF!</v>
      </c>
    </row>
    <row r="870" spans="1:5" ht="24" customHeight="1">
      <c r="A870" s="287" t="e">
        <f>Gesamtliste!#REF!&amp;" "&amp;Gesamtliste!#REF!</f>
        <v>#REF!</v>
      </c>
      <c r="B870" s="288"/>
      <c r="C870" s="199" t="e">
        <f>Gesamtliste!#REF!</f>
        <v>#REF!</v>
      </c>
      <c r="D870" s="199" t="e">
        <f>Gesamtliste!#REF!</f>
        <v>#REF!</v>
      </c>
      <c r="E870" s="200" t="e">
        <f>Gesamtliste!#REF!</f>
        <v>#REF!</v>
      </c>
    </row>
    <row r="871" spans="1:5" ht="24" customHeight="1">
      <c r="A871" s="287" t="e">
        <f>Gesamtliste!#REF!&amp;" "&amp;Gesamtliste!#REF!</f>
        <v>#REF!</v>
      </c>
      <c r="B871" s="288"/>
      <c r="C871" s="199" t="e">
        <f>Gesamtliste!#REF!</f>
        <v>#REF!</v>
      </c>
      <c r="D871" s="199" t="e">
        <f>Gesamtliste!#REF!</f>
        <v>#REF!</v>
      </c>
      <c r="E871" s="200" t="e">
        <f>Gesamtliste!#REF!</f>
        <v>#REF!</v>
      </c>
    </row>
    <row r="872" spans="1:5" ht="24" customHeight="1">
      <c r="A872" s="287" t="e">
        <f>Gesamtliste!#REF!&amp;" "&amp;Gesamtliste!#REF!</f>
        <v>#REF!</v>
      </c>
      <c r="B872" s="288"/>
      <c r="C872" s="199" t="e">
        <f>Gesamtliste!#REF!</f>
        <v>#REF!</v>
      </c>
      <c r="D872" s="199" t="e">
        <f>Gesamtliste!#REF!</f>
        <v>#REF!</v>
      </c>
      <c r="E872" s="200" t="e">
        <f>Gesamtliste!#REF!</f>
        <v>#REF!</v>
      </c>
    </row>
    <row r="873" spans="1:5" ht="24" customHeight="1">
      <c r="A873" s="287" t="e">
        <f>Gesamtliste!#REF!&amp;" "&amp;Gesamtliste!#REF!</f>
        <v>#REF!</v>
      </c>
      <c r="B873" s="288"/>
      <c r="C873" s="199" t="e">
        <f>Gesamtliste!#REF!</f>
        <v>#REF!</v>
      </c>
      <c r="D873" s="199" t="e">
        <f>Gesamtliste!#REF!</f>
        <v>#REF!</v>
      </c>
      <c r="E873" s="200" t="e">
        <f>Gesamtliste!#REF!</f>
        <v>#REF!</v>
      </c>
    </row>
    <row r="874" spans="1:5" ht="24" customHeight="1">
      <c r="A874" s="287" t="e">
        <f>Gesamtliste!#REF!&amp;" "&amp;Gesamtliste!#REF!</f>
        <v>#REF!</v>
      </c>
      <c r="B874" s="288"/>
      <c r="C874" s="199" t="e">
        <f>Gesamtliste!#REF!</f>
        <v>#REF!</v>
      </c>
      <c r="D874" s="199" t="e">
        <f>Gesamtliste!#REF!</f>
        <v>#REF!</v>
      </c>
      <c r="E874" s="200" t="e">
        <f>Gesamtliste!#REF!</f>
        <v>#REF!</v>
      </c>
    </row>
    <row r="875" spans="1:5" ht="24" customHeight="1">
      <c r="A875" s="287" t="e">
        <f>Gesamtliste!#REF!&amp;" "&amp;Gesamtliste!#REF!</f>
        <v>#REF!</v>
      </c>
      <c r="B875" s="288"/>
      <c r="C875" s="199" t="e">
        <f>Gesamtliste!#REF!</f>
        <v>#REF!</v>
      </c>
      <c r="D875" s="199" t="e">
        <f>Gesamtliste!#REF!</f>
        <v>#REF!</v>
      </c>
      <c r="E875" s="200" t="e">
        <f>Gesamtliste!#REF!</f>
        <v>#REF!</v>
      </c>
    </row>
    <row r="876" spans="1:5" ht="24" customHeight="1">
      <c r="A876" s="287" t="e">
        <f>Gesamtliste!#REF!&amp;" "&amp;Gesamtliste!#REF!</f>
        <v>#REF!</v>
      </c>
      <c r="B876" s="288"/>
      <c r="C876" s="199" t="e">
        <f>Gesamtliste!#REF!</f>
        <v>#REF!</v>
      </c>
      <c r="D876" s="199" t="e">
        <f>Gesamtliste!#REF!</f>
        <v>#REF!</v>
      </c>
      <c r="E876" s="200" t="e">
        <f>Gesamtliste!#REF!</f>
        <v>#REF!</v>
      </c>
    </row>
    <row r="877" spans="1:5" ht="24" customHeight="1">
      <c r="A877" s="287" t="e">
        <f>Gesamtliste!#REF!&amp;" "&amp;Gesamtliste!#REF!</f>
        <v>#REF!</v>
      </c>
      <c r="B877" s="288"/>
      <c r="C877" s="199" t="e">
        <f>Gesamtliste!#REF!</f>
        <v>#REF!</v>
      </c>
      <c r="D877" s="199" t="e">
        <f>Gesamtliste!#REF!</f>
        <v>#REF!</v>
      </c>
      <c r="E877" s="200" t="e">
        <f>Gesamtliste!#REF!</f>
        <v>#REF!</v>
      </c>
    </row>
    <row r="878" spans="1:5" ht="24" customHeight="1">
      <c r="A878" s="287" t="e">
        <f>Gesamtliste!#REF!&amp;" "&amp;Gesamtliste!#REF!</f>
        <v>#REF!</v>
      </c>
      <c r="B878" s="288"/>
      <c r="C878" s="199" t="e">
        <f>Gesamtliste!#REF!</f>
        <v>#REF!</v>
      </c>
      <c r="D878" s="199" t="e">
        <f>Gesamtliste!#REF!</f>
        <v>#REF!</v>
      </c>
      <c r="E878" s="200" t="e">
        <f>Gesamtliste!#REF!</f>
        <v>#REF!</v>
      </c>
    </row>
    <row r="879" spans="1:5" ht="24" customHeight="1">
      <c r="A879" s="287" t="e">
        <f>Gesamtliste!#REF!&amp;" "&amp;Gesamtliste!#REF!</f>
        <v>#REF!</v>
      </c>
      <c r="B879" s="288"/>
      <c r="C879" s="199" t="e">
        <f>Gesamtliste!#REF!</f>
        <v>#REF!</v>
      </c>
      <c r="D879" s="199" t="e">
        <f>Gesamtliste!#REF!</f>
        <v>#REF!</v>
      </c>
      <c r="E879" s="200" t="e">
        <f>Gesamtliste!#REF!</f>
        <v>#REF!</v>
      </c>
    </row>
    <row r="880" spans="1:5" ht="24" customHeight="1">
      <c r="A880" s="287" t="e">
        <f>Gesamtliste!#REF!&amp;" "&amp;Gesamtliste!#REF!</f>
        <v>#REF!</v>
      </c>
      <c r="B880" s="288"/>
      <c r="C880" s="199" t="e">
        <f>Gesamtliste!#REF!</f>
        <v>#REF!</v>
      </c>
      <c r="D880" s="199" t="e">
        <f>Gesamtliste!#REF!</f>
        <v>#REF!</v>
      </c>
      <c r="E880" s="200" t="e">
        <f>Gesamtliste!#REF!</f>
        <v>#REF!</v>
      </c>
    </row>
    <row r="881" spans="1:5" ht="24" customHeight="1">
      <c r="A881" s="287" t="e">
        <f>Gesamtliste!#REF!&amp;" "&amp;Gesamtliste!#REF!</f>
        <v>#REF!</v>
      </c>
      <c r="B881" s="288"/>
      <c r="C881" s="199" t="e">
        <f>Gesamtliste!#REF!</f>
        <v>#REF!</v>
      </c>
      <c r="D881" s="199" t="e">
        <f>Gesamtliste!#REF!</f>
        <v>#REF!</v>
      </c>
      <c r="E881" s="200" t="e">
        <f>Gesamtliste!#REF!</f>
        <v>#REF!</v>
      </c>
    </row>
    <row r="882" spans="1:5" ht="24" customHeight="1">
      <c r="A882" s="287" t="e">
        <f>Gesamtliste!#REF!&amp;" "&amp;Gesamtliste!#REF!</f>
        <v>#REF!</v>
      </c>
      <c r="B882" s="288"/>
      <c r="C882" s="199" t="e">
        <f>Gesamtliste!#REF!</f>
        <v>#REF!</v>
      </c>
      <c r="D882" s="199" t="e">
        <f>Gesamtliste!#REF!</f>
        <v>#REF!</v>
      </c>
      <c r="E882" s="200" t="e">
        <f>Gesamtliste!#REF!</f>
        <v>#REF!</v>
      </c>
    </row>
    <row r="883" spans="1:5" ht="24" customHeight="1">
      <c r="A883" s="287" t="e">
        <f>Gesamtliste!#REF!&amp;" "&amp;Gesamtliste!#REF!</f>
        <v>#REF!</v>
      </c>
      <c r="B883" s="288"/>
      <c r="C883" s="199" t="e">
        <f>Gesamtliste!#REF!</f>
        <v>#REF!</v>
      </c>
      <c r="D883" s="199" t="e">
        <f>Gesamtliste!#REF!</f>
        <v>#REF!</v>
      </c>
      <c r="E883" s="200" t="e">
        <f>Gesamtliste!#REF!</f>
        <v>#REF!</v>
      </c>
    </row>
    <row r="884" spans="1:5" ht="24" customHeight="1">
      <c r="A884" s="287" t="e">
        <f>Gesamtliste!#REF!&amp;" "&amp;Gesamtliste!#REF!</f>
        <v>#REF!</v>
      </c>
      <c r="B884" s="288"/>
      <c r="C884" s="199" t="e">
        <f>Gesamtliste!#REF!</f>
        <v>#REF!</v>
      </c>
      <c r="D884" s="199" t="e">
        <f>Gesamtliste!#REF!</f>
        <v>#REF!</v>
      </c>
      <c r="E884" s="200" t="e">
        <f>Gesamtliste!#REF!</f>
        <v>#REF!</v>
      </c>
    </row>
    <row r="885" spans="1:5" ht="24" customHeight="1">
      <c r="A885" s="287" t="e">
        <f>Gesamtliste!#REF!&amp;" "&amp;Gesamtliste!#REF!</f>
        <v>#REF!</v>
      </c>
      <c r="B885" s="288"/>
      <c r="C885" s="199" t="e">
        <f>Gesamtliste!#REF!</f>
        <v>#REF!</v>
      </c>
      <c r="D885" s="199" t="e">
        <f>Gesamtliste!#REF!</f>
        <v>#REF!</v>
      </c>
      <c r="E885" s="200" t="e">
        <f>Gesamtliste!#REF!</f>
        <v>#REF!</v>
      </c>
    </row>
    <row r="886" spans="1:5" ht="24" customHeight="1">
      <c r="A886" s="287" t="e">
        <f>Gesamtliste!#REF!&amp;" "&amp;Gesamtliste!#REF!</f>
        <v>#REF!</v>
      </c>
      <c r="B886" s="288"/>
      <c r="C886" s="199" t="e">
        <f>Gesamtliste!#REF!</f>
        <v>#REF!</v>
      </c>
      <c r="D886" s="199" t="e">
        <f>Gesamtliste!#REF!</f>
        <v>#REF!</v>
      </c>
      <c r="E886" s="200" t="e">
        <f>Gesamtliste!#REF!</f>
        <v>#REF!</v>
      </c>
    </row>
    <row r="887" spans="1:5" ht="24" customHeight="1">
      <c r="A887" s="287" t="e">
        <f>Gesamtliste!#REF!&amp;" "&amp;Gesamtliste!#REF!</f>
        <v>#REF!</v>
      </c>
      <c r="B887" s="288"/>
      <c r="C887" s="199" t="e">
        <f>Gesamtliste!#REF!</f>
        <v>#REF!</v>
      </c>
      <c r="D887" s="199" t="e">
        <f>Gesamtliste!#REF!</f>
        <v>#REF!</v>
      </c>
      <c r="E887" s="200" t="e">
        <f>Gesamtliste!#REF!</f>
        <v>#REF!</v>
      </c>
    </row>
    <row r="888" spans="1:5" ht="24" customHeight="1">
      <c r="A888" s="287" t="e">
        <f>Gesamtliste!#REF!&amp;" "&amp;Gesamtliste!#REF!</f>
        <v>#REF!</v>
      </c>
      <c r="B888" s="288"/>
      <c r="C888" s="199" t="e">
        <f>Gesamtliste!#REF!</f>
        <v>#REF!</v>
      </c>
      <c r="D888" s="199" t="e">
        <f>Gesamtliste!#REF!</f>
        <v>#REF!</v>
      </c>
      <c r="E888" s="200" t="e">
        <f>Gesamtliste!#REF!</f>
        <v>#REF!</v>
      </c>
    </row>
    <row r="889" spans="1:5" ht="24" customHeight="1">
      <c r="A889" s="287" t="e">
        <f>Gesamtliste!#REF!&amp;" "&amp;Gesamtliste!#REF!</f>
        <v>#REF!</v>
      </c>
      <c r="B889" s="288"/>
      <c r="C889" s="199" t="e">
        <f>Gesamtliste!#REF!</f>
        <v>#REF!</v>
      </c>
      <c r="D889" s="199" t="e">
        <f>Gesamtliste!#REF!</f>
        <v>#REF!</v>
      </c>
      <c r="E889" s="200" t="e">
        <f>Gesamtliste!#REF!</f>
        <v>#REF!</v>
      </c>
    </row>
    <row r="890" spans="1:5" ht="24" customHeight="1">
      <c r="A890" s="287" t="e">
        <f>Gesamtliste!#REF!&amp;" "&amp;Gesamtliste!#REF!</f>
        <v>#REF!</v>
      </c>
      <c r="B890" s="288"/>
      <c r="C890" s="199" t="e">
        <f>Gesamtliste!#REF!</f>
        <v>#REF!</v>
      </c>
      <c r="D890" s="199" t="e">
        <f>Gesamtliste!#REF!</f>
        <v>#REF!</v>
      </c>
      <c r="E890" s="200" t="e">
        <f>Gesamtliste!#REF!</f>
        <v>#REF!</v>
      </c>
    </row>
    <row r="891" spans="1:5" ht="24" customHeight="1">
      <c r="A891" s="287" t="e">
        <f>Gesamtliste!#REF!&amp;" "&amp;Gesamtliste!#REF!</f>
        <v>#REF!</v>
      </c>
      <c r="B891" s="288"/>
      <c r="C891" s="199" t="e">
        <f>Gesamtliste!#REF!</f>
        <v>#REF!</v>
      </c>
      <c r="D891" s="199" t="e">
        <f>Gesamtliste!#REF!</f>
        <v>#REF!</v>
      </c>
      <c r="E891" s="200" t="e">
        <f>Gesamtliste!#REF!</f>
        <v>#REF!</v>
      </c>
    </row>
    <row r="892" spans="1:5" ht="24" customHeight="1">
      <c r="A892" s="287" t="e">
        <f>Gesamtliste!#REF!&amp;" "&amp;Gesamtliste!#REF!</f>
        <v>#REF!</v>
      </c>
      <c r="B892" s="288"/>
      <c r="C892" s="199" t="e">
        <f>Gesamtliste!#REF!</f>
        <v>#REF!</v>
      </c>
      <c r="D892" s="199" t="e">
        <f>Gesamtliste!#REF!</f>
        <v>#REF!</v>
      </c>
      <c r="E892" s="200" t="e">
        <f>Gesamtliste!#REF!</f>
        <v>#REF!</v>
      </c>
    </row>
    <row r="893" spans="1:5" ht="24" customHeight="1">
      <c r="A893" s="287" t="e">
        <f>Gesamtliste!#REF!&amp;" "&amp;Gesamtliste!#REF!</f>
        <v>#REF!</v>
      </c>
      <c r="B893" s="288"/>
      <c r="C893" s="199" t="e">
        <f>Gesamtliste!#REF!</f>
        <v>#REF!</v>
      </c>
      <c r="D893" s="199" t="e">
        <f>Gesamtliste!#REF!</f>
        <v>#REF!</v>
      </c>
      <c r="E893" s="200" t="e">
        <f>Gesamtliste!#REF!</f>
        <v>#REF!</v>
      </c>
    </row>
    <row r="894" spans="1:5" ht="24" customHeight="1">
      <c r="A894" s="287" t="e">
        <f>Gesamtliste!#REF!&amp;" "&amp;Gesamtliste!#REF!</f>
        <v>#REF!</v>
      </c>
      <c r="B894" s="288"/>
      <c r="C894" s="199" t="e">
        <f>Gesamtliste!#REF!</f>
        <v>#REF!</v>
      </c>
      <c r="D894" s="199" t="e">
        <f>Gesamtliste!#REF!</f>
        <v>#REF!</v>
      </c>
      <c r="E894" s="200" t="e">
        <f>Gesamtliste!#REF!</f>
        <v>#REF!</v>
      </c>
    </row>
    <row r="895" spans="1:5" ht="24" customHeight="1">
      <c r="A895" s="287" t="e">
        <f>Gesamtliste!#REF!&amp;" "&amp;Gesamtliste!#REF!</f>
        <v>#REF!</v>
      </c>
      <c r="B895" s="288"/>
      <c r="C895" s="199" t="e">
        <f>Gesamtliste!#REF!</f>
        <v>#REF!</v>
      </c>
      <c r="D895" s="199" t="e">
        <f>Gesamtliste!#REF!</f>
        <v>#REF!</v>
      </c>
      <c r="E895" s="200" t="e">
        <f>Gesamtliste!#REF!</f>
        <v>#REF!</v>
      </c>
    </row>
    <row r="896" spans="1:5" ht="24" customHeight="1">
      <c r="A896" s="287" t="e">
        <f>Gesamtliste!#REF!&amp;" "&amp;Gesamtliste!#REF!</f>
        <v>#REF!</v>
      </c>
      <c r="B896" s="288"/>
      <c r="C896" s="199" t="e">
        <f>Gesamtliste!#REF!</f>
        <v>#REF!</v>
      </c>
      <c r="D896" s="199" t="e">
        <f>Gesamtliste!#REF!</f>
        <v>#REF!</v>
      </c>
      <c r="E896" s="200" t="e">
        <f>Gesamtliste!#REF!</f>
        <v>#REF!</v>
      </c>
    </row>
    <row r="897" spans="1:5" ht="24" customHeight="1">
      <c r="A897" s="287" t="e">
        <f>Gesamtliste!#REF!&amp;" "&amp;Gesamtliste!#REF!</f>
        <v>#REF!</v>
      </c>
      <c r="B897" s="288"/>
      <c r="C897" s="199" t="e">
        <f>Gesamtliste!#REF!</f>
        <v>#REF!</v>
      </c>
      <c r="D897" s="199" t="e">
        <f>Gesamtliste!#REF!</f>
        <v>#REF!</v>
      </c>
      <c r="E897" s="200" t="e">
        <f>Gesamtliste!#REF!</f>
        <v>#REF!</v>
      </c>
    </row>
    <row r="898" spans="1:5" ht="24" customHeight="1">
      <c r="A898" s="287" t="e">
        <f>Gesamtliste!#REF!&amp;" "&amp;Gesamtliste!#REF!</f>
        <v>#REF!</v>
      </c>
      <c r="B898" s="288"/>
      <c r="C898" s="199" t="e">
        <f>Gesamtliste!#REF!</f>
        <v>#REF!</v>
      </c>
      <c r="D898" s="199" t="e">
        <f>Gesamtliste!#REF!</f>
        <v>#REF!</v>
      </c>
      <c r="E898" s="200" t="e">
        <f>Gesamtliste!#REF!</f>
        <v>#REF!</v>
      </c>
    </row>
    <row r="899" spans="1:5" ht="24" customHeight="1">
      <c r="A899" s="287" t="e">
        <f>Gesamtliste!#REF!&amp;" "&amp;Gesamtliste!#REF!</f>
        <v>#REF!</v>
      </c>
      <c r="B899" s="288"/>
      <c r="C899" s="199" t="e">
        <f>Gesamtliste!#REF!</f>
        <v>#REF!</v>
      </c>
      <c r="D899" s="199" t="e">
        <f>Gesamtliste!#REF!</f>
        <v>#REF!</v>
      </c>
      <c r="E899" s="200" t="e">
        <f>Gesamtliste!#REF!</f>
        <v>#REF!</v>
      </c>
    </row>
    <row r="900" spans="1:5" ht="24" customHeight="1">
      <c r="A900" s="287" t="e">
        <f>Gesamtliste!#REF!&amp;" "&amp;Gesamtliste!#REF!</f>
        <v>#REF!</v>
      </c>
      <c r="B900" s="288"/>
      <c r="C900" s="199" t="e">
        <f>Gesamtliste!#REF!</f>
        <v>#REF!</v>
      </c>
      <c r="D900" s="199" t="e">
        <f>Gesamtliste!#REF!</f>
        <v>#REF!</v>
      </c>
      <c r="E900" s="200" t="e">
        <f>Gesamtliste!#REF!</f>
        <v>#REF!</v>
      </c>
    </row>
    <row r="901" spans="1:5" ht="24" customHeight="1">
      <c r="A901" s="287" t="e">
        <f>Gesamtliste!#REF!&amp;" "&amp;Gesamtliste!#REF!</f>
        <v>#REF!</v>
      </c>
      <c r="B901" s="288"/>
      <c r="C901" s="199" t="e">
        <f>Gesamtliste!#REF!</f>
        <v>#REF!</v>
      </c>
      <c r="D901" s="199" t="e">
        <f>Gesamtliste!#REF!</f>
        <v>#REF!</v>
      </c>
      <c r="E901" s="200" t="e">
        <f>Gesamtliste!#REF!</f>
        <v>#REF!</v>
      </c>
    </row>
    <row r="902" spans="1:5" ht="24" customHeight="1">
      <c r="A902" s="287" t="e">
        <f>Gesamtliste!#REF!&amp;" "&amp;Gesamtliste!#REF!</f>
        <v>#REF!</v>
      </c>
      <c r="B902" s="288"/>
      <c r="C902" s="199" t="e">
        <f>Gesamtliste!#REF!</f>
        <v>#REF!</v>
      </c>
      <c r="D902" s="199" t="e">
        <f>Gesamtliste!#REF!</f>
        <v>#REF!</v>
      </c>
      <c r="E902" s="200" t="e">
        <f>Gesamtliste!#REF!</f>
        <v>#REF!</v>
      </c>
    </row>
    <row r="903" spans="1:5" ht="24" customHeight="1">
      <c r="A903" s="287" t="e">
        <f>Gesamtliste!#REF!&amp;" "&amp;Gesamtliste!#REF!</f>
        <v>#REF!</v>
      </c>
      <c r="B903" s="288"/>
      <c r="C903" s="199" t="e">
        <f>Gesamtliste!#REF!</f>
        <v>#REF!</v>
      </c>
      <c r="D903" s="199" t="e">
        <f>Gesamtliste!#REF!</f>
        <v>#REF!</v>
      </c>
      <c r="E903" s="200" t="e">
        <f>Gesamtliste!#REF!</f>
        <v>#REF!</v>
      </c>
    </row>
    <row r="904" spans="1:5" ht="24" customHeight="1">
      <c r="A904" s="287" t="e">
        <f>Gesamtliste!#REF!&amp;" "&amp;Gesamtliste!#REF!</f>
        <v>#REF!</v>
      </c>
      <c r="B904" s="288"/>
      <c r="C904" s="199" t="e">
        <f>Gesamtliste!#REF!</f>
        <v>#REF!</v>
      </c>
      <c r="D904" s="199" t="e">
        <f>Gesamtliste!#REF!</f>
        <v>#REF!</v>
      </c>
      <c r="E904" s="200" t="e">
        <f>Gesamtliste!#REF!</f>
        <v>#REF!</v>
      </c>
    </row>
    <row r="905" spans="1:5" ht="24" customHeight="1">
      <c r="A905" s="287" t="e">
        <f>Gesamtliste!#REF!&amp;" "&amp;Gesamtliste!#REF!</f>
        <v>#REF!</v>
      </c>
      <c r="B905" s="288"/>
      <c r="C905" s="199" t="e">
        <f>Gesamtliste!#REF!</f>
        <v>#REF!</v>
      </c>
      <c r="D905" s="199" t="e">
        <f>Gesamtliste!#REF!</f>
        <v>#REF!</v>
      </c>
      <c r="E905" s="200" t="e">
        <f>Gesamtliste!#REF!</f>
        <v>#REF!</v>
      </c>
    </row>
    <row r="906" spans="1:5" ht="24" customHeight="1">
      <c r="A906" s="287" t="e">
        <f>Gesamtliste!#REF!&amp;" "&amp;Gesamtliste!#REF!</f>
        <v>#REF!</v>
      </c>
      <c r="B906" s="288"/>
      <c r="C906" s="199" t="e">
        <f>Gesamtliste!#REF!</f>
        <v>#REF!</v>
      </c>
      <c r="D906" s="199" t="e">
        <f>Gesamtliste!#REF!</f>
        <v>#REF!</v>
      </c>
      <c r="E906" s="200" t="e">
        <f>Gesamtliste!#REF!</f>
        <v>#REF!</v>
      </c>
    </row>
    <row r="907" spans="1:5" ht="24" customHeight="1">
      <c r="A907" s="287" t="e">
        <f>Gesamtliste!#REF!&amp;" "&amp;Gesamtliste!#REF!</f>
        <v>#REF!</v>
      </c>
      <c r="B907" s="288"/>
      <c r="C907" s="199" t="e">
        <f>Gesamtliste!#REF!</f>
        <v>#REF!</v>
      </c>
      <c r="D907" s="199" t="e">
        <f>Gesamtliste!#REF!</f>
        <v>#REF!</v>
      </c>
      <c r="E907" s="200" t="e">
        <f>Gesamtliste!#REF!</f>
        <v>#REF!</v>
      </c>
    </row>
    <row r="908" spans="1:5" ht="24" customHeight="1">
      <c r="A908" s="287" t="e">
        <f>Gesamtliste!#REF!&amp;" "&amp;Gesamtliste!#REF!</f>
        <v>#REF!</v>
      </c>
      <c r="B908" s="288"/>
      <c r="C908" s="199" t="e">
        <f>Gesamtliste!#REF!</f>
        <v>#REF!</v>
      </c>
      <c r="D908" s="199" t="e">
        <f>Gesamtliste!#REF!</f>
        <v>#REF!</v>
      </c>
      <c r="E908" s="200" t="e">
        <f>Gesamtliste!#REF!</f>
        <v>#REF!</v>
      </c>
    </row>
    <row r="909" spans="1:5" ht="24" customHeight="1">
      <c r="A909" s="287" t="e">
        <f>Gesamtliste!#REF!&amp;" "&amp;Gesamtliste!#REF!</f>
        <v>#REF!</v>
      </c>
      <c r="B909" s="288"/>
      <c r="C909" s="199" t="e">
        <f>Gesamtliste!#REF!</f>
        <v>#REF!</v>
      </c>
      <c r="D909" s="199" t="e">
        <f>Gesamtliste!#REF!</f>
        <v>#REF!</v>
      </c>
      <c r="E909" s="200" t="e">
        <f>Gesamtliste!#REF!</f>
        <v>#REF!</v>
      </c>
    </row>
    <row r="910" spans="1:5" ht="24" customHeight="1">
      <c r="A910" s="287" t="e">
        <f>Gesamtliste!#REF!&amp;" "&amp;Gesamtliste!#REF!</f>
        <v>#REF!</v>
      </c>
      <c r="B910" s="288"/>
      <c r="C910" s="199" t="e">
        <f>Gesamtliste!#REF!</f>
        <v>#REF!</v>
      </c>
      <c r="D910" s="199" t="e">
        <f>Gesamtliste!#REF!</f>
        <v>#REF!</v>
      </c>
      <c r="E910" s="200" t="e">
        <f>Gesamtliste!#REF!</f>
        <v>#REF!</v>
      </c>
    </row>
    <row r="911" spans="1:5" ht="24" customHeight="1">
      <c r="A911" s="287" t="e">
        <f>Gesamtliste!#REF!&amp;" "&amp;Gesamtliste!#REF!</f>
        <v>#REF!</v>
      </c>
      <c r="B911" s="288"/>
      <c r="C911" s="199" t="e">
        <f>Gesamtliste!#REF!</f>
        <v>#REF!</v>
      </c>
      <c r="D911" s="199" t="e">
        <f>Gesamtliste!#REF!</f>
        <v>#REF!</v>
      </c>
      <c r="E911" s="200" t="e">
        <f>Gesamtliste!#REF!</f>
        <v>#REF!</v>
      </c>
    </row>
    <row r="912" spans="1:5" ht="24" customHeight="1">
      <c r="A912" s="287" t="e">
        <f>Gesamtliste!#REF!&amp;" "&amp;Gesamtliste!#REF!</f>
        <v>#REF!</v>
      </c>
      <c r="B912" s="288"/>
      <c r="C912" s="199" t="e">
        <f>Gesamtliste!#REF!</f>
        <v>#REF!</v>
      </c>
      <c r="D912" s="199" t="e">
        <f>Gesamtliste!#REF!</f>
        <v>#REF!</v>
      </c>
      <c r="E912" s="200" t="e">
        <f>Gesamtliste!#REF!</f>
        <v>#REF!</v>
      </c>
    </row>
    <row r="913" spans="1:5" ht="24" customHeight="1">
      <c r="A913" s="287" t="e">
        <f>Gesamtliste!#REF!&amp;" "&amp;Gesamtliste!#REF!</f>
        <v>#REF!</v>
      </c>
      <c r="B913" s="288"/>
      <c r="C913" s="199" t="e">
        <f>Gesamtliste!#REF!</f>
        <v>#REF!</v>
      </c>
      <c r="D913" s="199" t="e">
        <f>Gesamtliste!#REF!</f>
        <v>#REF!</v>
      </c>
      <c r="E913" s="200" t="e">
        <f>Gesamtliste!#REF!</f>
        <v>#REF!</v>
      </c>
    </row>
    <row r="914" spans="1:5" ht="24" customHeight="1">
      <c r="A914" s="287" t="e">
        <f>Gesamtliste!#REF!&amp;" "&amp;Gesamtliste!#REF!</f>
        <v>#REF!</v>
      </c>
      <c r="B914" s="288"/>
      <c r="C914" s="199" t="e">
        <f>Gesamtliste!#REF!</f>
        <v>#REF!</v>
      </c>
      <c r="D914" s="199" t="e">
        <f>Gesamtliste!#REF!</f>
        <v>#REF!</v>
      </c>
      <c r="E914" s="200" t="e">
        <f>Gesamtliste!#REF!</f>
        <v>#REF!</v>
      </c>
    </row>
    <row r="915" spans="1:5" ht="24" customHeight="1">
      <c r="A915" s="287" t="e">
        <f>Gesamtliste!#REF!&amp;" "&amp;Gesamtliste!#REF!</f>
        <v>#REF!</v>
      </c>
      <c r="B915" s="288"/>
      <c r="C915" s="199" t="e">
        <f>Gesamtliste!#REF!</f>
        <v>#REF!</v>
      </c>
      <c r="D915" s="199" t="e">
        <f>Gesamtliste!#REF!</f>
        <v>#REF!</v>
      </c>
      <c r="E915" s="200" t="e">
        <f>Gesamtliste!#REF!</f>
        <v>#REF!</v>
      </c>
    </row>
    <row r="916" spans="1:5" ht="24" customHeight="1">
      <c r="A916" s="287" t="e">
        <f>Gesamtliste!#REF!&amp;" "&amp;Gesamtliste!#REF!</f>
        <v>#REF!</v>
      </c>
      <c r="B916" s="288"/>
      <c r="C916" s="199" t="e">
        <f>Gesamtliste!#REF!</f>
        <v>#REF!</v>
      </c>
      <c r="D916" s="199" t="e">
        <f>Gesamtliste!#REF!</f>
        <v>#REF!</v>
      </c>
      <c r="E916" s="200" t="e">
        <f>Gesamtliste!#REF!</f>
        <v>#REF!</v>
      </c>
    </row>
    <row r="917" spans="1:5" ht="24" customHeight="1">
      <c r="A917" s="287" t="e">
        <f>Gesamtliste!#REF!&amp;" "&amp;Gesamtliste!#REF!</f>
        <v>#REF!</v>
      </c>
      <c r="B917" s="288"/>
      <c r="C917" s="199" t="e">
        <f>Gesamtliste!#REF!</f>
        <v>#REF!</v>
      </c>
      <c r="D917" s="199" t="e">
        <f>Gesamtliste!#REF!</f>
        <v>#REF!</v>
      </c>
      <c r="E917" s="200" t="e">
        <f>Gesamtliste!#REF!</f>
        <v>#REF!</v>
      </c>
    </row>
    <row r="918" spans="1:5" ht="24" customHeight="1">
      <c r="A918" s="287" t="e">
        <f>Gesamtliste!#REF!&amp;" "&amp;Gesamtliste!#REF!</f>
        <v>#REF!</v>
      </c>
      <c r="B918" s="288"/>
      <c r="C918" s="199" t="e">
        <f>Gesamtliste!#REF!</f>
        <v>#REF!</v>
      </c>
      <c r="D918" s="199" t="e">
        <f>Gesamtliste!#REF!</f>
        <v>#REF!</v>
      </c>
      <c r="E918" s="200" t="e">
        <f>Gesamtliste!#REF!</f>
        <v>#REF!</v>
      </c>
    </row>
    <row r="919" spans="1:5" ht="24" customHeight="1">
      <c r="A919" s="287" t="e">
        <f>Gesamtliste!#REF!&amp;" "&amp;Gesamtliste!#REF!</f>
        <v>#REF!</v>
      </c>
      <c r="B919" s="288"/>
      <c r="C919" s="199" t="e">
        <f>Gesamtliste!#REF!</f>
        <v>#REF!</v>
      </c>
      <c r="D919" s="199" t="e">
        <f>Gesamtliste!#REF!</f>
        <v>#REF!</v>
      </c>
      <c r="E919" s="200" t="e">
        <f>Gesamtliste!#REF!</f>
        <v>#REF!</v>
      </c>
    </row>
    <row r="920" spans="1:5" ht="24" customHeight="1">
      <c r="A920" s="287" t="e">
        <f>Gesamtliste!#REF!&amp;" "&amp;Gesamtliste!#REF!</f>
        <v>#REF!</v>
      </c>
      <c r="B920" s="288"/>
      <c r="C920" s="199" t="e">
        <f>Gesamtliste!#REF!</f>
        <v>#REF!</v>
      </c>
      <c r="D920" s="199" t="e">
        <f>Gesamtliste!#REF!</f>
        <v>#REF!</v>
      </c>
      <c r="E920" s="200" t="e">
        <f>Gesamtliste!#REF!</f>
        <v>#REF!</v>
      </c>
    </row>
    <row r="921" spans="1:5" ht="24" customHeight="1">
      <c r="A921" s="287" t="e">
        <f>Gesamtliste!#REF!&amp;" "&amp;Gesamtliste!#REF!</f>
        <v>#REF!</v>
      </c>
      <c r="B921" s="288"/>
      <c r="C921" s="199" t="e">
        <f>Gesamtliste!#REF!</f>
        <v>#REF!</v>
      </c>
      <c r="D921" s="199" t="e">
        <f>Gesamtliste!#REF!</f>
        <v>#REF!</v>
      </c>
      <c r="E921" s="200" t="e">
        <f>Gesamtliste!#REF!</f>
        <v>#REF!</v>
      </c>
    </row>
    <row r="922" spans="1:5" ht="24" customHeight="1">
      <c r="A922" s="287" t="e">
        <f>Gesamtliste!#REF!&amp;" "&amp;Gesamtliste!#REF!</f>
        <v>#REF!</v>
      </c>
      <c r="B922" s="288"/>
      <c r="C922" s="199" t="e">
        <f>Gesamtliste!#REF!</f>
        <v>#REF!</v>
      </c>
      <c r="D922" s="199" t="e">
        <f>Gesamtliste!#REF!</f>
        <v>#REF!</v>
      </c>
      <c r="E922" s="200" t="e">
        <f>Gesamtliste!#REF!</f>
        <v>#REF!</v>
      </c>
    </row>
    <row r="923" spans="1:5" ht="24" customHeight="1">
      <c r="A923" s="287" t="e">
        <f>Gesamtliste!#REF!&amp;" "&amp;Gesamtliste!#REF!</f>
        <v>#REF!</v>
      </c>
      <c r="B923" s="288"/>
      <c r="C923" s="199" t="e">
        <f>Gesamtliste!#REF!</f>
        <v>#REF!</v>
      </c>
      <c r="D923" s="199" t="e">
        <f>Gesamtliste!#REF!</f>
        <v>#REF!</v>
      </c>
      <c r="E923" s="200" t="e">
        <f>Gesamtliste!#REF!</f>
        <v>#REF!</v>
      </c>
    </row>
    <row r="924" spans="1:5" ht="24" customHeight="1">
      <c r="A924" s="287" t="e">
        <f>Gesamtliste!#REF!&amp;" "&amp;Gesamtliste!#REF!</f>
        <v>#REF!</v>
      </c>
      <c r="B924" s="288"/>
      <c r="C924" s="199" t="e">
        <f>Gesamtliste!#REF!</f>
        <v>#REF!</v>
      </c>
      <c r="D924" s="199" t="e">
        <f>Gesamtliste!#REF!</f>
        <v>#REF!</v>
      </c>
      <c r="E924" s="200" t="e">
        <f>Gesamtliste!#REF!</f>
        <v>#REF!</v>
      </c>
    </row>
    <row r="925" spans="1:5" ht="24" customHeight="1">
      <c r="A925" s="287" t="e">
        <f>Gesamtliste!#REF!&amp;" "&amp;Gesamtliste!#REF!</f>
        <v>#REF!</v>
      </c>
      <c r="B925" s="288"/>
      <c r="C925" s="199" t="e">
        <f>Gesamtliste!#REF!</f>
        <v>#REF!</v>
      </c>
      <c r="D925" s="199" t="e">
        <f>Gesamtliste!#REF!</f>
        <v>#REF!</v>
      </c>
      <c r="E925" s="200" t="e">
        <f>Gesamtliste!#REF!</f>
        <v>#REF!</v>
      </c>
    </row>
    <row r="926" spans="1:5" ht="24" customHeight="1">
      <c r="A926" s="287" t="e">
        <f>Gesamtliste!#REF!&amp;" "&amp;Gesamtliste!#REF!</f>
        <v>#REF!</v>
      </c>
      <c r="B926" s="288"/>
      <c r="C926" s="199" t="e">
        <f>Gesamtliste!#REF!</f>
        <v>#REF!</v>
      </c>
      <c r="D926" s="199" t="e">
        <f>Gesamtliste!#REF!</f>
        <v>#REF!</v>
      </c>
      <c r="E926" s="200" t="e">
        <f>Gesamtliste!#REF!</f>
        <v>#REF!</v>
      </c>
    </row>
    <row r="927" spans="1:5" ht="24" customHeight="1">
      <c r="A927" s="287" t="e">
        <f>Gesamtliste!#REF!&amp;" "&amp;Gesamtliste!#REF!</f>
        <v>#REF!</v>
      </c>
      <c r="B927" s="288"/>
      <c r="C927" s="199" t="e">
        <f>Gesamtliste!#REF!</f>
        <v>#REF!</v>
      </c>
      <c r="D927" s="199" t="e">
        <f>Gesamtliste!#REF!</f>
        <v>#REF!</v>
      </c>
      <c r="E927" s="200" t="e">
        <f>Gesamtliste!#REF!</f>
        <v>#REF!</v>
      </c>
    </row>
    <row r="928" spans="1:5" ht="24" customHeight="1">
      <c r="A928" s="287" t="e">
        <f>Gesamtliste!#REF!&amp;" "&amp;Gesamtliste!#REF!</f>
        <v>#REF!</v>
      </c>
      <c r="B928" s="288"/>
      <c r="C928" s="199" t="e">
        <f>Gesamtliste!#REF!</f>
        <v>#REF!</v>
      </c>
      <c r="D928" s="199" t="e">
        <f>Gesamtliste!#REF!</f>
        <v>#REF!</v>
      </c>
      <c r="E928" s="200" t="e">
        <f>Gesamtliste!#REF!</f>
        <v>#REF!</v>
      </c>
    </row>
    <row r="929" spans="1:5" ht="24" customHeight="1">
      <c r="A929" s="287" t="e">
        <f>Gesamtliste!#REF!&amp;" "&amp;Gesamtliste!#REF!</f>
        <v>#REF!</v>
      </c>
      <c r="B929" s="288"/>
      <c r="C929" s="199" t="e">
        <f>Gesamtliste!#REF!</f>
        <v>#REF!</v>
      </c>
      <c r="D929" s="199" t="e">
        <f>Gesamtliste!#REF!</f>
        <v>#REF!</v>
      </c>
      <c r="E929" s="200" t="e">
        <f>Gesamtliste!#REF!</f>
        <v>#REF!</v>
      </c>
    </row>
    <row r="930" spans="1:5" ht="24" customHeight="1">
      <c r="A930" s="287" t="e">
        <f>Gesamtliste!#REF!&amp;" "&amp;Gesamtliste!#REF!</f>
        <v>#REF!</v>
      </c>
      <c r="B930" s="288"/>
      <c r="C930" s="199" t="e">
        <f>Gesamtliste!#REF!</f>
        <v>#REF!</v>
      </c>
      <c r="D930" s="199" t="e">
        <f>Gesamtliste!#REF!</f>
        <v>#REF!</v>
      </c>
      <c r="E930" s="200" t="e">
        <f>Gesamtliste!#REF!</f>
        <v>#REF!</v>
      </c>
    </row>
    <row r="931" spans="1:5" ht="24" customHeight="1">
      <c r="A931" s="287" t="e">
        <f>Gesamtliste!#REF!&amp;" "&amp;Gesamtliste!#REF!</f>
        <v>#REF!</v>
      </c>
      <c r="B931" s="288"/>
      <c r="C931" s="199" t="e">
        <f>Gesamtliste!#REF!</f>
        <v>#REF!</v>
      </c>
      <c r="D931" s="199" t="e">
        <f>Gesamtliste!#REF!</f>
        <v>#REF!</v>
      </c>
      <c r="E931" s="200" t="e">
        <f>Gesamtliste!#REF!</f>
        <v>#REF!</v>
      </c>
    </row>
    <row r="932" spans="1:5" ht="24" customHeight="1">
      <c r="A932" s="287" t="e">
        <f>Gesamtliste!#REF!&amp;" "&amp;Gesamtliste!#REF!</f>
        <v>#REF!</v>
      </c>
      <c r="B932" s="288"/>
      <c r="C932" s="199" t="e">
        <f>Gesamtliste!#REF!</f>
        <v>#REF!</v>
      </c>
      <c r="D932" s="199" t="e">
        <f>Gesamtliste!#REF!</f>
        <v>#REF!</v>
      </c>
      <c r="E932" s="200" t="e">
        <f>Gesamtliste!#REF!</f>
        <v>#REF!</v>
      </c>
    </row>
    <row r="933" spans="1:5" ht="24" customHeight="1">
      <c r="A933" s="287" t="e">
        <f>Gesamtliste!#REF!&amp;" "&amp;Gesamtliste!#REF!</f>
        <v>#REF!</v>
      </c>
      <c r="B933" s="288"/>
      <c r="C933" s="199" t="e">
        <f>Gesamtliste!#REF!</f>
        <v>#REF!</v>
      </c>
      <c r="D933" s="199" t="e">
        <f>Gesamtliste!#REF!</f>
        <v>#REF!</v>
      </c>
      <c r="E933" s="200" t="e">
        <f>Gesamtliste!#REF!</f>
        <v>#REF!</v>
      </c>
    </row>
    <row r="934" spans="1:5" ht="24" customHeight="1">
      <c r="A934" s="287" t="e">
        <f>Gesamtliste!#REF!&amp;" "&amp;Gesamtliste!#REF!</f>
        <v>#REF!</v>
      </c>
      <c r="B934" s="288"/>
      <c r="C934" s="199" t="e">
        <f>Gesamtliste!#REF!</f>
        <v>#REF!</v>
      </c>
      <c r="D934" s="199" t="e">
        <f>Gesamtliste!#REF!</f>
        <v>#REF!</v>
      </c>
      <c r="E934" s="200" t="e">
        <f>Gesamtliste!#REF!</f>
        <v>#REF!</v>
      </c>
    </row>
    <row r="935" spans="1:5" ht="24" customHeight="1">
      <c r="A935" s="287" t="e">
        <f>Gesamtliste!#REF!&amp;" "&amp;Gesamtliste!#REF!</f>
        <v>#REF!</v>
      </c>
      <c r="B935" s="288"/>
      <c r="C935" s="199" t="e">
        <f>Gesamtliste!#REF!</f>
        <v>#REF!</v>
      </c>
      <c r="D935" s="199" t="e">
        <f>Gesamtliste!#REF!</f>
        <v>#REF!</v>
      </c>
      <c r="E935" s="200" t="e">
        <f>Gesamtliste!#REF!</f>
        <v>#REF!</v>
      </c>
    </row>
    <row r="936" spans="1:5" ht="24" customHeight="1">
      <c r="A936" s="287" t="e">
        <f>Gesamtliste!#REF!&amp;" "&amp;Gesamtliste!#REF!</f>
        <v>#REF!</v>
      </c>
      <c r="B936" s="288"/>
      <c r="C936" s="199" t="e">
        <f>Gesamtliste!#REF!</f>
        <v>#REF!</v>
      </c>
      <c r="D936" s="199" t="e">
        <f>Gesamtliste!#REF!</f>
        <v>#REF!</v>
      </c>
      <c r="E936" s="200" t="e">
        <f>Gesamtliste!#REF!</f>
        <v>#REF!</v>
      </c>
    </row>
    <row r="937" spans="1:5" ht="24" customHeight="1">
      <c r="A937" s="287" t="e">
        <f>Gesamtliste!#REF!&amp;" "&amp;Gesamtliste!#REF!</f>
        <v>#REF!</v>
      </c>
      <c r="B937" s="288"/>
      <c r="C937" s="199" t="e">
        <f>Gesamtliste!#REF!</f>
        <v>#REF!</v>
      </c>
      <c r="D937" s="199" t="e">
        <f>Gesamtliste!#REF!</f>
        <v>#REF!</v>
      </c>
      <c r="E937" s="200" t="e">
        <f>Gesamtliste!#REF!</f>
        <v>#REF!</v>
      </c>
    </row>
    <row r="938" spans="1:5" ht="24" customHeight="1">
      <c r="A938" s="287" t="e">
        <f>Gesamtliste!#REF!&amp;" "&amp;Gesamtliste!#REF!</f>
        <v>#REF!</v>
      </c>
      <c r="B938" s="288"/>
      <c r="C938" s="199" t="e">
        <f>Gesamtliste!#REF!</f>
        <v>#REF!</v>
      </c>
      <c r="D938" s="199" t="e">
        <f>Gesamtliste!#REF!</f>
        <v>#REF!</v>
      </c>
      <c r="E938" s="200" t="e">
        <f>Gesamtliste!#REF!</f>
        <v>#REF!</v>
      </c>
    </row>
    <row r="939" spans="1:5" ht="24" customHeight="1">
      <c r="A939" s="287" t="e">
        <f>Gesamtliste!#REF!&amp;" "&amp;Gesamtliste!#REF!</f>
        <v>#REF!</v>
      </c>
      <c r="B939" s="288"/>
      <c r="C939" s="199" t="e">
        <f>Gesamtliste!#REF!</f>
        <v>#REF!</v>
      </c>
      <c r="D939" s="199" t="e">
        <f>Gesamtliste!#REF!</f>
        <v>#REF!</v>
      </c>
      <c r="E939" s="200" t="e">
        <f>Gesamtliste!#REF!</f>
        <v>#REF!</v>
      </c>
    </row>
    <row r="940" spans="1:5" ht="24" customHeight="1">
      <c r="A940" s="287" t="e">
        <f>Gesamtliste!#REF!&amp;" "&amp;Gesamtliste!#REF!</f>
        <v>#REF!</v>
      </c>
      <c r="B940" s="288"/>
      <c r="C940" s="199" t="e">
        <f>Gesamtliste!#REF!</f>
        <v>#REF!</v>
      </c>
      <c r="D940" s="199" t="e">
        <f>Gesamtliste!#REF!</f>
        <v>#REF!</v>
      </c>
      <c r="E940" s="200" t="e">
        <f>Gesamtliste!#REF!</f>
        <v>#REF!</v>
      </c>
    </row>
    <row r="941" spans="1:5" ht="24" customHeight="1">
      <c r="A941" s="287" t="e">
        <f>Gesamtliste!#REF!&amp;" "&amp;Gesamtliste!#REF!</f>
        <v>#REF!</v>
      </c>
      <c r="B941" s="288"/>
      <c r="C941" s="199" t="e">
        <f>Gesamtliste!#REF!</f>
        <v>#REF!</v>
      </c>
      <c r="D941" s="199" t="e">
        <f>Gesamtliste!#REF!</f>
        <v>#REF!</v>
      </c>
      <c r="E941" s="200" t="e">
        <f>Gesamtliste!#REF!</f>
        <v>#REF!</v>
      </c>
    </row>
    <row r="942" spans="1:5" ht="24" customHeight="1">
      <c r="A942" s="287" t="e">
        <f>Gesamtliste!#REF!&amp;" "&amp;Gesamtliste!#REF!</f>
        <v>#REF!</v>
      </c>
      <c r="B942" s="288"/>
      <c r="C942" s="199" t="e">
        <f>Gesamtliste!#REF!</f>
        <v>#REF!</v>
      </c>
      <c r="D942" s="199" t="e">
        <f>Gesamtliste!#REF!</f>
        <v>#REF!</v>
      </c>
      <c r="E942" s="200" t="e">
        <f>Gesamtliste!#REF!</f>
        <v>#REF!</v>
      </c>
    </row>
    <row r="943" spans="1:5" ht="24" customHeight="1">
      <c r="A943" s="287" t="e">
        <f>Gesamtliste!#REF!&amp;" "&amp;Gesamtliste!#REF!</f>
        <v>#REF!</v>
      </c>
      <c r="B943" s="288"/>
      <c r="C943" s="199" t="e">
        <f>Gesamtliste!#REF!</f>
        <v>#REF!</v>
      </c>
      <c r="D943" s="199" t="e">
        <f>Gesamtliste!#REF!</f>
        <v>#REF!</v>
      </c>
      <c r="E943" s="200" t="e">
        <f>Gesamtliste!#REF!</f>
        <v>#REF!</v>
      </c>
    </row>
    <row r="944" spans="1:5" ht="24" customHeight="1">
      <c r="A944" s="287" t="e">
        <f>Gesamtliste!#REF!&amp;" "&amp;Gesamtliste!#REF!</f>
        <v>#REF!</v>
      </c>
      <c r="B944" s="288"/>
      <c r="C944" s="199" t="e">
        <f>Gesamtliste!#REF!</f>
        <v>#REF!</v>
      </c>
      <c r="D944" s="199" t="e">
        <f>Gesamtliste!#REF!</f>
        <v>#REF!</v>
      </c>
      <c r="E944" s="200" t="e">
        <f>Gesamtliste!#REF!</f>
        <v>#REF!</v>
      </c>
    </row>
    <row r="945" spans="1:5" ht="24" customHeight="1">
      <c r="A945" s="287" t="e">
        <f>Gesamtliste!#REF!&amp;" "&amp;Gesamtliste!#REF!</f>
        <v>#REF!</v>
      </c>
      <c r="B945" s="288"/>
      <c r="C945" s="199" t="e">
        <f>Gesamtliste!#REF!</f>
        <v>#REF!</v>
      </c>
      <c r="D945" s="199" t="e">
        <f>Gesamtliste!#REF!</f>
        <v>#REF!</v>
      </c>
      <c r="E945" s="200" t="e">
        <f>Gesamtliste!#REF!</f>
        <v>#REF!</v>
      </c>
    </row>
    <row r="946" spans="1:5" ht="24" customHeight="1">
      <c r="A946" s="287" t="e">
        <f>Gesamtliste!#REF!&amp;" "&amp;Gesamtliste!#REF!</f>
        <v>#REF!</v>
      </c>
      <c r="B946" s="288"/>
      <c r="C946" s="199" t="e">
        <f>Gesamtliste!#REF!</f>
        <v>#REF!</v>
      </c>
      <c r="D946" s="199" t="e">
        <f>Gesamtliste!#REF!</f>
        <v>#REF!</v>
      </c>
      <c r="E946" s="200" t="e">
        <f>Gesamtliste!#REF!</f>
        <v>#REF!</v>
      </c>
    </row>
    <row r="947" spans="1:5" ht="24" customHeight="1">
      <c r="A947" s="287" t="e">
        <f>Gesamtliste!#REF!&amp;" "&amp;Gesamtliste!#REF!</f>
        <v>#REF!</v>
      </c>
      <c r="B947" s="288"/>
      <c r="C947" s="199" t="e">
        <f>Gesamtliste!#REF!</f>
        <v>#REF!</v>
      </c>
      <c r="D947" s="199" t="e">
        <f>Gesamtliste!#REF!</f>
        <v>#REF!</v>
      </c>
      <c r="E947" s="200" t="e">
        <f>Gesamtliste!#REF!</f>
        <v>#REF!</v>
      </c>
    </row>
    <row r="948" spans="1:5" ht="24" customHeight="1">
      <c r="A948" s="287" t="e">
        <f>Gesamtliste!#REF!&amp;" "&amp;Gesamtliste!#REF!</f>
        <v>#REF!</v>
      </c>
      <c r="B948" s="288"/>
      <c r="C948" s="199" t="e">
        <f>Gesamtliste!#REF!</f>
        <v>#REF!</v>
      </c>
      <c r="D948" s="199" t="e">
        <f>Gesamtliste!#REF!</f>
        <v>#REF!</v>
      </c>
      <c r="E948" s="200" t="e">
        <f>Gesamtliste!#REF!</f>
        <v>#REF!</v>
      </c>
    </row>
    <row r="949" spans="1:5" ht="24" customHeight="1">
      <c r="A949" s="287" t="e">
        <f>Gesamtliste!#REF!&amp;" "&amp;Gesamtliste!#REF!</f>
        <v>#REF!</v>
      </c>
      <c r="B949" s="288"/>
      <c r="C949" s="199" t="e">
        <f>Gesamtliste!#REF!</f>
        <v>#REF!</v>
      </c>
      <c r="D949" s="199" t="e">
        <f>Gesamtliste!#REF!</f>
        <v>#REF!</v>
      </c>
      <c r="E949" s="200" t="e">
        <f>Gesamtliste!#REF!</f>
        <v>#REF!</v>
      </c>
    </row>
    <row r="950" spans="1:5" ht="24" customHeight="1">
      <c r="A950" s="287" t="e">
        <f>Gesamtliste!#REF!&amp;" "&amp;Gesamtliste!#REF!</f>
        <v>#REF!</v>
      </c>
      <c r="B950" s="288"/>
      <c r="C950" s="199" t="e">
        <f>Gesamtliste!#REF!</f>
        <v>#REF!</v>
      </c>
      <c r="D950" s="199" t="e">
        <f>Gesamtliste!#REF!</f>
        <v>#REF!</v>
      </c>
      <c r="E950" s="200" t="e">
        <f>Gesamtliste!#REF!</f>
        <v>#REF!</v>
      </c>
    </row>
    <row r="951" spans="1:5" ht="24" customHeight="1">
      <c r="A951" s="287" t="e">
        <f>Gesamtliste!#REF!&amp;" "&amp;Gesamtliste!#REF!</f>
        <v>#REF!</v>
      </c>
      <c r="B951" s="288"/>
      <c r="C951" s="199" t="e">
        <f>Gesamtliste!#REF!</f>
        <v>#REF!</v>
      </c>
      <c r="D951" s="199" t="e">
        <f>Gesamtliste!#REF!</f>
        <v>#REF!</v>
      </c>
      <c r="E951" s="200" t="e">
        <f>Gesamtliste!#REF!</f>
        <v>#REF!</v>
      </c>
    </row>
    <row r="952" spans="1:5" ht="24" customHeight="1">
      <c r="A952" s="287" t="e">
        <f>Gesamtliste!#REF!&amp;" "&amp;Gesamtliste!#REF!</f>
        <v>#REF!</v>
      </c>
      <c r="B952" s="288"/>
      <c r="C952" s="199" t="e">
        <f>Gesamtliste!#REF!</f>
        <v>#REF!</v>
      </c>
      <c r="D952" s="199" t="e">
        <f>Gesamtliste!#REF!</f>
        <v>#REF!</v>
      </c>
      <c r="E952" s="200" t="e">
        <f>Gesamtliste!#REF!</f>
        <v>#REF!</v>
      </c>
    </row>
    <row r="953" spans="1:5" ht="24" customHeight="1">
      <c r="A953" s="287" t="e">
        <f>Gesamtliste!#REF!&amp;" "&amp;Gesamtliste!#REF!</f>
        <v>#REF!</v>
      </c>
      <c r="B953" s="288"/>
      <c r="C953" s="199" t="e">
        <f>Gesamtliste!#REF!</f>
        <v>#REF!</v>
      </c>
      <c r="D953" s="199" t="e">
        <f>Gesamtliste!#REF!</f>
        <v>#REF!</v>
      </c>
      <c r="E953" s="200" t="e">
        <f>Gesamtliste!#REF!</f>
        <v>#REF!</v>
      </c>
    </row>
    <row r="954" spans="1:5" ht="24" customHeight="1">
      <c r="A954" s="287" t="e">
        <f>Gesamtliste!#REF!&amp;" "&amp;Gesamtliste!#REF!</f>
        <v>#REF!</v>
      </c>
      <c r="B954" s="288"/>
      <c r="C954" s="199" t="e">
        <f>Gesamtliste!#REF!</f>
        <v>#REF!</v>
      </c>
      <c r="D954" s="199" t="e">
        <f>Gesamtliste!#REF!</f>
        <v>#REF!</v>
      </c>
      <c r="E954" s="200" t="e">
        <f>Gesamtliste!#REF!</f>
        <v>#REF!</v>
      </c>
    </row>
    <row r="955" spans="1:5" ht="24" customHeight="1">
      <c r="A955" s="287" t="e">
        <f>Gesamtliste!#REF!&amp;" "&amp;Gesamtliste!#REF!</f>
        <v>#REF!</v>
      </c>
      <c r="B955" s="288"/>
      <c r="C955" s="199" t="e">
        <f>Gesamtliste!#REF!</f>
        <v>#REF!</v>
      </c>
      <c r="D955" s="199" t="e">
        <f>Gesamtliste!#REF!</f>
        <v>#REF!</v>
      </c>
      <c r="E955" s="200" t="e">
        <f>Gesamtliste!#REF!</f>
        <v>#REF!</v>
      </c>
    </row>
    <row r="956" spans="1:5" ht="24" customHeight="1">
      <c r="A956" s="287" t="e">
        <f>Gesamtliste!#REF!&amp;" "&amp;Gesamtliste!#REF!</f>
        <v>#REF!</v>
      </c>
      <c r="B956" s="288"/>
      <c r="C956" s="199" t="e">
        <f>Gesamtliste!#REF!</f>
        <v>#REF!</v>
      </c>
      <c r="D956" s="199" t="e">
        <f>Gesamtliste!#REF!</f>
        <v>#REF!</v>
      </c>
      <c r="E956" s="200" t="e">
        <f>Gesamtliste!#REF!</f>
        <v>#REF!</v>
      </c>
    </row>
    <row r="957" spans="1:5" ht="24" customHeight="1">
      <c r="A957" s="287" t="e">
        <f>Gesamtliste!#REF!&amp;" "&amp;Gesamtliste!#REF!</f>
        <v>#REF!</v>
      </c>
      <c r="B957" s="288"/>
      <c r="C957" s="199" t="e">
        <f>Gesamtliste!#REF!</f>
        <v>#REF!</v>
      </c>
      <c r="D957" s="199" t="e">
        <f>Gesamtliste!#REF!</f>
        <v>#REF!</v>
      </c>
      <c r="E957" s="200" t="e">
        <f>Gesamtliste!#REF!</f>
        <v>#REF!</v>
      </c>
    </row>
    <row r="958" spans="1:5" ht="24" customHeight="1">
      <c r="A958" s="287" t="e">
        <f>Gesamtliste!#REF!&amp;" "&amp;Gesamtliste!#REF!</f>
        <v>#REF!</v>
      </c>
      <c r="B958" s="288"/>
      <c r="C958" s="199" t="e">
        <f>Gesamtliste!#REF!</f>
        <v>#REF!</v>
      </c>
      <c r="D958" s="199" t="e">
        <f>Gesamtliste!#REF!</f>
        <v>#REF!</v>
      </c>
      <c r="E958" s="200" t="e">
        <f>Gesamtliste!#REF!</f>
        <v>#REF!</v>
      </c>
    </row>
    <row r="959" spans="1:5" ht="24" customHeight="1">
      <c r="A959" s="287" t="e">
        <f>Gesamtliste!#REF!&amp;" "&amp;Gesamtliste!#REF!</f>
        <v>#REF!</v>
      </c>
      <c r="B959" s="288"/>
      <c r="C959" s="199" t="e">
        <f>Gesamtliste!#REF!</f>
        <v>#REF!</v>
      </c>
      <c r="D959" s="199" t="e">
        <f>Gesamtliste!#REF!</f>
        <v>#REF!</v>
      </c>
      <c r="E959" s="200" t="e">
        <f>Gesamtliste!#REF!</f>
        <v>#REF!</v>
      </c>
    </row>
    <row r="960" spans="1:5" ht="24" customHeight="1">
      <c r="A960" s="287" t="e">
        <f>Gesamtliste!#REF!&amp;" "&amp;Gesamtliste!#REF!</f>
        <v>#REF!</v>
      </c>
      <c r="B960" s="288"/>
      <c r="C960" s="199" t="e">
        <f>Gesamtliste!#REF!</f>
        <v>#REF!</v>
      </c>
      <c r="D960" s="199" t="e">
        <f>Gesamtliste!#REF!</f>
        <v>#REF!</v>
      </c>
      <c r="E960" s="200" t="e">
        <f>Gesamtliste!#REF!</f>
        <v>#REF!</v>
      </c>
    </row>
    <row r="961" spans="1:5" ht="24" customHeight="1">
      <c r="A961" s="287" t="e">
        <f>Gesamtliste!#REF!&amp;" "&amp;Gesamtliste!#REF!</f>
        <v>#REF!</v>
      </c>
      <c r="B961" s="288"/>
      <c r="C961" s="199" t="e">
        <f>Gesamtliste!#REF!</f>
        <v>#REF!</v>
      </c>
      <c r="D961" s="199" t="e">
        <f>Gesamtliste!#REF!</f>
        <v>#REF!</v>
      </c>
      <c r="E961" s="200" t="e">
        <f>Gesamtliste!#REF!</f>
        <v>#REF!</v>
      </c>
    </row>
    <row r="962" spans="1:5" ht="24" customHeight="1">
      <c r="A962" s="287" t="e">
        <f>Gesamtliste!#REF!&amp;" "&amp;Gesamtliste!#REF!</f>
        <v>#REF!</v>
      </c>
      <c r="B962" s="288"/>
      <c r="C962" s="199" t="e">
        <f>Gesamtliste!#REF!</f>
        <v>#REF!</v>
      </c>
      <c r="D962" s="199" t="e">
        <f>Gesamtliste!#REF!</f>
        <v>#REF!</v>
      </c>
      <c r="E962" s="200" t="e">
        <f>Gesamtliste!#REF!</f>
        <v>#REF!</v>
      </c>
    </row>
    <row r="963" spans="1:5" ht="24" customHeight="1">
      <c r="A963" s="287" t="e">
        <f>Gesamtliste!#REF!&amp;" "&amp;Gesamtliste!#REF!</f>
        <v>#REF!</v>
      </c>
      <c r="B963" s="288"/>
      <c r="C963" s="199" t="e">
        <f>Gesamtliste!#REF!</f>
        <v>#REF!</v>
      </c>
      <c r="D963" s="199" t="e">
        <f>Gesamtliste!#REF!</f>
        <v>#REF!</v>
      </c>
      <c r="E963" s="200" t="e">
        <f>Gesamtliste!#REF!</f>
        <v>#REF!</v>
      </c>
    </row>
    <row r="964" spans="1:5" ht="24" customHeight="1">
      <c r="A964" s="287" t="e">
        <f>Gesamtliste!#REF!&amp;" "&amp;Gesamtliste!#REF!</f>
        <v>#REF!</v>
      </c>
      <c r="B964" s="288"/>
      <c r="C964" s="199" t="e">
        <f>Gesamtliste!#REF!</f>
        <v>#REF!</v>
      </c>
      <c r="D964" s="199" t="e">
        <f>Gesamtliste!#REF!</f>
        <v>#REF!</v>
      </c>
      <c r="E964" s="200" t="e">
        <f>Gesamtliste!#REF!</f>
        <v>#REF!</v>
      </c>
    </row>
    <row r="965" spans="1:5" ht="24" customHeight="1">
      <c r="A965" s="287" t="e">
        <f>Gesamtliste!#REF!&amp;" "&amp;Gesamtliste!#REF!</f>
        <v>#REF!</v>
      </c>
      <c r="B965" s="288"/>
      <c r="C965" s="199" t="e">
        <f>Gesamtliste!#REF!</f>
        <v>#REF!</v>
      </c>
      <c r="D965" s="199" t="e">
        <f>Gesamtliste!#REF!</f>
        <v>#REF!</v>
      </c>
      <c r="E965" s="200" t="e">
        <f>Gesamtliste!#REF!</f>
        <v>#REF!</v>
      </c>
    </row>
    <row r="966" spans="1:5" ht="24" customHeight="1">
      <c r="A966" s="287" t="e">
        <f>Gesamtliste!#REF!&amp;" "&amp;Gesamtliste!#REF!</f>
        <v>#REF!</v>
      </c>
      <c r="B966" s="288"/>
      <c r="C966" s="199" t="e">
        <f>Gesamtliste!#REF!</f>
        <v>#REF!</v>
      </c>
      <c r="D966" s="199" t="e">
        <f>Gesamtliste!#REF!</f>
        <v>#REF!</v>
      </c>
      <c r="E966" s="200" t="e">
        <f>Gesamtliste!#REF!</f>
        <v>#REF!</v>
      </c>
    </row>
    <row r="967" spans="1:5" ht="24" customHeight="1">
      <c r="A967" s="287" t="e">
        <f>Gesamtliste!#REF!&amp;" "&amp;Gesamtliste!#REF!</f>
        <v>#REF!</v>
      </c>
      <c r="B967" s="288"/>
      <c r="C967" s="199" t="e">
        <f>Gesamtliste!#REF!</f>
        <v>#REF!</v>
      </c>
      <c r="D967" s="199" t="e">
        <f>Gesamtliste!#REF!</f>
        <v>#REF!</v>
      </c>
      <c r="E967" s="200" t="e">
        <f>Gesamtliste!#REF!</f>
        <v>#REF!</v>
      </c>
    </row>
    <row r="968" spans="1:5" ht="24" customHeight="1">
      <c r="A968" s="287" t="e">
        <f>Gesamtliste!#REF!&amp;" "&amp;Gesamtliste!#REF!</f>
        <v>#REF!</v>
      </c>
      <c r="B968" s="288"/>
      <c r="C968" s="199" t="e">
        <f>Gesamtliste!#REF!</f>
        <v>#REF!</v>
      </c>
      <c r="D968" s="199" t="e">
        <f>Gesamtliste!#REF!</f>
        <v>#REF!</v>
      </c>
      <c r="E968" s="200" t="e">
        <f>Gesamtliste!#REF!</f>
        <v>#REF!</v>
      </c>
    </row>
    <row r="969" spans="1:5" ht="24" customHeight="1">
      <c r="A969" s="287" t="e">
        <f>Gesamtliste!#REF!&amp;" "&amp;Gesamtliste!#REF!</f>
        <v>#REF!</v>
      </c>
      <c r="B969" s="288"/>
      <c r="C969" s="199" t="e">
        <f>Gesamtliste!#REF!</f>
        <v>#REF!</v>
      </c>
      <c r="D969" s="199" t="e">
        <f>Gesamtliste!#REF!</f>
        <v>#REF!</v>
      </c>
      <c r="E969" s="200" t="e">
        <f>Gesamtliste!#REF!</f>
        <v>#REF!</v>
      </c>
    </row>
    <row r="970" spans="1:5" ht="24" customHeight="1">
      <c r="A970" s="287" t="e">
        <f>Gesamtliste!#REF!&amp;" "&amp;Gesamtliste!#REF!</f>
        <v>#REF!</v>
      </c>
      <c r="B970" s="288"/>
      <c r="C970" s="199" t="e">
        <f>Gesamtliste!#REF!</f>
        <v>#REF!</v>
      </c>
      <c r="D970" s="199" t="e">
        <f>Gesamtliste!#REF!</f>
        <v>#REF!</v>
      </c>
      <c r="E970" s="200" t="e">
        <f>Gesamtliste!#REF!</f>
        <v>#REF!</v>
      </c>
    </row>
    <row r="971" spans="1:5" ht="24" customHeight="1">
      <c r="A971" s="287" t="e">
        <f>Gesamtliste!#REF!&amp;" "&amp;Gesamtliste!#REF!</f>
        <v>#REF!</v>
      </c>
      <c r="B971" s="288"/>
      <c r="C971" s="199" t="e">
        <f>Gesamtliste!#REF!</f>
        <v>#REF!</v>
      </c>
      <c r="D971" s="199" t="e">
        <f>Gesamtliste!#REF!</f>
        <v>#REF!</v>
      </c>
      <c r="E971" s="200" t="e">
        <f>Gesamtliste!#REF!</f>
        <v>#REF!</v>
      </c>
    </row>
    <row r="972" spans="1:5" ht="24" customHeight="1">
      <c r="A972" s="287" t="e">
        <f>Gesamtliste!#REF!&amp;" "&amp;Gesamtliste!#REF!</f>
        <v>#REF!</v>
      </c>
      <c r="B972" s="288"/>
      <c r="C972" s="199" t="e">
        <f>Gesamtliste!#REF!</f>
        <v>#REF!</v>
      </c>
      <c r="D972" s="199" t="e">
        <f>Gesamtliste!#REF!</f>
        <v>#REF!</v>
      </c>
      <c r="E972" s="200" t="e">
        <f>Gesamtliste!#REF!</f>
        <v>#REF!</v>
      </c>
    </row>
    <row r="973" spans="1:5" ht="24" customHeight="1">
      <c r="A973" s="287" t="e">
        <f>Gesamtliste!#REF!&amp;" "&amp;Gesamtliste!#REF!</f>
        <v>#REF!</v>
      </c>
      <c r="B973" s="288"/>
      <c r="C973" s="199" t="e">
        <f>Gesamtliste!#REF!</f>
        <v>#REF!</v>
      </c>
      <c r="D973" s="199" t="e">
        <f>Gesamtliste!#REF!</f>
        <v>#REF!</v>
      </c>
      <c r="E973" s="200" t="e">
        <f>Gesamtliste!#REF!</f>
        <v>#REF!</v>
      </c>
    </row>
    <row r="974" spans="1:5" ht="24" customHeight="1">
      <c r="A974" s="287" t="e">
        <f>Gesamtliste!#REF!&amp;" "&amp;Gesamtliste!#REF!</f>
        <v>#REF!</v>
      </c>
      <c r="B974" s="288"/>
      <c r="C974" s="199" t="e">
        <f>Gesamtliste!#REF!</f>
        <v>#REF!</v>
      </c>
      <c r="D974" s="199" t="e">
        <f>Gesamtliste!#REF!</f>
        <v>#REF!</v>
      </c>
      <c r="E974" s="200" t="e">
        <f>Gesamtliste!#REF!</f>
        <v>#REF!</v>
      </c>
    </row>
    <row r="975" spans="1:5" ht="24" customHeight="1">
      <c r="A975" s="287" t="e">
        <f>Gesamtliste!#REF!&amp;" "&amp;Gesamtliste!#REF!</f>
        <v>#REF!</v>
      </c>
      <c r="B975" s="288"/>
      <c r="C975" s="199" t="e">
        <f>Gesamtliste!#REF!</f>
        <v>#REF!</v>
      </c>
      <c r="D975" s="199" t="e">
        <f>Gesamtliste!#REF!</f>
        <v>#REF!</v>
      </c>
      <c r="E975" s="200" t="e">
        <f>Gesamtliste!#REF!</f>
        <v>#REF!</v>
      </c>
    </row>
    <row r="976" spans="1:5" ht="24" customHeight="1">
      <c r="A976" s="287" t="e">
        <f>Gesamtliste!#REF!&amp;" "&amp;Gesamtliste!#REF!</f>
        <v>#REF!</v>
      </c>
      <c r="B976" s="288"/>
      <c r="C976" s="199" t="e">
        <f>Gesamtliste!#REF!</f>
        <v>#REF!</v>
      </c>
      <c r="D976" s="199" t="e">
        <f>Gesamtliste!#REF!</f>
        <v>#REF!</v>
      </c>
      <c r="E976" s="200" t="e">
        <f>Gesamtliste!#REF!</f>
        <v>#REF!</v>
      </c>
    </row>
    <row r="977" spans="1:5" ht="24" customHeight="1">
      <c r="A977" s="287" t="e">
        <f>Gesamtliste!#REF!&amp;" "&amp;Gesamtliste!#REF!</f>
        <v>#REF!</v>
      </c>
      <c r="B977" s="288"/>
      <c r="C977" s="199" t="e">
        <f>Gesamtliste!#REF!</f>
        <v>#REF!</v>
      </c>
      <c r="D977" s="199" t="e">
        <f>Gesamtliste!#REF!</f>
        <v>#REF!</v>
      </c>
      <c r="E977" s="200" t="e">
        <f>Gesamtliste!#REF!</f>
        <v>#REF!</v>
      </c>
    </row>
    <row r="978" spans="1:5" ht="24" customHeight="1">
      <c r="A978" s="287" t="e">
        <f>Gesamtliste!#REF!&amp;" "&amp;Gesamtliste!#REF!</f>
        <v>#REF!</v>
      </c>
      <c r="B978" s="288"/>
      <c r="C978" s="199" t="e">
        <f>Gesamtliste!#REF!</f>
        <v>#REF!</v>
      </c>
      <c r="D978" s="199" t="e">
        <f>Gesamtliste!#REF!</f>
        <v>#REF!</v>
      </c>
      <c r="E978" s="200" t="e">
        <f>Gesamtliste!#REF!</f>
        <v>#REF!</v>
      </c>
    </row>
    <row r="979" spans="1:5" ht="24" customHeight="1">
      <c r="A979" s="287" t="e">
        <f>Gesamtliste!#REF!&amp;" "&amp;Gesamtliste!#REF!</f>
        <v>#REF!</v>
      </c>
      <c r="B979" s="288"/>
      <c r="C979" s="199" t="e">
        <f>Gesamtliste!#REF!</f>
        <v>#REF!</v>
      </c>
      <c r="D979" s="199" t="e">
        <f>Gesamtliste!#REF!</f>
        <v>#REF!</v>
      </c>
      <c r="E979" s="200" t="e">
        <f>Gesamtliste!#REF!</f>
        <v>#REF!</v>
      </c>
    </row>
    <row r="980" spans="1:5" ht="24" customHeight="1">
      <c r="A980" s="287" t="e">
        <f>Gesamtliste!#REF!&amp;" "&amp;Gesamtliste!#REF!</f>
        <v>#REF!</v>
      </c>
      <c r="B980" s="288"/>
      <c r="C980" s="199" t="e">
        <f>Gesamtliste!#REF!</f>
        <v>#REF!</v>
      </c>
      <c r="D980" s="199" t="e">
        <f>Gesamtliste!#REF!</f>
        <v>#REF!</v>
      </c>
      <c r="E980" s="200" t="e">
        <f>Gesamtliste!#REF!</f>
        <v>#REF!</v>
      </c>
    </row>
    <row r="981" spans="1:5" ht="24" customHeight="1">
      <c r="A981" s="287" t="e">
        <f>Gesamtliste!#REF!&amp;" "&amp;Gesamtliste!#REF!</f>
        <v>#REF!</v>
      </c>
      <c r="B981" s="288"/>
      <c r="C981" s="199" t="e">
        <f>Gesamtliste!#REF!</f>
        <v>#REF!</v>
      </c>
      <c r="D981" s="199" t="e">
        <f>Gesamtliste!#REF!</f>
        <v>#REF!</v>
      </c>
      <c r="E981" s="200" t="e">
        <f>Gesamtliste!#REF!</f>
        <v>#REF!</v>
      </c>
    </row>
    <row r="982" spans="1:5" ht="24" customHeight="1">
      <c r="A982" s="287" t="e">
        <f>Gesamtliste!#REF!&amp;" "&amp;Gesamtliste!#REF!</f>
        <v>#REF!</v>
      </c>
      <c r="B982" s="288"/>
      <c r="C982" s="199" t="e">
        <f>Gesamtliste!#REF!</f>
        <v>#REF!</v>
      </c>
      <c r="D982" s="199" t="e">
        <f>Gesamtliste!#REF!</f>
        <v>#REF!</v>
      </c>
      <c r="E982" s="200" t="e">
        <f>Gesamtliste!#REF!</f>
        <v>#REF!</v>
      </c>
    </row>
    <row r="983" spans="1:5" ht="24" customHeight="1">
      <c r="A983" s="287" t="e">
        <f>Gesamtliste!#REF!&amp;" "&amp;Gesamtliste!#REF!</f>
        <v>#REF!</v>
      </c>
      <c r="B983" s="288"/>
      <c r="C983" s="199" t="e">
        <f>Gesamtliste!#REF!</f>
        <v>#REF!</v>
      </c>
      <c r="D983" s="199" t="e">
        <f>Gesamtliste!#REF!</f>
        <v>#REF!</v>
      </c>
      <c r="E983" s="200" t="e">
        <f>Gesamtliste!#REF!</f>
        <v>#REF!</v>
      </c>
    </row>
    <row r="984" spans="1:5" ht="24" customHeight="1">
      <c r="A984" s="287" t="e">
        <f>Gesamtliste!#REF!&amp;" "&amp;Gesamtliste!#REF!</f>
        <v>#REF!</v>
      </c>
      <c r="B984" s="288"/>
      <c r="C984" s="199" t="e">
        <f>Gesamtliste!#REF!</f>
        <v>#REF!</v>
      </c>
      <c r="D984" s="199" t="e">
        <f>Gesamtliste!#REF!</f>
        <v>#REF!</v>
      </c>
      <c r="E984" s="200" t="e">
        <f>Gesamtliste!#REF!</f>
        <v>#REF!</v>
      </c>
    </row>
    <row r="985" spans="1:5" ht="24" customHeight="1">
      <c r="A985" s="287" t="e">
        <f>Gesamtliste!#REF!&amp;" "&amp;Gesamtliste!#REF!</f>
        <v>#REF!</v>
      </c>
      <c r="B985" s="288"/>
      <c r="C985" s="199" t="e">
        <f>Gesamtliste!#REF!</f>
        <v>#REF!</v>
      </c>
      <c r="D985" s="199" t="e">
        <f>Gesamtliste!#REF!</f>
        <v>#REF!</v>
      </c>
      <c r="E985" s="200" t="e">
        <f>Gesamtliste!#REF!</f>
        <v>#REF!</v>
      </c>
    </row>
    <row r="986" spans="1:5" ht="24" customHeight="1">
      <c r="A986" s="287" t="e">
        <f>Gesamtliste!#REF!&amp;" "&amp;Gesamtliste!#REF!</f>
        <v>#REF!</v>
      </c>
      <c r="B986" s="288"/>
      <c r="C986" s="199" t="e">
        <f>Gesamtliste!#REF!</f>
        <v>#REF!</v>
      </c>
      <c r="D986" s="199" t="e">
        <f>Gesamtliste!#REF!</f>
        <v>#REF!</v>
      </c>
      <c r="E986" s="200" t="e">
        <f>Gesamtliste!#REF!</f>
        <v>#REF!</v>
      </c>
    </row>
    <row r="987" spans="1:5" ht="24" customHeight="1">
      <c r="A987" s="287" t="e">
        <f>Gesamtliste!#REF!&amp;" "&amp;Gesamtliste!#REF!</f>
        <v>#REF!</v>
      </c>
      <c r="B987" s="288"/>
      <c r="C987" s="199" t="e">
        <f>Gesamtliste!#REF!</f>
        <v>#REF!</v>
      </c>
      <c r="D987" s="199" t="e">
        <f>Gesamtliste!#REF!</f>
        <v>#REF!</v>
      </c>
      <c r="E987" s="200" t="e">
        <f>Gesamtliste!#REF!</f>
        <v>#REF!</v>
      </c>
    </row>
    <row r="988" spans="1:5" ht="24" customHeight="1">
      <c r="A988" s="287" t="e">
        <f>Gesamtliste!#REF!&amp;" "&amp;Gesamtliste!#REF!</f>
        <v>#REF!</v>
      </c>
      <c r="B988" s="288"/>
      <c r="C988" s="199" t="e">
        <f>Gesamtliste!#REF!</f>
        <v>#REF!</v>
      </c>
      <c r="D988" s="199" t="e">
        <f>Gesamtliste!#REF!</f>
        <v>#REF!</v>
      </c>
      <c r="E988" s="200" t="e">
        <f>Gesamtliste!#REF!</f>
        <v>#REF!</v>
      </c>
    </row>
    <row r="989" spans="1:5" ht="24" customHeight="1">
      <c r="A989" s="287" t="e">
        <f>Gesamtliste!#REF!&amp;" "&amp;Gesamtliste!#REF!</f>
        <v>#REF!</v>
      </c>
      <c r="B989" s="288"/>
      <c r="C989" s="199" t="e">
        <f>Gesamtliste!#REF!</f>
        <v>#REF!</v>
      </c>
      <c r="D989" s="199" t="e">
        <f>Gesamtliste!#REF!</f>
        <v>#REF!</v>
      </c>
      <c r="E989" s="200" t="e">
        <f>Gesamtliste!#REF!</f>
        <v>#REF!</v>
      </c>
    </row>
    <row r="990" spans="1:5" ht="24" customHeight="1">
      <c r="A990" s="287" t="e">
        <f>Gesamtliste!#REF!&amp;" "&amp;Gesamtliste!#REF!</f>
        <v>#REF!</v>
      </c>
      <c r="B990" s="288"/>
      <c r="C990" s="199" t="e">
        <f>Gesamtliste!#REF!</f>
        <v>#REF!</v>
      </c>
      <c r="D990" s="199" t="e">
        <f>Gesamtliste!#REF!</f>
        <v>#REF!</v>
      </c>
      <c r="E990" s="200" t="e">
        <f>Gesamtliste!#REF!</f>
        <v>#REF!</v>
      </c>
    </row>
    <row r="991" spans="1:5" ht="24" customHeight="1">
      <c r="A991" s="287" t="e">
        <f>Gesamtliste!#REF!&amp;" "&amp;Gesamtliste!#REF!</f>
        <v>#REF!</v>
      </c>
      <c r="B991" s="288"/>
      <c r="C991" s="199" t="e">
        <f>Gesamtliste!#REF!</f>
        <v>#REF!</v>
      </c>
      <c r="D991" s="199" t="e">
        <f>Gesamtliste!#REF!</f>
        <v>#REF!</v>
      </c>
      <c r="E991" s="200" t="e">
        <f>Gesamtliste!#REF!</f>
        <v>#REF!</v>
      </c>
    </row>
    <row r="992" spans="1:5" ht="24" customHeight="1">
      <c r="A992" s="287" t="e">
        <f>Gesamtliste!#REF!&amp;" "&amp;Gesamtliste!#REF!</f>
        <v>#REF!</v>
      </c>
      <c r="B992" s="288"/>
      <c r="C992" s="199" t="e">
        <f>Gesamtliste!#REF!</f>
        <v>#REF!</v>
      </c>
      <c r="D992" s="199" t="e">
        <f>Gesamtliste!#REF!</f>
        <v>#REF!</v>
      </c>
      <c r="E992" s="200" t="e">
        <f>Gesamtliste!#REF!</f>
        <v>#REF!</v>
      </c>
    </row>
    <row r="993" spans="1:5" ht="24" customHeight="1">
      <c r="A993" s="287" t="e">
        <f>Gesamtliste!#REF!&amp;" "&amp;Gesamtliste!#REF!</f>
        <v>#REF!</v>
      </c>
      <c r="B993" s="288"/>
      <c r="C993" s="199" t="e">
        <f>Gesamtliste!#REF!</f>
        <v>#REF!</v>
      </c>
      <c r="D993" s="199" t="e">
        <f>Gesamtliste!#REF!</f>
        <v>#REF!</v>
      </c>
      <c r="E993" s="200" t="e">
        <f>Gesamtliste!#REF!</f>
        <v>#REF!</v>
      </c>
    </row>
    <row r="994" spans="1:5" ht="24" customHeight="1">
      <c r="A994" s="287" t="e">
        <f>Gesamtliste!#REF!&amp;" "&amp;Gesamtliste!#REF!</f>
        <v>#REF!</v>
      </c>
      <c r="B994" s="288"/>
      <c r="C994" s="199" t="e">
        <f>Gesamtliste!#REF!</f>
        <v>#REF!</v>
      </c>
      <c r="D994" s="199" t="e">
        <f>Gesamtliste!#REF!</f>
        <v>#REF!</v>
      </c>
      <c r="E994" s="200" t="e">
        <f>Gesamtliste!#REF!</f>
        <v>#REF!</v>
      </c>
    </row>
    <row r="995" spans="1:5" ht="24" customHeight="1">
      <c r="A995" s="287" t="e">
        <f>Gesamtliste!#REF!&amp;" "&amp;Gesamtliste!#REF!</f>
        <v>#REF!</v>
      </c>
      <c r="B995" s="288"/>
      <c r="C995" s="199" t="e">
        <f>Gesamtliste!#REF!</f>
        <v>#REF!</v>
      </c>
      <c r="D995" s="199" t="e">
        <f>Gesamtliste!#REF!</f>
        <v>#REF!</v>
      </c>
      <c r="E995" s="200" t="e">
        <f>Gesamtliste!#REF!</f>
        <v>#REF!</v>
      </c>
    </row>
    <row r="996" spans="1:5" ht="24" customHeight="1">
      <c r="A996" s="287" t="e">
        <f>Gesamtliste!#REF!&amp;" "&amp;Gesamtliste!#REF!</f>
        <v>#REF!</v>
      </c>
      <c r="B996" s="288"/>
      <c r="C996" s="199" t="e">
        <f>Gesamtliste!#REF!</f>
        <v>#REF!</v>
      </c>
      <c r="D996" s="199" t="e">
        <f>Gesamtliste!#REF!</f>
        <v>#REF!</v>
      </c>
      <c r="E996" s="200" t="e">
        <f>Gesamtliste!#REF!</f>
        <v>#REF!</v>
      </c>
    </row>
    <row r="997" spans="1:5" ht="24" customHeight="1">
      <c r="A997" s="287" t="e">
        <f>Gesamtliste!#REF!&amp;" "&amp;Gesamtliste!#REF!</f>
        <v>#REF!</v>
      </c>
      <c r="B997" s="288"/>
      <c r="C997" s="199" t="e">
        <f>Gesamtliste!#REF!</f>
        <v>#REF!</v>
      </c>
      <c r="D997" s="199" t="e">
        <f>Gesamtliste!#REF!</f>
        <v>#REF!</v>
      </c>
      <c r="E997" s="200" t="e">
        <f>Gesamtliste!#REF!</f>
        <v>#REF!</v>
      </c>
    </row>
    <row r="998" spans="1:5" ht="24" customHeight="1">
      <c r="A998" s="287" t="e">
        <f>Gesamtliste!#REF!&amp;" "&amp;Gesamtliste!#REF!</f>
        <v>#REF!</v>
      </c>
      <c r="B998" s="288"/>
      <c r="C998" s="199" t="e">
        <f>Gesamtliste!#REF!</f>
        <v>#REF!</v>
      </c>
      <c r="D998" s="199" t="e">
        <f>Gesamtliste!#REF!</f>
        <v>#REF!</v>
      </c>
      <c r="E998" s="200" t="e">
        <f>Gesamtliste!#REF!</f>
        <v>#REF!</v>
      </c>
    </row>
    <row r="999" spans="1:5" ht="24" customHeight="1">
      <c r="A999" s="287" t="e">
        <f>Gesamtliste!#REF!&amp;" "&amp;Gesamtliste!#REF!</f>
        <v>#REF!</v>
      </c>
      <c r="B999" s="288"/>
      <c r="C999" s="199" t="e">
        <f>Gesamtliste!#REF!</f>
        <v>#REF!</v>
      </c>
      <c r="D999" s="199" t="e">
        <f>Gesamtliste!#REF!</f>
        <v>#REF!</v>
      </c>
      <c r="E999" s="200" t="e">
        <f>Gesamtliste!#REF!</f>
        <v>#REF!</v>
      </c>
    </row>
    <row r="1000" spans="1:5" ht="24" customHeight="1">
      <c r="A1000" s="287" t="e">
        <f>Gesamtliste!#REF!&amp;" "&amp;Gesamtliste!#REF!</f>
        <v>#REF!</v>
      </c>
      <c r="B1000" s="288"/>
      <c r="C1000" s="199" t="e">
        <f>Gesamtliste!#REF!</f>
        <v>#REF!</v>
      </c>
      <c r="D1000" s="199" t="e">
        <f>Gesamtliste!#REF!</f>
        <v>#REF!</v>
      </c>
      <c r="E1000" s="200" t="e">
        <f>Gesamtliste!#REF!</f>
        <v>#REF!</v>
      </c>
    </row>
    <row r="1001" spans="1:5" ht="24" customHeight="1">
      <c r="A1001" s="287" t="e">
        <f>Gesamtliste!#REF!&amp;" "&amp;Gesamtliste!#REF!</f>
        <v>#REF!</v>
      </c>
      <c r="B1001" s="288"/>
      <c r="C1001" s="199" t="e">
        <f>Gesamtliste!#REF!</f>
        <v>#REF!</v>
      </c>
      <c r="D1001" s="199" t="e">
        <f>Gesamtliste!#REF!</f>
        <v>#REF!</v>
      </c>
      <c r="E1001" s="200" t="e">
        <f>Gesamtliste!#REF!</f>
        <v>#REF!</v>
      </c>
    </row>
    <row r="1002" spans="1:5" ht="24" customHeight="1">
      <c r="A1002" s="287" t="e">
        <f>Gesamtliste!#REF!&amp;" "&amp;Gesamtliste!#REF!</f>
        <v>#REF!</v>
      </c>
      <c r="B1002" s="288"/>
      <c r="C1002" s="199" t="e">
        <f>Gesamtliste!#REF!</f>
        <v>#REF!</v>
      </c>
      <c r="D1002" s="199" t="e">
        <f>Gesamtliste!#REF!</f>
        <v>#REF!</v>
      </c>
      <c r="E1002" s="200" t="e">
        <f>Gesamtliste!#REF!</f>
        <v>#REF!</v>
      </c>
    </row>
    <row r="1003" spans="1:5" ht="24" customHeight="1">
      <c r="A1003" s="287" t="e">
        <f>Gesamtliste!#REF!&amp;" "&amp;Gesamtliste!#REF!</f>
        <v>#REF!</v>
      </c>
      <c r="B1003" s="288"/>
      <c r="C1003" s="199" t="e">
        <f>Gesamtliste!#REF!</f>
        <v>#REF!</v>
      </c>
      <c r="D1003" s="199" t="e">
        <f>Gesamtliste!#REF!</f>
        <v>#REF!</v>
      </c>
      <c r="E1003" s="200" t="e">
        <f>Gesamtliste!#REF!</f>
        <v>#REF!</v>
      </c>
    </row>
    <row r="1004" spans="1:5" ht="24" customHeight="1">
      <c r="A1004" s="287" t="e">
        <f>Gesamtliste!#REF!&amp;" "&amp;Gesamtliste!#REF!</f>
        <v>#REF!</v>
      </c>
      <c r="B1004" s="288"/>
      <c r="C1004" s="199" t="e">
        <f>Gesamtliste!#REF!</f>
        <v>#REF!</v>
      </c>
      <c r="D1004" s="199" t="e">
        <f>Gesamtliste!#REF!</f>
        <v>#REF!</v>
      </c>
      <c r="E1004" s="200" t="e">
        <f>Gesamtliste!#REF!</f>
        <v>#REF!</v>
      </c>
    </row>
    <row r="1005" spans="1:5" ht="24" customHeight="1">
      <c r="A1005" s="287" t="e">
        <f>Gesamtliste!#REF!&amp;" "&amp;Gesamtliste!#REF!</f>
        <v>#REF!</v>
      </c>
      <c r="B1005" s="288"/>
      <c r="C1005" s="199" t="e">
        <f>Gesamtliste!#REF!</f>
        <v>#REF!</v>
      </c>
      <c r="D1005" s="199" t="e">
        <f>Gesamtliste!#REF!</f>
        <v>#REF!</v>
      </c>
      <c r="E1005" s="200" t="e">
        <f>Gesamtliste!#REF!</f>
        <v>#REF!</v>
      </c>
    </row>
    <row r="1006" spans="1:5" ht="24" customHeight="1">
      <c r="A1006" s="287" t="e">
        <f>Gesamtliste!#REF!&amp;" "&amp;Gesamtliste!#REF!</f>
        <v>#REF!</v>
      </c>
      <c r="B1006" s="288"/>
      <c r="C1006" s="199" t="e">
        <f>Gesamtliste!#REF!</f>
        <v>#REF!</v>
      </c>
      <c r="D1006" s="199" t="e">
        <f>Gesamtliste!#REF!</f>
        <v>#REF!</v>
      </c>
      <c r="E1006" s="200" t="e">
        <f>Gesamtliste!#REF!</f>
        <v>#REF!</v>
      </c>
    </row>
    <row r="1007" spans="1:5" ht="24" customHeight="1">
      <c r="A1007" s="287" t="e">
        <f>Gesamtliste!#REF!&amp;" "&amp;Gesamtliste!#REF!</f>
        <v>#REF!</v>
      </c>
      <c r="B1007" s="288"/>
      <c r="C1007" s="199" t="e">
        <f>Gesamtliste!#REF!</f>
        <v>#REF!</v>
      </c>
      <c r="D1007" s="199" t="e">
        <f>Gesamtliste!#REF!</f>
        <v>#REF!</v>
      </c>
      <c r="E1007" s="200" t="e">
        <f>Gesamtliste!#REF!</f>
        <v>#REF!</v>
      </c>
    </row>
    <row r="1008" spans="1:5" ht="24" customHeight="1">
      <c r="A1008" s="287" t="e">
        <f>Gesamtliste!#REF!&amp;" "&amp;Gesamtliste!#REF!</f>
        <v>#REF!</v>
      </c>
      <c r="B1008" s="288"/>
      <c r="C1008" s="199" t="e">
        <f>Gesamtliste!#REF!</f>
        <v>#REF!</v>
      </c>
      <c r="D1008" s="199" t="e">
        <f>Gesamtliste!#REF!</f>
        <v>#REF!</v>
      </c>
      <c r="E1008" s="200" t="e">
        <f>Gesamtliste!#REF!</f>
        <v>#REF!</v>
      </c>
    </row>
    <row r="1009" spans="1:5" ht="24" customHeight="1">
      <c r="A1009" s="287" t="e">
        <f>Gesamtliste!#REF!&amp;" "&amp;Gesamtliste!#REF!</f>
        <v>#REF!</v>
      </c>
      <c r="B1009" s="288"/>
      <c r="C1009" s="199" t="e">
        <f>Gesamtliste!#REF!</f>
        <v>#REF!</v>
      </c>
      <c r="D1009" s="199" t="e">
        <f>Gesamtliste!#REF!</f>
        <v>#REF!</v>
      </c>
      <c r="E1009" s="200" t="e">
        <f>Gesamtliste!#REF!</f>
        <v>#REF!</v>
      </c>
    </row>
    <row r="1010" spans="1:5" ht="24" customHeight="1">
      <c r="A1010" s="287" t="e">
        <f>Gesamtliste!#REF!&amp;" "&amp;Gesamtliste!#REF!</f>
        <v>#REF!</v>
      </c>
      <c r="B1010" s="288"/>
      <c r="C1010" s="199" t="e">
        <f>Gesamtliste!#REF!</f>
        <v>#REF!</v>
      </c>
      <c r="D1010" s="199" t="e">
        <f>Gesamtliste!#REF!</f>
        <v>#REF!</v>
      </c>
      <c r="E1010" s="200" t="e">
        <f>Gesamtliste!#REF!</f>
        <v>#REF!</v>
      </c>
    </row>
    <row r="1011" spans="1:5" ht="24" customHeight="1">
      <c r="A1011" s="287" t="e">
        <f>Gesamtliste!#REF!&amp;" "&amp;Gesamtliste!#REF!</f>
        <v>#REF!</v>
      </c>
      <c r="B1011" s="288"/>
      <c r="C1011" s="199" t="e">
        <f>Gesamtliste!#REF!</f>
        <v>#REF!</v>
      </c>
      <c r="D1011" s="199" t="e">
        <f>Gesamtliste!#REF!</f>
        <v>#REF!</v>
      </c>
      <c r="E1011" s="200" t="e">
        <f>Gesamtliste!#REF!</f>
        <v>#REF!</v>
      </c>
    </row>
    <row r="1012" spans="1:5" ht="24" customHeight="1">
      <c r="A1012" s="287" t="e">
        <f>Gesamtliste!#REF!&amp;" "&amp;Gesamtliste!#REF!</f>
        <v>#REF!</v>
      </c>
      <c r="B1012" s="288"/>
      <c r="C1012" s="199" t="e">
        <f>Gesamtliste!#REF!</f>
        <v>#REF!</v>
      </c>
      <c r="D1012" s="199" t="e">
        <f>Gesamtliste!#REF!</f>
        <v>#REF!</v>
      </c>
      <c r="E1012" s="200" t="e">
        <f>Gesamtliste!#REF!</f>
        <v>#REF!</v>
      </c>
    </row>
    <row r="1013" spans="1:5" ht="24" customHeight="1">
      <c r="A1013" s="287" t="e">
        <f>Gesamtliste!#REF!&amp;" "&amp;Gesamtliste!#REF!</f>
        <v>#REF!</v>
      </c>
      <c r="B1013" s="288"/>
      <c r="C1013" s="199" t="e">
        <f>Gesamtliste!#REF!</f>
        <v>#REF!</v>
      </c>
      <c r="D1013" s="199" t="e">
        <f>Gesamtliste!#REF!</f>
        <v>#REF!</v>
      </c>
      <c r="E1013" s="200" t="e">
        <f>Gesamtliste!#REF!</f>
        <v>#REF!</v>
      </c>
    </row>
    <row r="1014" spans="1:5" ht="24" customHeight="1">
      <c r="A1014" s="287" t="e">
        <f>Gesamtliste!#REF!&amp;" "&amp;Gesamtliste!#REF!</f>
        <v>#REF!</v>
      </c>
      <c r="B1014" s="288"/>
      <c r="C1014" s="199" t="e">
        <f>Gesamtliste!#REF!</f>
        <v>#REF!</v>
      </c>
      <c r="D1014" s="199" t="e">
        <f>Gesamtliste!#REF!</f>
        <v>#REF!</v>
      </c>
      <c r="E1014" s="200" t="e">
        <f>Gesamtliste!#REF!</f>
        <v>#REF!</v>
      </c>
    </row>
    <row r="1015" spans="1:5" ht="24" customHeight="1">
      <c r="A1015" s="287" t="e">
        <f>Gesamtliste!#REF!&amp;" "&amp;Gesamtliste!#REF!</f>
        <v>#REF!</v>
      </c>
      <c r="B1015" s="288"/>
      <c r="C1015" s="199" t="e">
        <f>Gesamtliste!#REF!</f>
        <v>#REF!</v>
      </c>
      <c r="D1015" s="199" t="e">
        <f>Gesamtliste!#REF!</f>
        <v>#REF!</v>
      </c>
      <c r="E1015" s="200" t="e">
        <f>Gesamtliste!#REF!</f>
        <v>#REF!</v>
      </c>
    </row>
    <row r="1016" spans="1:5" ht="24" customHeight="1">
      <c r="A1016" s="287" t="e">
        <f>Gesamtliste!#REF!&amp;" "&amp;Gesamtliste!#REF!</f>
        <v>#REF!</v>
      </c>
      <c r="B1016" s="288"/>
      <c r="C1016" s="199" t="e">
        <f>Gesamtliste!#REF!</f>
        <v>#REF!</v>
      </c>
      <c r="D1016" s="199" t="e">
        <f>Gesamtliste!#REF!</f>
        <v>#REF!</v>
      </c>
      <c r="E1016" s="200" t="e">
        <f>Gesamtliste!#REF!</f>
        <v>#REF!</v>
      </c>
    </row>
    <row r="1017" spans="1:5" ht="24" customHeight="1">
      <c r="A1017" s="287" t="e">
        <f>Gesamtliste!#REF!&amp;" "&amp;Gesamtliste!#REF!</f>
        <v>#REF!</v>
      </c>
      <c r="B1017" s="288"/>
      <c r="C1017" s="199" t="e">
        <f>Gesamtliste!#REF!</f>
        <v>#REF!</v>
      </c>
      <c r="D1017" s="199" t="e">
        <f>Gesamtliste!#REF!</f>
        <v>#REF!</v>
      </c>
      <c r="E1017" s="200" t="e">
        <f>Gesamtliste!#REF!</f>
        <v>#REF!</v>
      </c>
    </row>
    <row r="1018" spans="1:5" ht="24" customHeight="1">
      <c r="A1018" s="287" t="e">
        <f>Gesamtliste!#REF!&amp;" "&amp;Gesamtliste!#REF!</f>
        <v>#REF!</v>
      </c>
      <c r="B1018" s="288"/>
      <c r="C1018" s="199" t="e">
        <f>Gesamtliste!#REF!</f>
        <v>#REF!</v>
      </c>
      <c r="D1018" s="199" t="e">
        <f>Gesamtliste!#REF!</f>
        <v>#REF!</v>
      </c>
      <c r="E1018" s="200" t="e">
        <f>Gesamtliste!#REF!</f>
        <v>#REF!</v>
      </c>
    </row>
    <row r="1019" spans="1:5" ht="24" customHeight="1">
      <c r="A1019" s="287" t="e">
        <f>Gesamtliste!#REF!&amp;" "&amp;Gesamtliste!#REF!</f>
        <v>#REF!</v>
      </c>
      <c r="B1019" s="288"/>
      <c r="C1019" s="199" t="e">
        <f>Gesamtliste!#REF!</f>
        <v>#REF!</v>
      </c>
      <c r="D1019" s="199" t="e">
        <f>Gesamtliste!#REF!</f>
        <v>#REF!</v>
      </c>
      <c r="E1019" s="200" t="e">
        <f>Gesamtliste!#REF!</f>
        <v>#REF!</v>
      </c>
    </row>
    <row r="1020" spans="1:5" ht="24" customHeight="1">
      <c r="A1020" s="287" t="e">
        <f>Gesamtliste!#REF!&amp;" "&amp;Gesamtliste!#REF!</f>
        <v>#REF!</v>
      </c>
      <c r="B1020" s="288"/>
      <c r="C1020" s="199" t="e">
        <f>Gesamtliste!#REF!</f>
        <v>#REF!</v>
      </c>
      <c r="D1020" s="199" t="e">
        <f>Gesamtliste!#REF!</f>
        <v>#REF!</v>
      </c>
      <c r="E1020" s="200" t="e">
        <f>Gesamtliste!#REF!</f>
        <v>#REF!</v>
      </c>
    </row>
    <row r="1021" spans="1:5" ht="24" customHeight="1">
      <c r="A1021" s="287" t="e">
        <f>Gesamtliste!#REF!&amp;" "&amp;Gesamtliste!#REF!</f>
        <v>#REF!</v>
      </c>
      <c r="B1021" s="288"/>
      <c r="C1021" s="199" t="e">
        <f>Gesamtliste!#REF!</f>
        <v>#REF!</v>
      </c>
      <c r="D1021" s="199" t="e">
        <f>Gesamtliste!#REF!</f>
        <v>#REF!</v>
      </c>
      <c r="E1021" s="200" t="e">
        <f>Gesamtliste!#REF!</f>
        <v>#REF!</v>
      </c>
    </row>
    <row r="1022" spans="1:5" ht="24" customHeight="1">
      <c r="A1022" s="287" t="e">
        <f>Gesamtliste!#REF!&amp;" "&amp;Gesamtliste!#REF!</f>
        <v>#REF!</v>
      </c>
      <c r="B1022" s="288"/>
      <c r="C1022" s="199" t="e">
        <f>Gesamtliste!#REF!</f>
        <v>#REF!</v>
      </c>
      <c r="D1022" s="199" t="e">
        <f>Gesamtliste!#REF!</f>
        <v>#REF!</v>
      </c>
      <c r="E1022" s="200" t="e">
        <f>Gesamtliste!#REF!</f>
        <v>#REF!</v>
      </c>
    </row>
    <row r="1023" spans="1:5" ht="24" customHeight="1">
      <c r="A1023" s="287" t="e">
        <f>Gesamtliste!#REF!&amp;" "&amp;Gesamtliste!#REF!</f>
        <v>#REF!</v>
      </c>
      <c r="B1023" s="288"/>
      <c r="C1023" s="199" t="e">
        <f>Gesamtliste!#REF!</f>
        <v>#REF!</v>
      </c>
      <c r="D1023" s="199" t="e">
        <f>Gesamtliste!#REF!</f>
        <v>#REF!</v>
      </c>
      <c r="E1023" s="200" t="e">
        <f>Gesamtliste!#REF!</f>
        <v>#REF!</v>
      </c>
    </row>
    <row r="1024" spans="1:5" ht="24" customHeight="1">
      <c r="A1024" s="287" t="e">
        <f>Gesamtliste!#REF!&amp;" "&amp;Gesamtliste!#REF!</f>
        <v>#REF!</v>
      </c>
      <c r="B1024" s="288"/>
      <c r="C1024" s="199" t="e">
        <f>Gesamtliste!#REF!</f>
        <v>#REF!</v>
      </c>
      <c r="D1024" s="199" t="e">
        <f>Gesamtliste!#REF!</f>
        <v>#REF!</v>
      </c>
      <c r="E1024" s="200" t="e">
        <f>Gesamtliste!#REF!</f>
        <v>#REF!</v>
      </c>
    </row>
    <row r="1025" spans="1:5" ht="24" customHeight="1">
      <c r="A1025" s="287" t="e">
        <f>Gesamtliste!#REF!&amp;" "&amp;Gesamtliste!#REF!</f>
        <v>#REF!</v>
      </c>
      <c r="B1025" s="288"/>
      <c r="C1025" s="199" t="e">
        <f>Gesamtliste!#REF!</f>
        <v>#REF!</v>
      </c>
      <c r="D1025" s="199" t="e">
        <f>Gesamtliste!#REF!</f>
        <v>#REF!</v>
      </c>
      <c r="E1025" s="200" t="e">
        <f>Gesamtliste!#REF!</f>
        <v>#REF!</v>
      </c>
    </row>
    <row r="1026" spans="1:5" ht="24" customHeight="1">
      <c r="A1026" s="287" t="e">
        <f>Gesamtliste!#REF!&amp;" "&amp;Gesamtliste!#REF!</f>
        <v>#REF!</v>
      </c>
      <c r="B1026" s="288"/>
      <c r="C1026" s="199" t="e">
        <f>Gesamtliste!#REF!</f>
        <v>#REF!</v>
      </c>
      <c r="D1026" s="199" t="e">
        <f>Gesamtliste!#REF!</f>
        <v>#REF!</v>
      </c>
      <c r="E1026" s="200" t="e">
        <f>Gesamtliste!#REF!</f>
        <v>#REF!</v>
      </c>
    </row>
    <row r="1027" spans="1:5" ht="24" customHeight="1">
      <c r="A1027" s="287" t="e">
        <f>Gesamtliste!#REF!&amp;" "&amp;Gesamtliste!#REF!</f>
        <v>#REF!</v>
      </c>
      <c r="B1027" s="288"/>
      <c r="C1027" s="199" t="e">
        <f>Gesamtliste!#REF!</f>
        <v>#REF!</v>
      </c>
      <c r="D1027" s="199" t="e">
        <f>Gesamtliste!#REF!</f>
        <v>#REF!</v>
      </c>
      <c r="E1027" s="200" t="e">
        <f>Gesamtliste!#REF!</f>
        <v>#REF!</v>
      </c>
    </row>
    <row r="1028" spans="1:5" ht="24" customHeight="1">
      <c r="A1028" s="287" t="e">
        <f>Gesamtliste!#REF!&amp;" "&amp;Gesamtliste!#REF!</f>
        <v>#REF!</v>
      </c>
      <c r="B1028" s="288"/>
      <c r="C1028" s="199" t="e">
        <f>Gesamtliste!#REF!</f>
        <v>#REF!</v>
      </c>
      <c r="D1028" s="199" t="e">
        <f>Gesamtliste!#REF!</f>
        <v>#REF!</v>
      </c>
      <c r="E1028" s="200" t="e">
        <f>Gesamtliste!#REF!</f>
        <v>#REF!</v>
      </c>
    </row>
    <row r="1029" spans="1:5" ht="24" customHeight="1">
      <c r="A1029" s="287" t="e">
        <f>Gesamtliste!#REF!&amp;" "&amp;Gesamtliste!#REF!</f>
        <v>#REF!</v>
      </c>
      <c r="B1029" s="288"/>
      <c r="C1029" s="199" t="e">
        <f>Gesamtliste!#REF!</f>
        <v>#REF!</v>
      </c>
      <c r="D1029" s="199" t="e">
        <f>Gesamtliste!#REF!</f>
        <v>#REF!</v>
      </c>
      <c r="E1029" s="200" t="e">
        <f>Gesamtliste!#REF!</f>
        <v>#REF!</v>
      </c>
    </row>
    <row r="1030" spans="1:5" ht="24" customHeight="1">
      <c r="A1030" s="287" t="e">
        <f>Gesamtliste!#REF!&amp;" "&amp;Gesamtliste!#REF!</f>
        <v>#REF!</v>
      </c>
      <c r="B1030" s="288"/>
      <c r="C1030" s="199" t="e">
        <f>Gesamtliste!#REF!</f>
        <v>#REF!</v>
      </c>
      <c r="D1030" s="199" t="e">
        <f>Gesamtliste!#REF!</f>
        <v>#REF!</v>
      </c>
      <c r="E1030" s="200" t="e">
        <f>Gesamtliste!#REF!</f>
        <v>#REF!</v>
      </c>
    </row>
    <row r="1031" spans="1:5" ht="24" customHeight="1">
      <c r="A1031" s="287" t="e">
        <f>Gesamtliste!#REF!&amp;" "&amp;Gesamtliste!#REF!</f>
        <v>#REF!</v>
      </c>
      <c r="B1031" s="288"/>
      <c r="C1031" s="199" t="e">
        <f>Gesamtliste!#REF!</f>
        <v>#REF!</v>
      </c>
      <c r="D1031" s="199" t="e">
        <f>Gesamtliste!#REF!</f>
        <v>#REF!</v>
      </c>
      <c r="E1031" s="200" t="e">
        <f>Gesamtliste!#REF!</f>
        <v>#REF!</v>
      </c>
    </row>
    <row r="1032" spans="1:5" ht="24" customHeight="1">
      <c r="A1032" s="287" t="e">
        <f>Gesamtliste!#REF!&amp;" "&amp;Gesamtliste!#REF!</f>
        <v>#REF!</v>
      </c>
      <c r="B1032" s="288"/>
      <c r="C1032" s="199" t="e">
        <f>Gesamtliste!#REF!</f>
        <v>#REF!</v>
      </c>
      <c r="D1032" s="199" t="e">
        <f>Gesamtliste!#REF!</f>
        <v>#REF!</v>
      </c>
      <c r="E1032" s="200" t="e">
        <f>Gesamtliste!#REF!</f>
        <v>#REF!</v>
      </c>
    </row>
    <row r="1033" spans="1:5" ht="24" customHeight="1">
      <c r="A1033" s="287" t="e">
        <f>Gesamtliste!#REF!&amp;" "&amp;Gesamtliste!#REF!</f>
        <v>#REF!</v>
      </c>
      <c r="B1033" s="288"/>
      <c r="C1033" s="199" t="e">
        <f>Gesamtliste!#REF!</f>
        <v>#REF!</v>
      </c>
      <c r="D1033" s="199" t="e">
        <f>Gesamtliste!#REF!</f>
        <v>#REF!</v>
      </c>
      <c r="E1033" s="200" t="e">
        <f>Gesamtliste!#REF!</f>
        <v>#REF!</v>
      </c>
    </row>
    <row r="1034" spans="1:5" ht="24" customHeight="1">
      <c r="A1034" s="287" t="e">
        <f>Gesamtliste!#REF!&amp;" "&amp;Gesamtliste!#REF!</f>
        <v>#REF!</v>
      </c>
      <c r="B1034" s="288"/>
      <c r="C1034" s="199" t="e">
        <f>Gesamtliste!#REF!</f>
        <v>#REF!</v>
      </c>
      <c r="D1034" s="199" t="e">
        <f>Gesamtliste!#REF!</f>
        <v>#REF!</v>
      </c>
      <c r="E1034" s="200" t="e">
        <f>Gesamtliste!#REF!</f>
        <v>#REF!</v>
      </c>
    </row>
    <row r="1035" spans="1:5" ht="24" customHeight="1">
      <c r="A1035" s="287" t="e">
        <f>Gesamtliste!#REF!&amp;" "&amp;Gesamtliste!#REF!</f>
        <v>#REF!</v>
      </c>
      <c r="B1035" s="288"/>
      <c r="C1035" s="199" t="e">
        <f>Gesamtliste!#REF!</f>
        <v>#REF!</v>
      </c>
      <c r="D1035" s="199" t="e">
        <f>Gesamtliste!#REF!</f>
        <v>#REF!</v>
      </c>
      <c r="E1035" s="200" t="e">
        <f>Gesamtliste!#REF!</f>
        <v>#REF!</v>
      </c>
    </row>
    <row r="1036" spans="1:5" ht="24" customHeight="1">
      <c r="A1036" s="287" t="e">
        <f>Gesamtliste!#REF!&amp;" "&amp;Gesamtliste!#REF!</f>
        <v>#REF!</v>
      </c>
      <c r="B1036" s="288"/>
      <c r="C1036" s="199" t="e">
        <f>Gesamtliste!#REF!</f>
        <v>#REF!</v>
      </c>
      <c r="D1036" s="199" t="e">
        <f>Gesamtliste!#REF!</f>
        <v>#REF!</v>
      </c>
      <c r="E1036" s="200" t="e">
        <f>Gesamtliste!#REF!</f>
        <v>#REF!</v>
      </c>
    </row>
    <row r="1037" spans="1:5" ht="24" customHeight="1">
      <c r="A1037" s="287" t="e">
        <f>Gesamtliste!#REF!&amp;" "&amp;Gesamtliste!#REF!</f>
        <v>#REF!</v>
      </c>
      <c r="B1037" s="288"/>
      <c r="C1037" s="199" t="e">
        <f>Gesamtliste!#REF!</f>
        <v>#REF!</v>
      </c>
      <c r="D1037" s="199" t="e">
        <f>Gesamtliste!#REF!</f>
        <v>#REF!</v>
      </c>
      <c r="E1037" s="200" t="e">
        <f>Gesamtliste!#REF!</f>
        <v>#REF!</v>
      </c>
    </row>
    <row r="1038" spans="1:5" ht="24" customHeight="1">
      <c r="A1038" s="287" t="e">
        <f>Gesamtliste!#REF!&amp;" "&amp;Gesamtliste!#REF!</f>
        <v>#REF!</v>
      </c>
      <c r="B1038" s="288"/>
      <c r="C1038" s="199" t="e">
        <f>Gesamtliste!#REF!</f>
        <v>#REF!</v>
      </c>
      <c r="D1038" s="199" t="e">
        <f>Gesamtliste!#REF!</f>
        <v>#REF!</v>
      </c>
      <c r="E1038" s="200" t="e">
        <f>Gesamtliste!#REF!</f>
        <v>#REF!</v>
      </c>
    </row>
    <row r="1039" spans="1:5" ht="24" customHeight="1">
      <c r="A1039" s="287" t="e">
        <f>Gesamtliste!#REF!&amp;" "&amp;Gesamtliste!#REF!</f>
        <v>#REF!</v>
      </c>
      <c r="B1039" s="288"/>
      <c r="C1039" s="199" t="e">
        <f>Gesamtliste!#REF!</f>
        <v>#REF!</v>
      </c>
      <c r="D1039" s="199" t="e">
        <f>Gesamtliste!#REF!</f>
        <v>#REF!</v>
      </c>
      <c r="E1039" s="200" t="e">
        <f>Gesamtliste!#REF!</f>
        <v>#REF!</v>
      </c>
    </row>
    <row r="1040" spans="1:5" ht="24" customHeight="1">
      <c r="A1040" s="287" t="e">
        <f>Gesamtliste!#REF!&amp;" "&amp;Gesamtliste!#REF!</f>
        <v>#REF!</v>
      </c>
      <c r="B1040" s="288"/>
      <c r="C1040" s="199" t="e">
        <f>Gesamtliste!#REF!</f>
        <v>#REF!</v>
      </c>
      <c r="D1040" s="199" t="e">
        <f>Gesamtliste!#REF!</f>
        <v>#REF!</v>
      </c>
      <c r="E1040" s="200" t="e">
        <f>Gesamtliste!#REF!</f>
        <v>#REF!</v>
      </c>
    </row>
    <row r="1041" spans="1:5" ht="24" customHeight="1">
      <c r="A1041" s="287" t="e">
        <f>Gesamtliste!#REF!&amp;" "&amp;Gesamtliste!#REF!</f>
        <v>#REF!</v>
      </c>
      <c r="B1041" s="288"/>
      <c r="C1041" s="199" t="e">
        <f>Gesamtliste!#REF!</f>
        <v>#REF!</v>
      </c>
      <c r="D1041" s="199" t="e">
        <f>Gesamtliste!#REF!</f>
        <v>#REF!</v>
      </c>
      <c r="E1041" s="200" t="e">
        <f>Gesamtliste!#REF!</f>
        <v>#REF!</v>
      </c>
    </row>
    <row r="1042" spans="1:5" ht="24" customHeight="1">
      <c r="A1042" s="287" t="e">
        <f>Gesamtliste!#REF!&amp;" "&amp;Gesamtliste!#REF!</f>
        <v>#REF!</v>
      </c>
      <c r="B1042" s="288"/>
      <c r="C1042" s="199" t="e">
        <f>Gesamtliste!#REF!</f>
        <v>#REF!</v>
      </c>
      <c r="D1042" s="199" t="e">
        <f>Gesamtliste!#REF!</f>
        <v>#REF!</v>
      </c>
      <c r="E1042" s="200" t="e">
        <f>Gesamtliste!#REF!</f>
        <v>#REF!</v>
      </c>
    </row>
    <row r="1043" spans="1:5" ht="24" customHeight="1">
      <c r="A1043" s="287" t="e">
        <f>Gesamtliste!#REF!&amp;" "&amp;Gesamtliste!#REF!</f>
        <v>#REF!</v>
      </c>
      <c r="B1043" s="288"/>
      <c r="C1043" s="199" t="e">
        <f>Gesamtliste!#REF!</f>
        <v>#REF!</v>
      </c>
      <c r="D1043" s="199" t="e">
        <f>Gesamtliste!#REF!</f>
        <v>#REF!</v>
      </c>
      <c r="E1043" s="200" t="e">
        <f>Gesamtliste!#REF!</f>
        <v>#REF!</v>
      </c>
    </row>
    <row r="1044" spans="1:5" ht="24" customHeight="1">
      <c r="A1044" s="287" t="e">
        <f>Gesamtliste!#REF!&amp;" "&amp;Gesamtliste!#REF!</f>
        <v>#REF!</v>
      </c>
      <c r="B1044" s="288"/>
      <c r="C1044" s="199" t="e">
        <f>Gesamtliste!#REF!</f>
        <v>#REF!</v>
      </c>
      <c r="D1044" s="199" t="e">
        <f>Gesamtliste!#REF!</f>
        <v>#REF!</v>
      </c>
      <c r="E1044" s="200" t="e">
        <f>Gesamtliste!#REF!</f>
        <v>#REF!</v>
      </c>
    </row>
    <row r="1045" spans="1:5" ht="24" customHeight="1">
      <c r="A1045" s="287" t="e">
        <f>Gesamtliste!#REF!&amp;" "&amp;Gesamtliste!#REF!</f>
        <v>#REF!</v>
      </c>
      <c r="B1045" s="288"/>
      <c r="C1045" s="199" t="e">
        <f>Gesamtliste!#REF!</f>
        <v>#REF!</v>
      </c>
      <c r="D1045" s="199" t="e">
        <f>Gesamtliste!#REF!</f>
        <v>#REF!</v>
      </c>
      <c r="E1045" s="200" t="e">
        <f>Gesamtliste!#REF!</f>
        <v>#REF!</v>
      </c>
    </row>
    <row r="1046" spans="1:5" ht="24" customHeight="1">
      <c r="A1046" s="287" t="e">
        <f>Gesamtliste!#REF!&amp;" "&amp;Gesamtliste!#REF!</f>
        <v>#REF!</v>
      </c>
      <c r="B1046" s="288"/>
      <c r="C1046" s="199" t="e">
        <f>Gesamtliste!#REF!</f>
        <v>#REF!</v>
      </c>
      <c r="D1046" s="199" t="e">
        <f>Gesamtliste!#REF!</f>
        <v>#REF!</v>
      </c>
      <c r="E1046" s="200" t="e">
        <f>Gesamtliste!#REF!</f>
        <v>#REF!</v>
      </c>
    </row>
    <row r="1047" spans="1:5" ht="24" customHeight="1">
      <c r="A1047" s="287" t="e">
        <f>Gesamtliste!#REF!&amp;" "&amp;Gesamtliste!#REF!</f>
        <v>#REF!</v>
      </c>
      <c r="B1047" s="288"/>
      <c r="C1047" s="199" t="e">
        <f>Gesamtliste!#REF!</f>
        <v>#REF!</v>
      </c>
      <c r="D1047" s="199" t="e">
        <f>Gesamtliste!#REF!</f>
        <v>#REF!</v>
      </c>
      <c r="E1047" s="200" t="e">
        <f>Gesamtliste!#REF!</f>
        <v>#REF!</v>
      </c>
    </row>
    <row r="1048" spans="1:5" ht="24" customHeight="1">
      <c r="A1048" s="287" t="e">
        <f>Gesamtliste!#REF!&amp;" "&amp;Gesamtliste!#REF!</f>
        <v>#REF!</v>
      </c>
      <c r="B1048" s="288"/>
      <c r="C1048" s="199" t="e">
        <f>Gesamtliste!#REF!</f>
        <v>#REF!</v>
      </c>
      <c r="D1048" s="199" t="e">
        <f>Gesamtliste!#REF!</f>
        <v>#REF!</v>
      </c>
      <c r="E1048" s="200" t="e">
        <f>Gesamtliste!#REF!</f>
        <v>#REF!</v>
      </c>
    </row>
    <row r="1049" spans="1:5" ht="24" customHeight="1">
      <c r="A1049" s="287" t="e">
        <f>Gesamtliste!#REF!&amp;" "&amp;Gesamtliste!#REF!</f>
        <v>#REF!</v>
      </c>
      <c r="B1049" s="288"/>
      <c r="C1049" s="199" t="e">
        <f>Gesamtliste!#REF!</f>
        <v>#REF!</v>
      </c>
      <c r="D1049" s="199" t="e">
        <f>Gesamtliste!#REF!</f>
        <v>#REF!</v>
      </c>
      <c r="E1049" s="200" t="e">
        <f>Gesamtliste!#REF!</f>
        <v>#REF!</v>
      </c>
    </row>
    <row r="1050" spans="1:5" ht="24" customHeight="1">
      <c r="A1050" s="287" t="e">
        <f>Gesamtliste!#REF!&amp;" "&amp;Gesamtliste!#REF!</f>
        <v>#REF!</v>
      </c>
      <c r="B1050" s="288"/>
      <c r="C1050" s="199" t="e">
        <f>Gesamtliste!#REF!</f>
        <v>#REF!</v>
      </c>
      <c r="D1050" s="199" t="e">
        <f>Gesamtliste!#REF!</f>
        <v>#REF!</v>
      </c>
      <c r="E1050" s="200" t="e">
        <f>Gesamtliste!#REF!</f>
        <v>#REF!</v>
      </c>
    </row>
    <row r="1051" spans="1:5" ht="24" customHeight="1">
      <c r="A1051" s="287" t="e">
        <f>Gesamtliste!#REF!&amp;" "&amp;Gesamtliste!#REF!</f>
        <v>#REF!</v>
      </c>
      <c r="B1051" s="288"/>
      <c r="C1051" s="199" t="e">
        <f>Gesamtliste!#REF!</f>
        <v>#REF!</v>
      </c>
      <c r="D1051" s="199" t="e">
        <f>Gesamtliste!#REF!</f>
        <v>#REF!</v>
      </c>
      <c r="E1051" s="200" t="e">
        <f>Gesamtliste!#REF!</f>
        <v>#REF!</v>
      </c>
    </row>
    <row r="1052" spans="1:5" ht="24" customHeight="1">
      <c r="A1052" s="287" t="e">
        <f>Gesamtliste!#REF!&amp;" "&amp;Gesamtliste!#REF!</f>
        <v>#REF!</v>
      </c>
      <c r="B1052" s="288"/>
      <c r="C1052" s="199" t="e">
        <f>Gesamtliste!#REF!</f>
        <v>#REF!</v>
      </c>
      <c r="D1052" s="199" t="e">
        <f>Gesamtliste!#REF!</f>
        <v>#REF!</v>
      </c>
      <c r="E1052" s="200" t="e">
        <f>Gesamtliste!#REF!</f>
        <v>#REF!</v>
      </c>
    </row>
    <row r="1053" spans="1:5" ht="24" customHeight="1">
      <c r="A1053" s="287" t="e">
        <f>Gesamtliste!#REF!&amp;" "&amp;Gesamtliste!#REF!</f>
        <v>#REF!</v>
      </c>
      <c r="B1053" s="288"/>
      <c r="C1053" s="199" t="e">
        <f>Gesamtliste!#REF!</f>
        <v>#REF!</v>
      </c>
      <c r="D1053" s="199" t="e">
        <f>Gesamtliste!#REF!</f>
        <v>#REF!</v>
      </c>
      <c r="E1053" s="200" t="e">
        <f>Gesamtliste!#REF!</f>
        <v>#REF!</v>
      </c>
    </row>
    <row r="1054" spans="1:5" ht="24" customHeight="1">
      <c r="A1054" s="287" t="e">
        <f>Gesamtliste!#REF!&amp;" "&amp;Gesamtliste!#REF!</f>
        <v>#REF!</v>
      </c>
      <c r="B1054" s="288"/>
      <c r="C1054" s="199" t="e">
        <f>Gesamtliste!#REF!</f>
        <v>#REF!</v>
      </c>
      <c r="D1054" s="199" t="e">
        <f>Gesamtliste!#REF!</f>
        <v>#REF!</v>
      </c>
      <c r="E1054" s="200" t="e">
        <f>Gesamtliste!#REF!</f>
        <v>#REF!</v>
      </c>
    </row>
    <row r="1055" spans="1:5" ht="24" customHeight="1">
      <c r="A1055" s="287" t="e">
        <f>Gesamtliste!#REF!&amp;" "&amp;Gesamtliste!#REF!</f>
        <v>#REF!</v>
      </c>
      <c r="B1055" s="288"/>
      <c r="C1055" s="199" t="e">
        <f>Gesamtliste!#REF!</f>
        <v>#REF!</v>
      </c>
      <c r="D1055" s="199" t="e">
        <f>Gesamtliste!#REF!</f>
        <v>#REF!</v>
      </c>
      <c r="E1055" s="200" t="e">
        <f>Gesamtliste!#REF!</f>
        <v>#REF!</v>
      </c>
    </row>
    <row r="1056" spans="1:5" ht="24" customHeight="1">
      <c r="A1056" s="287" t="e">
        <f>Gesamtliste!#REF!&amp;" "&amp;Gesamtliste!#REF!</f>
        <v>#REF!</v>
      </c>
      <c r="B1056" s="288"/>
      <c r="C1056" s="199" t="e">
        <f>Gesamtliste!#REF!</f>
        <v>#REF!</v>
      </c>
      <c r="D1056" s="199" t="e">
        <f>Gesamtliste!#REF!</f>
        <v>#REF!</v>
      </c>
      <c r="E1056" s="200" t="e">
        <f>Gesamtliste!#REF!</f>
        <v>#REF!</v>
      </c>
    </row>
    <row r="1057" spans="1:5" ht="24" customHeight="1">
      <c r="A1057" s="287" t="e">
        <f>Gesamtliste!#REF!&amp;" "&amp;Gesamtliste!#REF!</f>
        <v>#REF!</v>
      </c>
      <c r="B1057" s="288"/>
      <c r="C1057" s="199" t="e">
        <f>Gesamtliste!#REF!</f>
        <v>#REF!</v>
      </c>
      <c r="D1057" s="199" t="e">
        <f>Gesamtliste!#REF!</f>
        <v>#REF!</v>
      </c>
      <c r="E1057" s="200" t="e">
        <f>Gesamtliste!#REF!</f>
        <v>#REF!</v>
      </c>
    </row>
    <row r="1058" spans="1:5" ht="24" customHeight="1">
      <c r="A1058" s="287" t="e">
        <f>Gesamtliste!#REF!&amp;" "&amp;Gesamtliste!#REF!</f>
        <v>#REF!</v>
      </c>
      <c r="B1058" s="288"/>
      <c r="C1058" s="199" t="e">
        <f>Gesamtliste!#REF!</f>
        <v>#REF!</v>
      </c>
      <c r="D1058" s="199" t="e">
        <f>Gesamtliste!#REF!</f>
        <v>#REF!</v>
      </c>
      <c r="E1058" s="200" t="e">
        <f>Gesamtliste!#REF!</f>
        <v>#REF!</v>
      </c>
    </row>
    <row r="1059" spans="1:5" ht="24" customHeight="1">
      <c r="A1059" s="287" t="e">
        <f>Gesamtliste!#REF!&amp;" "&amp;Gesamtliste!#REF!</f>
        <v>#REF!</v>
      </c>
      <c r="B1059" s="288"/>
      <c r="C1059" s="199" t="e">
        <f>Gesamtliste!#REF!</f>
        <v>#REF!</v>
      </c>
      <c r="D1059" s="199" t="e">
        <f>Gesamtliste!#REF!</f>
        <v>#REF!</v>
      </c>
      <c r="E1059" s="200" t="e">
        <f>Gesamtliste!#REF!</f>
        <v>#REF!</v>
      </c>
    </row>
    <row r="1060" spans="1:5" ht="24" customHeight="1">
      <c r="A1060" s="287" t="e">
        <f>Gesamtliste!#REF!&amp;" "&amp;Gesamtliste!#REF!</f>
        <v>#REF!</v>
      </c>
      <c r="B1060" s="288"/>
      <c r="C1060" s="199" t="e">
        <f>Gesamtliste!#REF!</f>
        <v>#REF!</v>
      </c>
      <c r="D1060" s="199" t="e">
        <f>Gesamtliste!#REF!</f>
        <v>#REF!</v>
      </c>
      <c r="E1060" s="200" t="e">
        <f>Gesamtliste!#REF!</f>
        <v>#REF!</v>
      </c>
    </row>
    <row r="1061" spans="1:5" ht="24" customHeight="1">
      <c r="A1061" s="287" t="e">
        <f>Gesamtliste!#REF!&amp;" "&amp;Gesamtliste!#REF!</f>
        <v>#REF!</v>
      </c>
      <c r="B1061" s="288"/>
      <c r="C1061" s="199" t="e">
        <f>Gesamtliste!#REF!</f>
        <v>#REF!</v>
      </c>
      <c r="D1061" s="199" t="e">
        <f>Gesamtliste!#REF!</f>
        <v>#REF!</v>
      </c>
      <c r="E1061" s="200" t="e">
        <f>Gesamtliste!#REF!</f>
        <v>#REF!</v>
      </c>
    </row>
    <row r="1062" spans="1:5" ht="24" customHeight="1">
      <c r="A1062" s="287" t="e">
        <f>Gesamtliste!#REF!&amp;" "&amp;Gesamtliste!#REF!</f>
        <v>#REF!</v>
      </c>
      <c r="B1062" s="288"/>
      <c r="C1062" s="199" t="e">
        <f>Gesamtliste!#REF!</f>
        <v>#REF!</v>
      </c>
      <c r="D1062" s="199" t="e">
        <f>Gesamtliste!#REF!</f>
        <v>#REF!</v>
      </c>
      <c r="E1062" s="200" t="e">
        <f>Gesamtliste!#REF!</f>
        <v>#REF!</v>
      </c>
    </row>
    <row r="1063" spans="1:5" ht="24" customHeight="1">
      <c r="A1063" s="287" t="e">
        <f>Gesamtliste!#REF!&amp;" "&amp;Gesamtliste!#REF!</f>
        <v>#REF!</v>
      </c>
      <c r="B1063" s="288"/>
      <c r="C1063" s="199" t="e">
        <f>Gesamtliste!#REF!</f>
        <v>#REF!</v>
      </c>
      <c r="D1063" s="199" t="e">
        <f>Gesamtliste!#REF!</f>
        <v>#REF!</v>
      </c>
      <c r="E1063" s="200" t="e">
        <f>Gesamtliste!#REF!</f>
        <v>#REF!</v>
      </c>
    </row>
    <row r="1064" spans="1:5" ht="24" customHeight="1">
      <c r="A1064" s="287" t="e">
        <f>Gesamtliste!#REF!&amp;" "&amp;Gesamtliste!#REF!</f>
        <v>#REF!</v>
      </c>
      <c r="B1064" s="288"/>
      <c r="C1064" s="199" t="e">
        <f>Gesamtliste!#REF!</f>
        <v>#REF!</v>
      </c>
      <c r="D1064" s="199" t="e">
        <f>Gesamtliste!#REF!</f>
        <v>#REF!</v>
      </c>
      <c r="E1064" s="200" t="e">
        <f>Gesamtliste!#REF!</f>
        <v>#REF!</v>
      </c>
    </row>
    <row r="1065" spans="1:5" ht="24" customHeight="1">
      <c r="A1065" s="287" t="e">
        <f>Gesamtliste!#REF!&amp;" "&amp;Gesamtliste!#REF!</f>
        <v>#REF!</v>
      </c>
      <c r="B1065" s="288"/>
      <c r="C1065" s="199" t="e">
        <f>Gesamtliste!#REF!</f>
        <v>#REF!</v>
      </c>
      <c r="D1065" s="199" t="e">
        <f>Gesamtliste!#REF!</f>
        <v>#REF!</v>
      </c>
      <c r="E1065" s="200" t="e">
        <f>Gesamtliste!#REF!</f>
        <v>#REF!</v>
      </c>
    </row>
    <row r="1066" spans="1:5" ht="24" customHeight="1">
      <c r="A1066" s="287" t="e">
        <f>Gesamtliste!#REF!&amp;" "&amp;Gesamtliste!#REF!</f>
        <v>#REF!</v>
      </c>
      <c r="B1066" s="288"/>
      <c r="C1066" s="199" t="e">
        <f>Gesamtliste!#REF!</f>
        <v>#REF!</v>
      </c>
      <c r="D1066" s="199" t="e">
        <f>Gesamtliste!#REF!</f>
        <v>#REF!</v>
      </c>
      <c r="E1066" s="200" t="e">
        <f>Gesamtliste!#REF!</f>
        <v>#REF!</v>
      </c>
    </row>
    <row r="1067" spans="1:5" ht="24" customHeight="1">
      <c r="A1067" s="287" t="e">
        <f>Gesamtliste!#REF!&amp;" "&amp;Gesamtliste!#REF!</f>
        <v>#REF!</v>
      </c>
      <c r="B1067" s="288"/>
      <c r="C1067" s="199" t="e">
        <f>Gesamtliste!#REF!</f>
        <v>#REF!</v>
      </c>
      <c r="D1067" s="199" t="e">
        <f>Gesamtliste!#REF!</f>
        <v>#REF!</v>
      </c>
      <c r="E1067" s="200" t="e">
        <f>Gesamtliste!#REF!</f>
        <v>#REF!</v>
      </c>
    </row>
    <row r="1068" spans="1:5" ht="24" customHeight="1">
      <c r="A1068" s="287" t="e">
        <f>Gesamtliste!#REF!&amp;" "&amp;Gesamtliste!#REF!</f>
        <v>#REF!</v>
      </c>
      <c r="B1068" s="288"/>
      <c r="C1068" s="199" t="e">
        <f>Gesamtliste!#REF!</f>
        <v>#REF!</v>
      </c>
      <c r="D1068" s="199" t="e">
        <f>Gesamtliste!#REF!</f>
        <v>#REF!</v>
      </c>
      <c r="E1068" s="200" t="e">
        <f>Gesamtliste!#REF!</f>
        <v>#REF!</v>
      </c>
    </row>
    <row r="1069" spans="1:5" ht="24" customHeight="1">
      <c r="A1069" s="287" t="e">
        <f>Gesamtliste!#REF!&amp;" "&amp;Gesamtliste!#REF!</f>
        <v>#REF!</v>
      </c>
      <c r="B1069" s="288"/>
      <c r="C1069" s="199" t="e">
        <f>Gesamtliste!#REF!</f>
        <v>#REF!</v>
      </c>
      <c r="D1069" s="199" t="e">
        <f>Gesamtliste!#REF!</f>
        <v>#REF!</v>
      </c>
      <c r="E1069" s="200" t="e">
        <f>Gesamtliste!#REF!</f>
        <v>#REF!</v>
      </c>
    </row>
    <row r="1070" spans="1:5" ht="24" customHeight="1">
      <c r="A1070" s="287" t="e">
        <f>Gesamtliste!#REF!&amp;" "&amp;Gesamtliste!#REF!</f>
        <v>#REF!</v>
      </c>
      <c r="B1070" s="288"/>
      <c r="C1070" s="199" t="e">
        <f>Gesamtliste!#REF!</f>
        <v>#REF!</v>
      </c>
      <c r="D1070" s="199" t="e">
        <f>Gesamtliste!#REF!</f>
        <v>#REF!</v>
      </c>
      <c r="E1070" s="200" t="e">
        <f>Gesamtliste!#REF!</f>
        <v>#REF!</v>
      </c>
    </row>
    <row r="1071" spans="1:5" ht="24" customHeight="1">
      <c r="A1071" s="287" t="e">
        <f>Gesamtliste!#REF!&amp;" "&amp;Gesamtliste!#REF!</f>
        <v>#REF!</v>
      </c>
      <c r="B1071" s="288"/>
      <c r="C1071" s="199" t="e">
        <f>Gesamtliste!#REF!</f>
        <v>#REF!</v>
      </c>
      <c r="D1071" s="199" t="e">
        <f>Gesamtliste!#REF!</f>
        <v>#REF!</v>
      </c>
      <c r="E1071" s="200" t="e">
        <f>Gesamtliste!#REF!</f>
        <v>#REF!</v>
      </c>
    </row>
    <row r="1072" spans="1:5" ht="24" customHeight="1">
      <c r="A1072" s="287" t="e">
        <f>Gesamtliste!#REF!&amp;" "&amp;Gesamtliste!#REF!</f>
        <v>#REF!</v>
      </c>
      <c r="B1072" s="288"/>
      <c r="C1072" s="199" t="e">
        <f>Gesamtliste!#REF!</f>
        <v>#REF!</v>
      </c>
      <c r="D1072" s="199" t="e">
        <f>Gesamtliste!#REF!</f>
        <v>#REF!</v>
      </c>
      <c r="E1072" s="200" t="e">
        <f>Gesamtliste!#REF!</f>
        <v>#REF!</v>
      </c>
    </row>
    <row r="1073" spans="1:5" ht="24" customHeight="1">
      <c r="A1073" s="287" t="e">
        <f>Gesamtliste!#REF!&amp;" "&amp;Gesamtliste!#REF!</f>
        <v>#REF!</v>
      </c>
      <c r="B1073" s="288"/>
      <c r="C1073" s="199" t="e">
        <f>Gesamtliste!#REF!</f>
        <v>#REF!</v>
      </c>
      <c r="D1073" s="199" t="e">
        <f>Gesamtliste!#REF!</f>
        <v>#REF!</v>
      </c>
      <c r="E1073" s="200" t="e">
        <f>Gesamtliste!#REF!</f>
        <v>#REF!</v>
      </c>
    </row>
    <row r="1074" spans="1:5" ht="24" customHeight="1">
      <c r="A1074" s="287" t="e">
        <f>Gesamtliste!#REF!&amp;" "&amp;Gesamtliste!#REF!</f>
        <v>#REF!</v>
      </c>
      <c r="B1074" s="288"/>
      <c r="C1074" s="199" t="e">
        <f>Gesamtliste!#REF!</f>
        <v>#REF!</v>
      </c>
      <c r="D1074" s="199" t="e">
        <f>Gesamtliste!#REF!</f>
        <v>#REF!</v>
      </c>
      <c r="E1074" s="200" t="e">
        <f>Gesamtliste!#REF!</f>
        <v>#REF!</v>
      </c>
    </row>
    <row r="1075" spans="1:5" ht="24" customHeight="1">
      <c r="A1075" s="287" t="e">
        <f>Gesamtliste!#REF!&amp;" "&amp;Gesamtliste!#REF!</f>
        <v>#REF!</v>
      </c>
      <c r="B1075" s="288"/>
      <c r="C1075" s="199" t="e">
        <f>Gesamtliste!#REF!</f>
        <v>#REF!</v>
      </c>
      <c r="D1075" s="199" t="e">
        <f>Gesamtliste!#REF!</f>
        <v>#REF!</v>
      </c>
      <c r="E1075" s="200" t="e">
        <f>Gesamtliste!#REF!</f>
        <v>#REF!</v>
      </c>
    </row>
    <row r="1076" spans="1:5" ht="24" customHeight="1">
      <c r="A1076" s="287" t="e">
        <f>Gesamtliste!#REF!&amp;" "&amp;Gesamtliste!#REF!</f>
        <v>#REF!</v>
      </c>
      <c r="B1076" s="288"/>
      <c r="C1076" s="199" t="e">
        <f>Gesamtliste!#REF!</f>
        <v>#REF!</v>
      </c>
      <c r="D1076" s="199" t="e">
        <f>Gesamtliste!#REF!</f>
        <v>#REF!</v>
      </c>
      <c r="E1076" s="200" t="e">
        <f>Gesamtliste!#REF!</f>
        <v>#REF!</v>
      </c>
    </row>
    <row r="1077" spans="1:5" ht="24" customHeight="1">
      <c r="A1077" s="287" t="e">
        <f>Gesamtliste!#REF!&amp;" "&amp;Gesamtliste!#REF!</f>
        <v>#REF!</v>
      </c>
      <c r="B1077" s="288"/>
      <c r="C1077" s="199" t="e">
        <f>Gesamtliste!#REF!</f>
        <v>#REF!</v>
      </c>
      <c r="D1077" s="199" t="e">
        <f>Gesamtliste!#REF!</f>
        <v>#REF!</v>
      </c>
      <c r="E1077" s="200" t="e">
        <f>Gesamtliste!#REF!</f>
        <v>#REF!</v>
      </c>
    </row>
    <row r="1078" spans="1:5" ht="24" customHeight="1">
      <c r="A1078" s="287" t="e">
        <f>Gesamtliste!#REF!&amp;" "&amp;Gesamtliste!#REF!</f>
        <v>#REF!</v>
      </c>
      <c r="B1078" s="288"/>
      <c r="C1078" s="199" t="e">
        <f>Gesamtliste!#REF!</f>
        <v>#REF!</v>
      </c>
      <c r="D1078" s="199" t="e">
        <f>Gesamtliste!#REF!</f>
        <v>#REF!</v>
      </c>
      <c r="E1078" s="200" t="e">
        <f>Gesamtliste!#REF!</f>
        <v>#REF!</v>
      </c>
    </row>
    <row r="1079" spans="1:5" ht="24" customHeight="1">
      <c r="A1079" s="287" t="e">
        <f>Gesamtliste!#REF!&amp;" "&amp;Gesamtliste!#REF!</f>
        <v>#REF!</v>
      </c>
      <c r="B1079" s="288"/>
      <c r="C1079" s="199" t="e">
        <f>Gesamtliste!#REF!</f>
        <v>#REF!</v>
      </c>
      <c r="D1079" s="199" t="e">
        <f>Gesamtliste!#REF!</f>
        <v>#REF!</v>
      </c>
      <c r="E1079" s="200" t="e">
        <f>Gesamtliste!#REF!</f>
        <v>#REF!</v>
      </c>
    </row>
    <row r="1080" spans="1:5" ht="24" customHeight="1">
      <c r="A1080" s="287" t="e">
        <f>Gesamtliste!#REF!&amp;" "&amp;Gesamtliste!#REF!</f>
        <v>#REF!</v>
      </c>
      <c r="B1080" s="288"/>
      <c r="C1080" s="199" t="e">
        <f>Gesamtliste!#REF!</f>
        <v>#REF!</v>
      </c>
      <c r="D1080" s="199" t="e">
        <f>Gesamtliste!#REF!</f>
        <v>#REF!</v>
      </c>
      <c r="E1080" s="200" t="e">
        <f>Gesamtliste!#REF!</f>
        <v>#REF!</v>
      </c>
    </row>
    <row r="1081" spans="1:5" ht="24" customHeight="1">
      <c r="A1081" s="287" t="e">
        <f>Gesamtliste!#REF!&amp;" "&amp;Gesamtliste!#REF!</f>
        <v>#REF!</v>
      </c>
      <c r="B1081" s="288"/>
      <c r="C1081" s="199" t="e">
        <f>Gesamtliste!#REF!</f>
        <v>#REF!</v>
      </c>
      <c r="D1081" s="199" t="e">
        <f>Gesamtliste!#REF!</f>
        <v>#REF!</v>
      </c>
      <c r="E1081" s="200" t="e">
        <f>Gesamtliste!#REF!</f>
        <v>#REF!</v>
      </c>
    </row>
    <row r="1082" spans="1:5" ht="24" customHeight="1">
      <c r="A1082" s="287" t="e">
        <f>Gesamtliste!#REF!&amp;" "&amp;Gesamtliste!#REF!</f>
        <v>#REF!</v>
      </c>
      <c r="B1082" s="288"/>
      <c r="C1082" s="199" t="e">
        <f>Gesamtliste!#REF!</f>
        <v>#REF!</v>
      </c>
      <c r="D1082" s="199" t="e">
        <f>Gesamtliste!#REF!</f>
        <v>#REF!</v>
      </c>
      <c r="E1082" s="200" t="e">
        <f>Gesamtliste!#REF!</f>
        <v>#REF!</v>
      </c>
    </row>
    <row r="1083" spans="1:5" ht="24" customHeight="1">
      <c r="A1083" s="287" t="e">
        <f>Gesamtliste!#REF!&amp;" "&amp;Gesamtliste!#REF!</f>
        <v>#REF!</v>
      </c>
      <c r="B1083" s="288"/>
      <c r="C1083" s="199" t="e">
        <f>Gesamtliste!#REF!</f>
        <v>#REF!</v>
      </c>
      <c r="D1083" s="199" t="e">
        <f>Gesamtliste!#REF!</f>
        <v>#REF!</v>
      </c>
      <c r="E1083" s="200" t="e">
        <f>Gesamtliste!#REF!</f>
        <v>#REF!</v>
      </c>
    </row>
    <row r="1084" spans="1:5" ht="24" customHeight="1">
      <c r="A1084" s="287" t="e">
        <f>Gesamtliste!#REF!&amp;" "&amp;Gesamtliste!#REF!</f>
        <v>#REF!</v>
      </c>
      <c r="B1084" s="288"/>
      <c r="C1084" s="199" t="e">
        <f>Gesamtliste!#REF!</f>
        <v>#REF!</v>
      </c>
      <c r="D1084" s="199" t="e">
        <f>Gesamtliste!#REF!</f>
        <v>#REF!</v>
      </c>
      <c r="E1084" s="200" t="e">
        <f>Gesamtliste!#REF!</f>
        <v>#REF!</v>
      </c>
    </row>
    <row r="1085" spans="1:5" ht="24" customHeight="1">
      <c r="A1085" s="287" t="e">
        <f>Gesamtliste!#REF!&amp;" "&amp;Gesamtliste!#REF!</f>
        <v>#REF!</v>
      </c>
      <c r="B1085" s="288"/>
      <c r="C1085" s="199" t="e">
        <f>Gesamtliste!#REF!</f>
        <v>#REF!</v>
      </c>
      <c r="D1085" s="199" t="e">
        <f>Gesamtliste!#REF!</f>
        <v>#REF!</v>
      </c>
      <c r="E1085" s="200" t="e">
        <f>Gesamtliste!#REF!</f>
        <v>#REF!</v>
      </c>
    </row>
    <row r="1086" spans="1:5" ht="24" customHeight="1">
      <c r="A1086" s="287" t="e">
        <f>Gesamtliste!#REF!&amp;" "&amp;Gesamtliste!#REF!</f>
        <v>#REF!</v>
      </c>
      <c r="B1086" s="288"/>
      <c r="C1086" s="199" t="e">
        <f>Gesamtliste!#REF!</f>
        <v>#REF!</v>
      </c>
      <c r="D1086" s="199" t="e">
        <f>Gesamtliste!#REF!</f>
        <v>#REF!</v>
      </c>
      <c r="E1086" s="200" t="e">
        <f>Gesamtliste!#REF!</f>
        <v>#REF!</v>
      </c>
    </row>
    <row r="1087" spans="1:5" ht="24" customHeight="1">
      <c r="A1087" s="287" t="e">
        <f>Gesamtliste!#REF!&amp;" "&amp;Gesamtliste!#REF!</f>
        <v>#REF!</v>
      </c>
      <c r="B1087" s="288"/>
      <c r="C1087" s="199" t="e">
        <f>Gesamtliste!#REF!</f>
        <v>#REF!</v>
      </c>
      <c r="D1087" s="199" t="e">
        <f>Gesamtliste!#REF!</f>
        <v>#REF!</v>
      </c>
      <c r="E1087" s="200" t="e">
        <f>Gesamtliste!#REF!</f>
        <v>#REF!</v>
      </c>
    </row>
    <row r="1088" spans="1:5" ht="24" customHeight="1">
      <c r="A1088" s="287" t="e">
        <f>Gesamtliste!#REF!&amp;" "&amp;Gesamtliste!#REF!</f>
        <v>#REF!</v>
      </c>
      <c r="B1088" s="288"/>
      <c r="C1088" s="199" t="e">
        <f>Gesamtliste!#REF!</f>
        <v>#REF!</v>
      </c>
      <c r="D1088" s="199" t="e">
        <f>Gesamtliste!#REF!</f>
        <v>#REF!</v>
      </c>
      <c r="E1088" s="200" t="e">
        <f>Gesamtliste!#REF!</f>
        <v>#REF!</v>
      </c>
    </row>
    <row r="1089" spans="1:5" ht="24" customHeight="1">
      <c r="A1089" s="287" t="e">
        <f>Gesamtliste!#REF!&amp;" "&amp;Gesamtliste!#REF!</f>
        <v>#REF!</v>
      </c>
      <c r="B1089" s="288"/>
      <c r="C1089" s="199" t="e">
        <f>Gesamtliste!#REF!</f>
        <v>#REF!</v>
      </c>
      <c r="D1089" s="199" t="e">
        <f>Gesamtliste!#REF!</f>
        <v>#REF!</v>
      </c>
      <c r="E1089" s="200" t="e">
        <f>Gesamtliste!#REF!</f>
        <v>#REF!</v>
      </c>
    </row>
    <row r="1090" spans="1:5" ht="24" customHeight="1">
      <c r="A1090" s="287" t="e">
        <f>Gesamtliste!#REF!&amp;" "&amp;Gesamtliste!#REF!</f>
        <v>#REF!</v>
      </c>
      <c r="B1090" s="288"/>
      <c r="C1090" s="199" t="e">
        <f>Gesamtliste!#REF!</f>
        <v>#REF!</v>
      </c>
      <c r="D1090" s="199" t="e">
        <f>Gesamtliste!#REF!</f>
        <v>#REF!</v>
      </c>
      <c r="E1090" s="200" t="e">
        <f>Gesamtliste!#REF!</f>
        <v>#REF!</v>
      </c>
    </row>
    <row r="1091" spans="1:5" ht="24" customHeight="1">
      <c r="A1091" s="287" t="e">
        <f>Gesamtliste!#REF!&amp;" "&amp;Gesamtliste!#REF!</f>
        <v>#REF!</v>
      </c>
      <c r="B1091" s="288"/>
      <c r="C1091" s="199" t="e">
        <f>Gesamtliste!#REF!</f>
        <v>#REF!</v>
      </c>
      <c r="D1091" s="199" t="e">
        <f>Gesamtliste!#REF!</f>
        <v>#REF!</v>
      </c>
      <c r="E1091" s="200" t="e">
        <f>Gesamtliste!#REF!</f>
        <v>#REF!</v>
      </c>
    </row>
    <row r="1092" spans="1:5" ht="24" customHeight="1">
      <c r="A1092" s="287" t="e">
        <f>Gesamtliste!#REF!&amp;" "&amp;Gesamtliste!#REF!</f>
        <v>#REF!</v>
      </c>
      <c r="B1092" s="288"/>
      <c r="C1092" s="199" t="e">
        <f>Gesamtliste!#REF!</f>
        <v>#REF!</v>
      </c>
      <c r="D1092" s="199" t="e">
        <f>Gesamtliste!#REF!</f>
        <v>#REF!</v>
      </c>
      <c r="E1092" s="200" t="e">
        <f>Gesamtliste!#REF!</f>
        <v>#REF!</v>
      </c>
    </row>
    <row r="1093" spans="1:5" ht="24" customHeight="1">
      <c r="A1093" s="287" t="e">
        <f>Gesamtliste!#REF!&amp;" "&amp;Gesamtliste!#REF!</f>
        <v>#REF!</v>
      </c>
      <c r="B1093" s="288"/>
      <c r="C1093" s="199" t="e">
        <f>Gesamtliste!#REF!</f>
        <v>#REF!</v>
      </c>
      <c r="D1093" s="199" t="e">
        <f>Gesamtliste!#REF!</f>
        <v>#REF!</v>
      </c>
      <c r="E1093" s="200" t="e">
        <f>Gesamtliste!#REF!</f>
        <v>#REF!</v>
      </c>
    </row>
    <row r="1094" spans="1:5" ht="24" customHeight="1">
      <c r="A1094" s="287" t="e">
        <f>Gesamtliste!#REF!&amp;" "&amp;Gesamtliste!#REF!</f>
        <v>#REF!</v>
      </c>
      <c r="B1094" s="288"/>
      <c r="C1094" s="199" t="e">
        <f>Gesamtliste!#REF!</f>
        <v>#REF!</v>
      </c>
      <c r="D1094" s="199" t="e">
        <f>Gesamtliste!#REF!</f>
        <v>#REF!</v>
      </c>
      <c r="E1094" s="200" t="e">
        <f>Gesamtliste!#REF!</f>
        <v>#REF!</v>
      </c>
    </row>
    <row r="1095" spans="1:5" ht="24" customHeight="1">
      <c r="A1095" s="287" t="e">
        <f>Gesamtliste!#REF!&amp;" "&amp;Gesamtliste!#REF!</f>
        <v>#REF!</v>
      </c>
      <c r="B1095" s="288"/>
      <c r="C1095" s="199" t="e">
        <f>Gesamtliste!#REF!</f>
        <v>#REF!</v>
      </c>
      <c r="D1095" s="199" t="e">
        <f>Gesamtliste!#REF!</f>
        <v>#REF!</v>
      </c>
      <c r="E1095" s="200" t="e">
        <f>Gesamtliste!#REF!</f>
        <v>#REF!</v>
      </c>
    </row>
    <row r="1096" spans="1:5" ht="24" customHeight="1">
      <c r="A1096" s="287" t="e">
        <f>Gesamtliste!#REF!&amp;" "&amp;Gesamtliste!#REF!</f>
        <v>#REF!</v>
      </c>
      <c r="B1096" s="288"/>
      <c r="C1096" s="199" t="e">
        <f>Gesamtliste!#REF!</f>
        <v>#REF!</v>
      </c>
      <c r="D1096" s="199" t="e">
        <f>Gesamtliste!#REF!</f>
        <v>#REF!</v>
      </c>
      <c r="E1096" s="200" t="e">
        <f>Gesamtliste!#REF!</f>
        <v>#REF!</v>
      </c>
    </row>
    <row r="1097" spans="1:5" ht="24" customHeight="1">
      <c r="A1097" s="287" t="e">
        <f>Gesamtliste!#REF!&amp;" "&amp;Gesamtliste!#REF!</f>
        <v>#REF!</v>
      </c>
      <c r="B1097" s="288"/>
      <c r="C1097" s="199" t="e">
        <f>Gesamtliste!#REF!</f>
        <v>#REF!</v>
      </c>
      <c r="D1097" s="199" t="e">
        <f>Gesamtliste!#REF!</f>
        <v>#REF!</v>
      </c>
      <c r="E1097" s="200" t="e">
        <f>Gesamtliste!#REF!</f>
        <v>#REF!</v>
      </c>
    </row>
    <row r="1098" spans="1:5" ht="24" customHeight="1">
      <c r="A1098" s="287" t="e">
        <f>Gesamtliste!#REF!&amp;" "&amp;Gesamtliste!#REF!</f>
        <v>#REF!</v>
      </c>
      <c r="B1098" s="288"/>
      <c r="C1098" s="199" t="e">
        <f>Gesamtliste!#REF!</f>
        <v>#REF!</v>
      </c>
      <c r="D1098" s="199" t="e">
        <f>Gesamtliste!#REF!</f>
        <v>#REF!</v>
      </c>
      <c r="E1098" s="200" t="e">
        <f>Gesamtliste!#REF!</f>
        <v>#REF!</v>
      </c>
    </row>
    <row r="1099" spans="1:5" ht="24" customHeight="1">
      <c r="A1099" s="287" t="e">
        <f>Gesamtliste!#REF!&amp;" "&amp;Gesamtliste!#REF!</f>
        <v>#REF!</v>
      </c>
      <c r="B1099" s="288"/>
      <c r="C1099" s="199" t="e">
        <f>Gesamtliste!#REF!</f>
        <v>#REF!</v>
      </c>
      <c r="D1099" s="199" t="e">
        <f>Gesamtliste!#REF!</f>
        <v>#REF!</v>
      </c>
      <c r="E1099" s="200" t="e">
        <f>Gesamtliste!#REF!</f>
        <v>#REF!</v>
      </c>
    </row>
    <row r="1100" spans="1:5" ht="24" customHeight="1">
      <c r="A1100" s="287" t="e">
        <f>Gesamtliste!#REF!&amp;" "&amp;Gesamtliste!#REF!</f>
        <v>#REF!</v>
      </c>
      <c r="B1100" s="288"/>
      <c r="C1100" s="199" t="e">
        <f>Gesamtliste!#REF!</f>
        <v>#REF!</v>
      </c>
      <c r="D1100" s="199" t="e">
        <f>Gesamtliste!#REF!</f>
        <v>#REF!</v>
      </c>
      <c r="E1100" s="200" t="e">
        <f>Gesamtliste!#REF!</f>
        <v>#REF!</v>
      </c>
    </row>
    <row r="1101" spans="1:5" ht="24" customHeight="1">
      <c r="A1101" s="287" t="e">
        <f>Gesamtliste!#REF!&amp;" "&amp;Gesamtliste!#REF!</f>
        <v>#REF!</v>
      </c>
      <c r="B1101" s="288"/>
      <c r="C1101" s="199" t="e">
        <f>Gesamtliste!#REF!</f>
        <v>#REF!</v>
      </c>
      <c r="D1101" s="199" t="e">
        <f>Gesamtliste!#REF!</f>
        <v>#REF!</v>
      </c>
      <c r="E1101" s="200" t="e">
        <f>Gesamtliste!#REF!</f>
        <v>#REF!</v>
      </c>
    </row>
    <row r="1102" spans="1:5" ht="24" customHeight="1">
      <c r="A1102" s="287" t="e">
        <f>Gesamtliste!#REF!&amp;" "&amp;Gesamtliste!#REF!</f>
        <v>#REF!</v>
      </c>
      <c r="B1102" s="288"/>
      <c r="C1102" s="199" t="e">
        <f>Gesamtliste!#REF!</f>
        <v>#REF!</v>
      </c>
      <c r="D1102" s="199" t="e">
        <f>Gesamtliste!#REF!</f>
        <v>#REF!</v>
      </c>
      <c r="E1102" s="200" t="e">
        <f>Gesamtliste!#REF!</f>
        <v>#REF!</v>
      </c>
    </row>
    <row r="1103" spans="1:5" ht="24" customHeight="1">
      <c r="A1103" s="287" t="e">
        <f>Gesamtliste!#REF!&amp;" "&amp;Gesamtliste!#REF!</f>
        <v>#REF!</v>
      </c>
      <c r="B1103" s="288"/>
      <c r="C1103" s="199" t="e">
        <f>Gesamtliste!#REF!</f>
        <v>#REF!</v>
      </c>
      <c r="D1103" s="199" t="e">
        <f>Gesamtliste!#REF!</f>
        <v>#REF!</v>
      </c>
      <c r="E1103" s="200" t="e">
        <f>Gesamtliste!#REF!</f>
        <v>#REF!</v>
      </c>
    </row>
    <row r="1104" spans="1:5" ht="24" customHeight="1">
      <c r="A1104" s="287" t="e">
        <f>Gesamtliste!#REF!&amp;" "&amp;Gesamtliste!#REF!</f>
        <v>#REF!</v>
      </c>
      <c r="B1104" s="288"/>
      <c r="C1104" s="199" t="e">
        <f>Gesamtliste!#REF!</f>
        <v>#REF!</v>
      </c>
      <c r="D1104" s="199" t="e">
        <f>Gesamtliste!#REF!</f>
        <v>#REF!</v>
      </c>
      <c r="E1104" s="200" t="e">
        <f>Gesamtliste!#REF!</f>
        <v>#REF!</v>
      </c>
    </row>
    <row r="1105" spans="1:5" ht="24" customHeight="1">
      <c r="A1105" s="287" t="e">
        <f>Gesamtliste!#REF!&amp;" "&amp;Gesamtliste!#REF!</f>
        <v>#REF!</v>
      </c>
      <c r="B1105" s="288"/>
      <c r="C1105" s="199" t="e">
        <f>Gesamtliste!#REF!</f>
        <v>#REF!</v>
      </c>
      <c r="D1105" s="199" t="e">
        <f>Gesamtliste!#REF!</f>
        <v>#REF!</v>
      </c>
      <c r="E1105" s="200" t="e">
        <f>Gesamtliste!#REF!</f>
        <v>#REF!</v>
      </c>
    </row>
    <row r="1106" spans="1:5" ht="24" customHeight="1">
      <c r="A1106" s="287" t="e">
        <f>Gesamtliste!#REF!&amp;" "&amp;Gesamtliste!#REF!</f>
        <v>#REF!</v>
      </c>
      <c r="B1106" s="288"/>
      <c r="C1106" s="199" t="e">
        <f>Gesamtliste!#REF!</f>
        <v>#REF!</v>
      </c>
      <c r="D1106" s="199" t="e">
        <f>Gesamtliste!#REF!</f>
        <v>#REF!</v>
      </c>
      <c r="E1106" s="200" t="e">
        <f>Gesamtliste!#REF!</f>
        <v>#REF!</v>
      </c>
    </row>
    <row r="1107" spans="1:5" ht="24" customHeight="1">
      <c r="A1107" s="287" t="e">
        <f>Gesamtliste!#REF!&amp;" "&amp;Gesamtliste!#REF!</f>
        <v>#REF!</v>
      </c>
      <c r="B1107" s="288"/>
      <c r="C1107" s="199" t="e">
        <f>Gesamtliste!#REF!</f>
        <v>#REF!</v>
      </c>
      <c r="D1107" s="199" t="e">
        <f>Gesamtliste!#REF!</f>
        <v>#REF!</v>
      </c>
      <c r="E1107" s="200" t="e">
        <f>Gesamtliste!#REF!</f>
        <v>#REF!</v>
      </c>
    </row>
    <row r="1108" spans="1:5" ht="24" customHeight="1">
      <c r="A1108" s="287" t="e">
        <f>Gesamtliste!#REF!&amp;" "&amp;Gesamtliste!#REF!</f>
        <v>#REF!</v>
      </c>
      <c r="B1108" s="288"/>
      <c r="C1108" s="199" t="e">
        <f>Gesamtliste!#REF!</f>
        <v>#REF!</v>
      </c>
      <c r="D1108" s="199" t="e">
        <f>Gesamtliste!#REF!</f>
        <v>#REF!</v>
      </c>
      <c r="E1108" s="200" t="e">
        <f>Gesamtliste!#REF!</f>
        <v>#REF!</v>
      </c>
    </row>
    <row r="1109" spans="1:5" ht="24" customHeight="1">
      <c r="A1109" s="287" t="e">
        <f>Gesamtliste!#REF!&amp;" "&amp;Gesamtliste!#REF!</f>
        <v>#REF!</v>
      </c>
      <c r="B1109" s="288"/>
      <c r="C1109" s="199" t="e">
        <f>Gesamtliste!#REF!</f>
        <v>#REF!</v>
      </c>
      <c r="D1109" s="199" t="e">
        <f>Gesamtliste!#REF!</f>
        <v>#REF!</v>
      </c>
      <c r="E1109" s="200" t="e">
        <f>Gesamtliste!#REF!</f>
        <v>#REF!</v>
      </c>
    </row>
    <row r="1110" spans="1:5" ht="24" customHeight="1">
      <c r="A1110" s="287" t="e">
        <f>Gesamtliste!#REF!&amp;" "&amp;Gesamtliste!#REF!</f>
        <v>#REF!</v>
      </c>
      <c r="B1110" s="288"/>
      <c r="C1110" s="199" t="e">
        <f>Gesamtliste!#REF!</f>
        <v>#REF!</v>
      </c>
      <c r="D1110" s="199" t="e">
        <f>Gesamtliste!#REF!</f>
        <v>#REF!</v>
      </c>
      <c r="E1110" s="200" t="e">
        <f>Gesamtliste!#REF!</f>
        <v>#REF!</v>
      </c>
    </row>
    <row r="1111" spans="1:5" ht="24" customHeight="1">
      <c r="A1111" s="287" t="e">
        <f>Gesamtliste!#REF!&amp;" "&amp;Gesamtliste!#REF!</f>
        <v>#REF!</v>
      </c>
      <c r="B1111" s="288"/>
      <c r="C1111" s="199" t="e">
        <f>Gesamtliste!#REF!</f>
        <v>#REF!</v>
      </c>
      <c r="D1111" s="199" t="e">
        <f>Gesamtliste!#REF!</f>
        <v>#REF!</v>
      </c>
      <c r="E1111" s="200" t="e">
        <f>Gesamtliste!#REF!</f>
        <v>#REF!</v>
      </c>
    </row>
    <row r="1112" spans="1:5" ht="24" customHeight="1">
      <c r="A1112" s="287" t="e">
        <f>Gesamtliste!#REF!&amp;" "&amp;Gesamtliste!#REF!</f>
        <v>#REF!</v>
      </c>
      <c r="B1112" s="288"/>
      <c r="C1112" s="199" t="e">
        <f>Gesamtliste!#REF!</f>
        <v>#REF!</v>
      </c>
      <c r="D1112" s="199" t="e">
        <f>Gesamtliste!#REF!</f>
        <v>#REF!</v>
      </c>
      <c r="E1112" s="200" t="e">
        <f>Gesamtliste!#REF!</f>
        <v>#REF!</v>
      </c>
    </row>
    <row r="1113" spans="1:5" ht="24" customHeight="1">
      <c r="A1113" s="287" t="e">
        <f>Gesamtliste!#REF!&amp;" "&amp;Gesamtliste!#REF!</f>
        <v>#REF!</v>
      </c>
      <c r="B1113" s="288"/>
      <c r="C1113" s="199" t="e">
        <f>Gesamtliste!#REF!</f>
        <v>#REF!</v>
      </c>
      <c r="D1113" s="199" t="e">
        <f>Gesamtliste!#REF!</f>
        <v>#REF!</v>
      </c>
      <c r="E1113" s="200" t="e">
        <f>Gesamtliste!#REF!</f>
        <v>#REF!</v>
      </c>
    </row>
    <row r="1114" spans="1:5" ht="24" customHeight="1">
      <c r="A1114" s="287" t="e">
        <f>Gesamtliste!#REF!&amp;" "&amp;Gesamtliste!#REF!</f>
        <v>#REF!</v>
      </c>
      <c r="B1114" s="288"/>
      <c r="C1114" s="199" t="e">
        <f>Gesamtliste!#REF!</f>
        <v>#REF!</v>
      </c>
      <c r="D1114" s="199" t="e">
        <f>Gesamtliste!#REF!</f>
        <v>#REF!</v>
      </c>
      <c r="E1114" s="200" t="e">
        <f>Gesamtliste!#REF!</f>
        <v>#REF!</v>
      </c>
    </row>
    <row r="1115" spans="1:5" ht="24" customHeight="1">
      <c r="A1115" s="287" t="e">
        <f>Gesamtliste!#REF!&amp;" "&amp;Gesamtliste!#REF!</f>
        <v>#REF!</v>
      </c>
      <c r="B1115" s="288"/>
      <c r="C1115" s="199" t="e">
        <f>Gesamtliste!#REF!</f>
        <v>#REF!</v>
      </c>
      <c r="D1115" s="199" t="e">
        <f>Gesamtliste!#REF!</f>
        <v>#REF!</v>
      </c>
      <c r="E1115" s="200" t="e">
        <f>Gesamtliste!#REF!</f>
        <v>#REF!</v>
      </c>
    </row>
    <row r="1116" spans="1:5" ht="24" customHeight="1">
      <c r="A1116" s="287" t="e">
        <f>Gesamtliste!#REF!&amp;" "&amp;Gesamtliste!#REF!</f>
        <v>#REF!</v>
      </c>
      <c r="B1116" s="288"/>
      <c r="C1116" s="199" t="e">
        <f>Gesamtliste!#REF!</f>
        <v>#REF!</v>
      </c>
      <c r="D1116" s="199" t="e">
        <f>Gesamtliste!#REF!</f>
        <v>#REF!</v>
      </c>
      <c r="E1116" s="200" t="e">
        <f>Gesamtliste!#REF!</f>
        <v>#REF!</v>
      </c>
    </row>
    <row r="1117" spans="1:5" ht="24" customHeight="1">
      <c r="A1117" s="287" t="e">
        <f>Gesamtliste!#REF!&amp;" "&amp;Gesamtliste!#REF!</f>
        <v>#REF!</v>
      </c>
      <c r="B1117" s="288"/>
      <c r="C1117" s="199" t="e">
        <f>Gesamtliste!#REF!</f>
        <v>#REF!</v>
      </c>
      <c r="D1117" s="199" t="e">
        <f>Gesamtliste!#REF!</f>
        <v>#REF!</v>
      </c>
      <c r="E1117" s="200" t="e">
        <f>Gesamtliste!#REF!</f>
        <v>#REF!</v>
      </c>
    </row>
    <row r="1118" spans="1:5" ht="24" customHeight="1">
      <c r="A1118" s="287" t="e">
        <f>Gesamtliste!#REF!&amp;" "&amp;Gesamtliste!#REF!</f>
        <v>#REF!</v>
      </c>
      <c r="B1118" s="288"/>
      <c r="C1118" s="199" t="e">
        <f>Gesamtliste!#REF!</f>
        <v>#REF!</v>
      </c>
      <c r="D1118" s="199" t="e">
        <f>Gesamtliste!#REF!</f>
        <v>#REF!</v>
      </c>
      <c r="E1118" s="200" t="e">
        <f>Gesamtliste!#REF!</f>
        <v>#REF!</v>
      </c>
    </row>
    <row r="1119" spans="1:5" ht="24" customHeight="1">
      <c r="A1119" s="287" t="e">
        <f>Gesamtliste!#REF!&amp;" "&amp;Gesamtliste!#REF!</f>
        <v>#REF!</v>
      </c>
      <c r="B1119" s="288"/>
      <c r="C1119" s="199" t="e">
        <f>Gesamtliste!#REF!</f>
        <v>#REF!</v>
      </c>
      <c r="D1119" s="199" t="e">
        <f>Gesamtliste!#REF!</f>
        <v>#REF!</v>
      </c>
      <c r="E1119" s="200" t="e">
        <f>Gesamtliste!#REF!</f>
        <v>#REF!</v>
      </c>
    </row>
    <row r="1120" spans="1:5" ht="24" customHeight="1">
      <c r="A1120" s="287" t="e">
        <f>Gesamtliste!#REF!&amp;" "&amp;Gesamtliste!#REF!</f>
        <v>#REF!</v>
      </c>
      <c r="B1120" s="288"/>
      <c r="C1120" s="199" t="e">
        <f>Gesamtliste!#REF!</f>
        <v>#REF!</v>
      </c>
      <c r="D1120" s="199" t="e">
        <f>Gesamtliste!#REF!</f>
        <v>#REF!</v>
      </c>
      <c r="E1120" s="200" t="e">
        <f>Gesamtliste!#REF!</f>
        <v>#REF!</v>
      </c>
    </row>
    <row r="1121" spans="1:5" ht="24" customHeight="1">
      <c r="A1121" s="287" t="e">
        <f>Gesamtliste!#REF!&amp;" "&amp;Gesamtliste!#REF!</f>
        <v>#REF!</v>
      </c>
      <c r="B1121" s="288"/>
      <c r="C1121" s="199" t="e">
        <f>Gesamtliste!#REF!</f>
        <v>#REF!</v>
      </c>
      <c r="D1121" s="199" t="e">
        <f>Gesamtliste!#REF!</f>
        <v>#REF!</v>
      </c>
      <c r="E1121" s="200" t="e">
        <f>Gesamtliste!#REF!</f>
        <v>#REF!</v>
      </c>
    </row>
    <row r="1122" spans="1:5" ht="24" customHeight="1">
      <c r="A1122" s="287" t="e">
        <f>Gesamtliste!#REF!&amp;" "&amp;Gesamtliste!#REF!</f>
        <v>#REF!</v>
      </c>
      <c r="B1122" s="288"/>
      <c r="C1122" s="199" t="e">
        <f>Gesamtliste!#REF!</f>
        <v>#REF!</v>
      </c>
      <c r="D1122" s="199" t="e">
        <f>Gesamtliste!#REF!</f>
        <v>#REF!</v>
      </c>
      <c r="E1122" s="200" t="e">
        <f>Gesamtliste!#REF!</f>
        <v>#REF!</v>
      </c>
    </row>
    <row r="1123" spans="1:5" ht="24" customHeight="1">
      <c r="A1123" s="287" t="e">
        <f>Gesamtliste!#REF!&amp;" "&amp;Gesamtliste!#REF!</f>
        <v>#REF!</v>
      </c>
      <c r="B1123" s="288"/>
      <c r="C1123" s="199" t="e">
        <f>Gesamtliste!#REF!</f>
        <v>#REF!</v>
      </c>
      <c r="D1123" s="199" t="e">
        <f>Gesamtliste!#REF!</f>
        <v>#REF!</v>
      </c>
      <c r="E1123" s="200" t="e">
        <f>Gesamtliste!#REF!</f>
        <v>#REF!</v>
      </c>
    </row>
    <row r="1124" spans="1:5" ht="24" customHeight="1">
      <c r="A1124" s="287" t="e">
        <f>Gesamtliste!#REF!&amp;" "&amp;Gesamtliste!#REF!</f>
        <v>#REF!</v>
      </c>
      <c r="B1124" s="288"/>
      <c r="C1124" s="199" t="e">
        <f>Gesamtliste!#REF!</f>
        <v>#REF!</v>
      </c>
      <c r="D1124" s="199" t="e">
        <f>Gesamtliste!#REF!</f>
        <v>#REF!</v>
      </c>
      <c r="E1124" s="200" t="e">
        <f>Gesamtliste!#REF!</f>
        <v>#REF!</v>
      </c>
    </row>
    <row r="1125" spans="1:5" ht="24" customHeight="1">
      <c r="A1125" s="287" t="e">
        <f>Gesamtliste!#REF!&amp;" "&amp;Gesamtliste!#REF!</f>
        <v>#REF!</v>
      </c>
      <c r="B1125" s="288"/>
      <c r="C1125" s="199" t="e">
        <f>Gesamtliste!#REF!</f>
        <v>#REF!</v>
      </c>
      <c r="D1125" s="199" t="e">
        <f>Gesamtliste!#REF!</f>
        <v>#REF!</v>
      </c>
      <c r="E1125" s="200" t="e">
        <f>Gesamtliste!#REF!</f>
        <v>#REF!</v>
      </c>
    </row>
    <row r="1126" spans="1:5" ht="24" customHeight="1">
      <c r="A1126" s="287" t="e">
        <f>Gesamtliste!#REF!&amp;" "&amp;Gesamtliste!#REF!</f>
        <v>#REF!</v>
      </c>
      <c r="B1126" s="288"/>
      <c r="C1126" s="199" t="e">
        <f>Gesamtliste!#REF!</f>
        <v>#REF!</v>
      </c>
      <c r="D1126" s="199" t="e">
        <f>Gesamtliste!#REF!</f>
        <v>#REF!</v>
      </c>
      <c r="E1126" s="200" t="e">
        <f>Gesamtliste!#REF!</f>
        <v>#REF!</v>
      </c>
    </row>
    <row r="1127" spans="1:5" ht="24" customHeight="1">
      <c r="A1127" s="287" t="e">
        <f>Gesamtliste!#REF!&amp;" "&amp;Gesamtliste!#REF!</f>
        <v>#REF!</v>
      </c>
      <c r="B1127" s="288"/>
      <c r="C1127" s="199" t="e">
        <f>Gesamtliste!#REF!</f>
        <v>#REF!</v>
      </c>
      <c r="D1127" s="199" t="e">
        <f>Gesamtliste!#REF!</f>
        <v>#REF!</v>
      </c>
      <c r="E1127" s="200" t="e">
        <f>Gesamtliste!#REF!</f>
        <v>#REF!</v>
      </c>
    </row>
    <row r="1128" spans="1:5" ht="24" customHeight="1">
      <c r="A1128" s="287" t="e">
        <f>Gesamtliste!#REF!&amp;" "&amp;Gesamtliste!#REF!</f>
        <v>#REF!</v>
      </c>
      <c r="B1128" s="288"/>
      <c r="C1128" s="199" t="e">
        <f>Gesamtliste!#REF!</f>
        <v>#REF!</v>
      </c>
      <c r="D1128" s="199" t="e">
        <f>Gesamtliste!#REF!</f>
        <v>#REF!</v>
      </c>
      <c r="E1128" s="200" t="e">
        <f>Gesamtliste!#REF!</f>
        <v>#REF!</v>
      </c>
    </row>
    <row r="1129" spans="1:5" ht="24" customHeight="1">
      <c r="A1129" s="287" t="e">
        <f>Gesamtliste!#REF!&amp;" "&amp;Gesamtliste!#REF!</f>
        <v>#REF!</v>
      </c>
      <c r="B1129" s="288"/>
      <c r="C1129" s="199" t="e">
        <f>Gesamtliste!#REF!</f>
        <v>#REF!</v>
      </c>
      <c r="D1129" s="199" t="e">
        <f>Gesamtliste!#REF!</f>
        <v>#REF!</v>
      </c>
      <c r="E1129" s="200" t="e">
        <f>Gesamtliste!#REF!</f>
        <v>#REF!</v>
      </c>
    </row>
    <row r="1130" spans="1:5" ht="24" customHeight="1">
      <c r="A1130" s="287" t="e">
        <f>Gesamtliste!#REF!&amp;" "&amp;Gesamtliste!#REF!</f>
        <v>#REF!</v>
      </c>
      <c r="B1130" s="288"/>
      <c r="C1130" s="199" t="e">
        <f>Gesamtliste!#REF!</f>
        <v>#REF!</v>
      </c>
      <c r="D1130" s="199" t="e">
        <f>Gesamtliste!#REF!</f>
        <v>#REF!</v>
      </c>
      <c r="E1130" s="200" t="e">
        <f>Gesamtliste!#REF!</f>
        <v>#REF!</v>
      </c>
    </row>
    <row r="1131" spans="1:5" ht="24" customHeight="1">
      <c r="A1131" s="287" t="e">
        <f>Gesamtliste!#REF!&amp;" "&amp;Gesamtliste!#REF!</f>
        <v>#REF!</v>
      </c>
      <c r="B1131" s="288"/>
      <c r="C1131" s="199" t="e">
        <f>Gesamtliste!#REF!</f>
        <v>#REF!</v>
      </c>
      <c r="D1131" s="199" t="e">
        <f>Gesamtliste!#REF!</f>
        <v>#REF!</v>
      </c>
      <c r="E1131" s="200" t="e">
        <f>Gesamtliste!#REF!</f>
        <v>#REF!</v>
      </c>
    </row>
    <row r="1132" spans="1:5" ht="24" customHeight="1">
      <c r="A1132" s="287" t="e">
        <f>Gesamtliste!#REF!&amp;" "&amp;Gesamtliste!#REF!</f>
        <v>#REF!</v>
      </c>
      <c r="B1132" s="288"/>
      <c r="C1132" s="199" t="e">
        <f>Gesamtliste!#REF!</f>
        <v>#REF!</v>
      </c>
      <c r="D1132" s="199" t="e">
        <f>Gesamtliste!#REF!</f>
        <v>#REF!</v>
      </c>
      <c r="E1132" s="200" t="e">
        <f>Gesamtliste!#REF!</f>
        <v>#REF!</v>
      </c>
    </row>
    <row r="1133" spans="1:5" ht="24" customHeight="1">
      <c r="A1133" s="287" t="e">
        <f>Gesamtliste!#REF!&amp;" "&amp;Gesamtliste!#REF!</f>
        <v>#REF!</v>
      </c>
      <c r="B1133" s="288"/>
      <c r="C1133" s="199" t="e">
        <f>Gesamtliste!#REF!</f>
        <v>#REF!</v>
      </c>
      <c r="D1133" s="199" t="e">
        <f>Gesamtliste!#REF!</f>
        <v>#REF!</v>
      </c>
      <c r="E1133" s="200" t="e">
        <f>Gesamtliste!#REF!</f>
        <v>#REF!</v>
      </c>
    </row>
    <row r="1134" spans="1:5" ht="24" customHeight="1">
      <c r="A1134" s="287" t="e">
        <f>Gesamtliste!#REF!&amp;" "&amp;Gesamtliste!#REF!</f>
        <v>#REF!</v>
      </c>
      <c r="B1134" s="288"/>
      <c r="C1134" s="199" t="e">
        <f>Gesamtliste!#REF!</f>
        <v>#REF!</v>
      </c>
      <c r="D1134" s="199" t="e">
        <f>Gesamtliste!#REF!</f>
        <v>#REF!</v>
      </c>
      <c r="E1134" s="200" t="e">
        <f>Gesamtliste!#REF!</f>
        <v>#REF!</v>
      </c>
    </row>
    <row r="1135" spans="1:5" ht="24" customHeight="1">
      <c r="A1135" s="287" t="e">
        <f>Gesamtliste!#REF!&amp;" "&amp;Gesamtliste!#REF!</f>
        <v>#REF!</v>
      </c>
      <c r="B1135" s="288"/>
      <c r="C1135" s="199" t="e">
        <f>Gesamtliste!#REF!</f>
        <v>#REF!</v>
      </c>
      <c r="D1135" s="199" t="e">
        <f>Gesamtliste!#REF!</f>
        <v>#REF!</v>
      </c>
      <c r="E1135" s="200" t="e">
        <f>Gesamtliste!#REF!</f>
        <v>#REF!</v>
      </c>
    </row>
    <row r="1136" spans="1:5" ht="24" customHeight="1">
      <c r="A1136" s="287" t="e">
        <f>Gesamtliste!#REF!&amp;" "&amp;Gesamtliste!#REF!</f>
        <v>#REF!</v>
      </c>
      <c r="B1136" s="288"/>
      <c r="C1136" s="199" t="e">
        <f>Gesamtliste!#REF!</f>
        <v>#REF!</v>
      </c>
      <c r="D1136" s="199" t="e">
        <f>Gesamtliste!#REF!</f>
        <v>#REF!</v>
      </c>
      <c r="E1136" s="200" t="e">
        <f>Gesamtliste!#REF!</f>
        <v>#REF!</v>
      </c>
    </row>
    <row r="1137" spans="1:5" ht="24" customHeight="1">
      <c r="A1137" s="287" t="e">
        <f>Gesamtliste!#REF!&amp;" "&amp;Gesamtliste!#REF!</f>
        <v>#REF!</v>
      </c>
      <c r="B1137" s="288"/>
      <c r="C1137" s="199" t="e">
        <f>Gesamtliste!#REF!</f>
        <v>#REF!</v>
      </c>
      <c r="D1137" s="199" t="e">
        <f>Gesamtliste!#REF!</f>
        <v>#REF!</v>
      </c>
      <c r="E1137" s="200" t="e">
        <f>Gesamtliste!#REF!</f>
        <v>#REF!</v>
      </c>
    </row>
    <row r="1138" spans="1:5" ht="24" customHeight="1">
      <c r="A1138" s="287" t="e">
        <f>Gesamtliste!#REF!&amp;" "&amp;Gesamtliste!#REF!</f>
        <v>#REF!</v>
      </c>
      <c r="B1138" s="288"/>
      <c r="C1138" s="199" t="e">
        <f>Gesamtliste!#REF!</f>
        <v>#REF!</v>
      </c>
      <c r="D1138" s="199" t="e">
        <f>Gesamtliste!#REF!</f>
        <v>#REF!</v>
      </c>
      <c r="E1138" s="200" t="e">
        <f>Gesamtliste!#REF!</f>
        <v>#REF!</v>
      </c>
    </row>
    <row r="1139" spans="1:5" ht="24" customHeight="1">
      <c r="A1139" s="287" t="e">
        <f>Gesamtliste!#REF!&amp;" "&amp;Gesamtliste!#REF!</f>
        <v>#REF!</v>
      </c>
      <c r="B1139" s="288"/>
      <c r="C1139" s="199" t="e">
        <f>Gesamtliste!#REF!</f>
        <v>#REF!</v>
      </c>
      <c r="D1139" s="199" t="e">
        <f>Gesamtliste!#REF!</f>
        <v>#REF!</v>
      </c>
      <c r="E1139" s="200" t="e">
        <f>Gesamtliste!#REF!</f>
        <v>#REF!</v>
      </c>
    </row>
    <row r="1140" spans="1:5" ht="24" customHeight="1">
      <c r="A1140" s="287" t="e">
        <f>Gesamtliste!#REF!&amp;" "&amp;Gesamtliste!#REF!</f>
        <v>#REF!</v>
      </c>
      <c r="B1140" s="288"/>
      <c r="C1140" s="199" t="e">
        <f>Gesamtliste!#REF!</f>
        <v>#REF!</v>
      </c>
      <c r="D1140" s="199" t="e">
        <f>Gesamtliste!#REF!</f>
        <v>#REF!</v>
      </c>
      <c r="E1140" s="200" t="e">
        <f>Gesamtliste!#REF!</f>
        <v>#REF!</v>
      </c>
    </row>
    <row r="1141" spans="1:5" ht="24" customHeight="1">
      <c r="A1141" s="287" t="e">
        <f>Gesamtliste!#REF!&amp;" "&amp;Gesamtliste!#REF!</f>
        <v>#REF!</v>
      </c>
      <c r="B1141" s="288"/>
      <c r="C1141" s="199" t="e">
        <f>Gesamtliste!#REF!</f>
        <v>#REF!</v>
      </c>
      <c r="D1141" s="199" t="e">
        <f>Gesamtliste!#REF!</f>
        <v>#REF!</v>
      </c>
      <c r="E1141" s="200" t="e">
        <f>Gesamtliste!#REF!</f>
        <v>#REF!</v>
      </c>
    </row>
    <row r="1142" spans="1:5" ht="24" customHeight="1">
      <c r="A1142" s="287" t="e">
        <f>Gesamtliste!#REF!&amp;" "&amp;Gesamtliste!#REF!</f>
        <v>#REF!</v>
      </c>
      <c r="B1142" s="288"/>
      <c r="C1142" s="199" t="e">
        <f>Gesamtliste!#REF!</f>
        <v>#REF!</v>
      </c>
      <c r="D1142" s="199" t="e">
        <f>Gesamtliste!#REF!</f>
        <v>#REF!</v>
      </c>
      <c r="E1142" s="200" t="e">
        <f>Gesamtliste!#REF!</f>
        <v>#REF!</v>
      </c>
    </row>
    <row r="1143" spans="1:5" ht="24" customHeight="1">
      <c r="A1143" s="287" t="e">
        <f>Gesamtliste!#REF!&amp;" "&amp;Gesamtliste!#REF!</f>
        <v>#REF!</v>
      </c>
      <c r="B1143" s="288"/>
      <c r="C1143" s="199" t="e">
        <f>Gesamtliste!#REF!</f>
        <v>#REF!</v>
      </c>
      <c r="D1143" s="199" t="e">
        <f>Gesamtliste!#REF!</f>
        <v>#REF!</v>
      </c>
      <c r="E1143" s="200" t="e">
        <f>Gesamtliste!#REF!</f>
        <v>#REF!</v>
      </c>
    </row>
    <row r="1144" spans="1:5" ht="24" customHeight="1">
      <c r="A1144" s="287" t="e">
        <f>Gesamtliste!#REF!&amp;" "&amp;Gesamtliste!#REF!</f>
        <v>#REF!</v>
      </c>
      <c r="B1144" s="288"/>
      <c r="C1144" s="199" t="e">
        <f>Gesamtliste!#REF!</f>
        <v>#REF!</v>
      </c>
      <c r="D1144" s="199" t="e">
        <f>Gesamtliste!#REF!</f>
        <v>#REF!</v>
      </c>
      <c r="E1144" s="200" t="e">
        <f>Gesamtliste!#REF!</f>
        <v>#REF!</v>
      </c>
    </row>
    <row r="1145" spans="1:5" ht="24" customHeight="1">
      <c r="A1145" s="287" t="e">
        <f>Gesamtliste!#REF!&amp;" "&amp;Gesamtliste!#REF!</f>
        <v>#REF!</v>
      </c>
      <c r="B1145" s="288"/>
      <c r="C1145" s="199" t="e">
        <f>Gesamtliste!#REF!</f>
        <v>#REF!</v>
      </c>
      <c r="D1145" s="199" t="e">
        <f>Gesamtliste!#REF!</f>
        <v>#REF!</v>
      </c>
      <c r="E1145" s="200" t="e">
        <f>Gesamtliste!#REF!</f>
        <v>#REF!</v>
      </c>
    </row>
    <row r="1146" spans="1:5" ht="24" customHeight="1">
      <c r="A1146" s="287" t="e">
        <f>Gesamtliste!#REF!&amp;" "&amp;Gesamtliste!#REF!</f>
        <v>#REF!</v>
      </c>
      <c r="B1146" s="288"/>
      <c r="C1146" s="199" t="e">
        <f>Gesamtliste!#REF!</f>
        <v>#REF!</v>
      </c>
      <c r="D1146" s="199" t="e">
        <f>Gesamtliste!#REF!</f>
        <v>#REF!</v>
      </c>
      <c r="E1146" s="200" t="e">
        <f>Gesamtliste!#REF!</f>
        <v>#REF!</v>
      </c>
    </row>
    <row r="1147" spans="1:5" ht="24" customHeight="1">
      <c r="A1147" s="287" t="e">
        <f>Gesamtliste!#REF!&amp;" "&amp;Gesamtliste!#REF!</f>
        <v>#REF!</v>
      </c>
      <c r="B1147" s="288"/>
      <c r="C1147" s="199" t="e">
        <f>Gesamtliste!#REF!</f>
        <v>#REF!</v>
      </c>
      <c r="D1147" s="199" t="e">
        <f>Gesamtliste!#REF!</f>
        <v>#REF!</v>
      </c>
      <c r="E1147" s="200" t="e">
        <f>Gesamtliste!#REF!</f>
        <v>#REF!</v>
      </c>
    </row>
    <row r="1148" spans="1:5" ht="24" customHeight="1">
      <c r="A1148" s="287" t="e">
        <f>Gesamtliste!#REF!&amp;" "&amp;Gesamtliste!#REF!</f>
        <v>#REF!</v>
      </c>
      <c r="B1148" s="288"/>
      <c r="C1148" s="199" t="e">
        <f>Gesamtliste!#REF!</f>
        <v>#REF!</v>
      </c>
      <c r="D1148" s="199" t="e">
        <f>Gesamtliste!#REF!</f>
        <v>#REF!</v>
      </c>
      <c r="E1148" s="200" t="e">
        <f>Gesamtliste!#REF!</f>
        <v>#REF!</v>
      </c>
    </row>
    <row r="1149" spans="1:5" ht="24" customHeight="1">
      <c r="A1149" s="287" t="e">
        <f>Gesamtliste!#REF!&amp;" "&amp;Gesamtliste!#REF!</f>
        <v>#REF!</v>
      </c>
      <c r="B1149" s="288"/>
      <c r="C1149" s="199" t="e">
        <f>Gesamtliste!#REF!</f>
        <v>#REF!</v>
      </c>
      <c r="D1149" s="199" t="e">
        <f>Gesamtliste!#REF!</f>
        <v>#REF!</v>
      </c>
      <c r="E1149" s="200" t="e">
        <f>Gesamtliste!#REF!</f>
        <v>#REF!</v>
      </c>
    </row>
    <row r="1150" spans="1:5" ht="24" customHeight="1">
      <c r="A1150" s="287" t="e">
        <f>Gesamtliste!#REF!&amp;" "&amp;Gesamtliste!#REF!</f>
        <v>#REF!</v>
      </c>
      <c r="B1150" s="288"/>
      <c r="C1150" s="199" t="e">
        <f>Gesamtliste!#REF!</f>
        <v>#REF!</v>
      </c>
      <c r="D1150" s="199" t="e">
        <f>Gesamtliste!#REF!</f>
        <v>#REF!</v>
      </c>
      <c r="E1150" s="200" t="e">
        <f>Gesamtliste!#REF!</f>
        <v>#REF!</v>
      </c>
    </row>
    <row r="1151" spans="1:5" ht="24" customHeight="1">
      <c r="A1151" s="287" t="e">
        <f>Gesamtliste!#REF!&amp;" "&amp;Gesamtliste!#REF!</f>
        <v>#REF!</v>
      </c>
      <c r="B1151" s="288"/>
      <c r="C1151" s="199" t="e">
        <f>Gesamtliste!#REF!</f>
        <v>#REF!</v>
      </c>
      <c r="D1151" s="199" t="e">
        <f>Gesamtliste!#REF!</f>
        <v>#REF!</v>
      </c>
      <c r="E1151" s="200" t="e">
        <f>Gesamtliste!#REF!</f>
        <v>#REF!</v>
      </c>
    </row>
    <row r="1152" spans="1:5" ht="24" customHeight="1">
      <c r="A1152" s="287" t="e">
        <f>Gesamtliste!#REF!&amp;" "&amp;Gesamtliste!#REF!</f>
        <v>#REF!</v>
      </c>
      <c r="B1152" s="288"/>
      <c r="C1152" s="199" t="e">
        <f>Gesamtliste!#REF!</f>
        <v>#REF!</v>
      </c>
      <c r="D1152" s="199" t="e">
        <f>Gesamtliste!#REF!</f>
        <v>#REF!</v>
      </c>
      <c r="E1152" s="200" t="e">
        <f>Gesamtliste!#REF!</f>
        <v>#REF!</v>
      </c>
    </row>
    <row r="1153" spans="1:5" ht="24" customHeight="1">
      <c r="A1153" s="287" t="e">
        <f>Gesamtliste!#REF!&amp;" "&amp;Gesamtliste!#REF!</f>
        <v>#REF!</v>
      </c>
      <c r="B1153" s="288"/>
      <c r="C1153" s="199" t="e">
        <f>Gesamtliste!#REF!</f>
        <v>#REF!</v>
      </c>
      <c r="D1153" s="199" t="e">
        <f>Gesamtliste!#REF!</f>
        <v>#REF!</v>
      </c>
      <c r="E1153" s="200" t="e">
        <f>Gesamtliste!#REF!</f>
        <v>#REF!</v>
      </c>
    </row>
    <row r="1154" spans="1:5" ht="24" customHeight="1">
      <c r="A1154" s="287" t="e">
        <f>Gesamtliste!#REF!&amp;" "&amp;Gesamtliste!#REF!</f>
        <v>#REF!</v>
      </c>
      <c r="B1154" s="288"/>
      <c r="C1154" s="199" t="e">
        <f>Gesamtliste!#REF!</f>
        <v>#REF!</v>
      </c>
      <c r="D1154" s="199" t="e">
        <f>Gesamtliste!#REF!</f>
        <v>#REF!</v>
      </c>
      <c r="E1154" s="200" t="e">
        <f>Gesamtliste!#REF!</f>
        <v>#REF!</v>
      </c>
    </row>
    <row r="1155" spans="1:5" ht="24" customHeight="1">
      <c r="A1155" s="287" t="e">
        <f>Gesamtliste!#REF!&amp;" "&amp;Gesamtliste!#REF!</f>
        <v>#REF!</v>
      </c>
      <c r="B1155" s="288"/>
      <c r="C1155" s="199" t="e">
        <f>Gesamtliste!#REF!</f>
        <v>#REF!</v>
      </c>
      <c r="D1155" s="199" t="e">
        <f>Gesamtliste!#REF!</f>
        <v>#REF!</v>
      </c>
      <c r="E1155" s="200" t="e">
        <f>Gesamtliste!#REF!</f>
        <v>#REF!</v>
      </c>
    </row>
    <row r="1156" spans="1:5" ht="24" customHeight="1">
      <c r="A1156" s="287" t="e">
        <f>Gesamtliste!#REF!&amp;" "&amp;Gesamtliste!#REF!</f>
        <v>#REF!</v>
      </c>
      <c r="B1156" s="288"/>
      <c r="C1156" s="199" t="e">
        <f>Gesamtliste!#REF!</f>
        <v>#REF!</v>
      </c>
      <c r="D1156" s="199" t="e">
        <f>Gesamtliste!#REF!</f>
        <v>#REF!</v>
      </c>
      <c r="E1156" s="200" t="e">
        <f>Gesamtliste!#REF!</f>
        <v>#REF!</v>
      </c>
    </row>
    <row r="1157" spans="1:5" ht="24" customHeight="1">
      <c r="A1157" s="287" t="e">
        <f>Gesamtliste!#REF!&amp;" "&amp;Gesamtliste!#REF!</f>
        <v>#REF!</v>
      </c>
      <c r="B1157" s="288"/>
      <c r="C1157" s="199" t="e">
        <f>Gesamtliste!#REF!</f>
        <v>#REF!</v>
      </c>
      <c r="D1157" s="199" t="e">
        <f>Gesamtliste!#REF!</f>
        <v>#REF!</v>
      </c>
      <c r="E1157" s="200" t="e">
        <f>Gesamtliste!#REF!</f>
        <v>#REF!</v>
      </c>
    </row>
    <row r="1158" spans="1:5" ht="24" customHeight="1">
      <c r="A1158" s="287" t="e">
        <f>Gesamtliste!#REF!&amp;" "&amp;Gesamtliste!#REF!</f>
        <v>#REF!</v>
      </c>
      <c r="B1158" s="288"/>
      <c r="C1158" s="199" t="e">
        <f>Gesamtliste!#REF!</f>
        <v>#REF!</v>
      </c>
      <c r="D1158" s="199" t="e">
        <f>Gesamtliste!#REF!</f>
        <v>#REF!</v>
      </c>
      <c r="E1158" s="200" t="e">
        <f>Gesamtliste!#REF!</f>
        <v>#REF!</v>
      </c>
    </row>
    <row r="1159" spans="1:5" ht="24" customHeight="1">
      <c r="A1159" s="287" t="e">
        <f>Gesamtliste!#REF!&amp;" "&amp;Gesamtliste!#REF!</f>
        <v>#REF!</v>
      </c>
      <c r="B1159" s="288"/>
      <c r="C1159" s="199" t="e">
        <f>Gesamtliste!#REF!</f>
        <v>#REF!</v>
      </c>
      <c r="D1159" s="199" t="e">
        <f>Gesamtliste!#REF!</f>
        <v>#REF!</v>
      </c>
      <c r="E1159" s="200" t="e">
        <f>Gesamtliste!#REF!</f>
        <v>#REF!</v>
      </c>
    </row>
    <row r="1160" spans="1:5" ht="24" customHeight="1">
      <c r="A1160" s="287" t="e">
        <f>Gesamtliste!#REF!&amp;" "&amp;Gesamtliste!#REF!</f>
        <v>#REF!</v>
      </c>
      <c r="B1160" s="288"/>
      <c r="C1160" s="199" t="e">
        <f>Gesamtliste!#REF!</f>
        <v>#REF!</v>
      </c>
      <c r="D1160" s="199" t="e">
        <f>Gesamtliste!#REF!</f>
        <v>#REF!</v>
      </c>
      <c r="E1160" s="200" t="e">
        <f>Gesamtliste!#REF!</f>
        <v>#REF!</v>
      </c>
    </row>
    <row r="1161" spans="1:5" ht="24" customHeight="1">
      <c r="A1161" s="287" t="e">
        <f>Gesamtliste!#REF!&amp;" "&amp;Gesamtliste!#REF!</f>
        <v>#REF!</v>
      </c>
      <c r="B1161" s="288"/>
      <c r="C1161" s="199" t="e">
        <f>Gesamtliste!#REF!</f>
        <v>#REF!</v>
      </c>
      <c r="D1161" s="199" t="e">
        <f>Gesamtliste!#REF!</f>
        <v>#REF!</v>
      </c>
      <c r="E1161" s="200" t="e">
        <f>Gesamtliste!#REF!</f>
        <v>#REF!</v>
      </c>
    </row>
    <row r="1162" spans="1:5" ht="24" customHeight="1">
      <c r="A1162" s="287" t="e">
        <f>Gesamtliste!#REF!&amp;" "&amp;Gesamtliste!#REF!</f>
        <v>#REF!</v>
      </c>
      <c r="B1162" s="288"/>
      <c r="C1162" s="199" t="e">
        <f>Gesamtliste!#REF!</f>
        <v>#REF!</v>
      </c>
      <c r="D1162" s="199" t="e">
        <f>Gesamtliste!#REF!</f>
        <v>#REF!</v>
      </c>
      <c r="E1162" s="200" t="e">
        <f>Gesamtliste!#REF!</f>
        <v>#REF!</v>
      </c>
    </row>
    <row r="1163" spans="1:5" ht="24" customHeight="1">
      <c r="A1163" s="287" t="e">
        <f>Gesamtliste!#REF!&amp;" "&amp;Gesamtliste!#REF!</f>
        <v>#REF!</v>
      </c>
      <c r="B1163" s="288"/>
      <c r="C1163" s="199" t="e">
        <f>Gesamtliste!#REF!</f>
        <v>#REF!</v>
      </c>
      <c r="D1163" s="199" t="e">
        <f>Gesamtliste!#REF!</f>
        <v>#REF!</v>
      </c>
      <c r="E1163" s="200" t="e">
        <f>Gesamtliste!#REF!</f>
        <v>#REF!</v>
      </c>
    </row>
    <row r="1164" spans="1:5" ht="24" customHeight="1">
      <c r="A1164" s="287" t="e">
        <f>Gesamtliste!#REF!&amp;" "&amp;Gesamtliste!#REF!</f>
        <v>#REF!</v>
      </c>
      <c r="B1164" s="288"/>
      <c r="C1164" s="199" t="e">
        <f>Gesamtliste!#REF!</f>
        <v>#REF!</v>
      </c>
      <c r="D1164" s="199" t="e">
        <f>Gesamtliste!#REF!</f>
        <v>#REF!</v>
      </c>
      <c r="E1164" s="200" t="e">
        <f>Gesamtliste!#REF!</f>
        <v>#REF!</v>
      </c>
    </row>
    <row r="1165" spans="1:5" ht="24" customHeight="1">
      <c r="A1165" s="287" t="e">
        <f>Gesamtliste!#REF!&amp;" "&amp;Gesamtliste!#REF!</f>
        <v>#REF!</v>
      </c>
      <c r="B1165" s="288"/>
      <c r="C1165" s="199" t="e">
        <f>Gesamtliste!#REF!</f>
        <v>#REF!</v>
      </c>
      <c r="D1165" s="199" t="e">
        <f>Gesamtliste!#REF!</f>
        <v>#REF!</v>
      </c>
      <c r="E1165" s="200" t="e">
        <f>Gesamtliste!#REF!</f>
        <v>#REF!</v>
      </c>
    </row>
    <row r="1166" spans="1:5" ht="24" customHeight="1">
      <c r="A1166" s="287" t="e">
        <f>Gesamtliste!#REF!&amp;" "&amp;Gesamtliste!#REF!</f>
        <v>#REF!</v>
      </c>
      <c r="B1166" s="288"/>
      <c r="C1166" s="199" t="e">
        <f>Gesamtliste!#REF!</f>
        <v>#REF!</v>
      </c>
      <c r="D1166" s="199" t="e">
        <f>Gesamtliste!#REF!</f>
        <v>#REF!</v>
      </c>
      <c r="E1166" s="200" t="e">
        <f>Gesamtliste!#REF!</f>
        <v>#REF!</v>
      </c>
    </row>
    <row r="1167" spans="1:5" ht="24" customHeight="1">
      <c r="A1167" s="287" t="e">
        <f>Gesamtliste!#REF!&amp;" "&amp;Gesamtliste!#REF!</f>
        <v>#REF!</v>
      </c>
      <c r="B1167" s="288"/>
      <c r="C1167" s="199" t="e">
        <f>Gesamtliste!#REF!</f>
        <v>#REF!</v>
      </c>
      <c r="D1167" s="199" t="e">
        <f>Gesamtliste!#REF!</f>
        <v>#REF!</v>
      </c>
      <c r="E1167" s="200" t="e">
        <f>Gesamtliste!#REF!</f>
        <v>#REF!</v>
      </c>
    </row>
    <row r="1168" spans="1:5" ht="24" customHeight="1">
      <c r="A1168" s="287" t="e">
        <f>Gesamtliste!#REF!&amp;" "&amp;Gesamtliste!#REF!</f>
        <v>#REF!</v>
      </c>
      <c r="B1168" s="288"/>
      <c r="C1168" s="199" t="e">
        <f>Gesamtliste!#REF!</f>
        <v>#REF!</v>
      </c>
      <c r="D1168" s="199" t="e">
        <f>Gesamtliste!#REF!</f>
        <v>#REF!</v>
      </c>
      <c r="E1168" s="200" t="e">
        <f>Gesamtliste!#REF!</f>
        <v>#REF!</v>
      </c>
    </row>
    <row r="1169" spans="1:5" ht="24" customHeight="1">
      <c r="A1169" s="287" t="e">
        <f>Gesamtliste!#REF!&amp;" "&amp;Gesamtliste!#REF!</f>
        <v>#REF!</v>
      </c>
      <c r="B1169" s="288"/>
      <c r="C1169" s="199" t="e">
        <f>Gesamtliste!#REF!</f>
        <v>#REF!</v>
      </c>
      <c r="D1169" s="199" t="e">
        <f>Gesamtliste!#REF!</f>
        <v>#REF!</v>
      </c>
      <c r="E1169" s="200" t="e">
        <f>Gesamtliste!#REF!</f>
        <v>#REF!</v>
      </c>
    </row>
    <row r="1170" spans="1:5" ht="24" customHeight="1">
      <c r="A1170" s="287" t="e">
        <f>Gesamtliste!#REF!&amp;" "&amp;Gesamtliste!#REF!</f>
        <v>#REF!</v>
      </c>
      <c r="B1170" s="288"/>
      <c r="C1170" s="199" t="e">
        <f>Gesamtliste!#REF!</f>
        <v>#REF!</v>
      </c>
      <c r="D1170" s="199" t="e">
        <f>Gesamtliste!#REF!</f>
        <v>#REF!</v>
      </c>
      <c r="E1170" s="200" t="e">
        <f>Gesamtliste!#REF!</f>
        <v>#REF!</v>
      </c>
    </row>
    <row r="1171" spans="1:5" ht="24" customHeight="1">
      <c r="A1171" s="287" t="e">
        <f>Gesamtliste!#REF!&amp;" "&amp;Gesamtliste!#REF!</f>
        <v>#REF!</v>
      </c>
      <c r="B1171" s="288"/>
      <c r="C1171" s="199" t="e">
        <f>Gesamtliste!#REF!</f>
        <v>#REF!</v>
      </c>
      <c r="D1171" s="199" t="e">
        <f>Gesamtliste!#REF!</f>
        <v>#REF!</v>
      </c>
      <c r="E1171" s="200" t="e">
        <f>Gesamtliste!#REF!</f>
        <v>#REF!</v>
      </c>
    </row>
    <row r="1172" spans="1:5" ht="24" customHeight="1">
      <c r="A1172" s="287" t="e">
        <f>Gesamtliste!#REF!&amp;" "&amp;Gesamtliste!#REF!</f>
        <v>#REF!</v>
      </c>
      <c r="B1172" s="288"/>
      <c r="C1172" s="199" t="e">
        <f>Gesamtliste!#REF!</f>
        <v>#REF!</v>
      </c>
      <c r="D1172" s="199" t="e">
        <f>Gesamtliste!#REF!</f>
        <v>#REF!</v>
      </c>
      <c r="E1172" s="200" t="e">
        <f>Gesamtliste!#REF!</f>
        <v>#REF!</v>
      </c>
    </row>
    <row r="1173" spans="1:5" ht="24" customHeight="1">
      <c r="A1173" s="287" t="e">
        <f>Gesamtliste!#REF!&amp;" "&amp;Gesamtliste!#REF!</f>
        <v>#REF!</v>
      </c>
      <c r="B1173" s="288"/>
      <c r="C1173" s="199" t="e">
        <f>Gesamtliste!#REF!</f>
        <v>#REF!</v>
      </c>
      <c r="D1173" s="199" t="e">
        <f>Gesamtliste!#REF!</f>
        <v>#REF!</v>
      </c>
      <c r="E1173" s="200" t="e">
        <f>Gesamtliste!#REF!</f>
        <v>#REF!</v>
      </c>
    </row>
    <row r="1174" spans="1:5" ht="24" customHeight="1">
      <c r="A1174" s="287" t="e">
        <f>Gesamtliste!#REF!&amp;" "&amp;Gesamtliste!#REF!</f>
        <v>#REF!</v>
      </c>
      <c r="B1174" s="288"/>
      <c r="C1174" s="199" t="e">
        <f>Gesamtliste!#REF!</f>
        <v>#REF!</v>
      </c>
      <c r="D1174" s="199" t="e">
        <f>Gesamtliste!#REF!</f>
        <v>#REF!</v>
      </c>
      <c r="E1174" s="200" t="e">
        <f>Gesamtliste!#REF!</f>
        <v>#REF!</v>
      </c>
    </row>
    <row r="1175" spans="1:5" ht="24" customHeight="1">
      <c r="A1175" s="287" t="e">
        <f>Gesamtliste!#REF!&amp;" "&amp;Gesamtliste!#REF!</f>
        <v>#REF!</v>
      </c>
      <c r="B1175" s="288"/>
      <c r="C1175" s="199" t="e">
        <f>Gesamtliste!#REF!</f>
        <v>#REF!</v>
      </c>
      <c r="D1175" s="199" t="e">
        <f>Gesamtliste!#REF!</f>
        <v>#REF!</v>
      </c>
      <c r="E1175" s="200" t="e">
        <f>Gesamtliste!#REF!</f>
        <v>#REF!</v>
      </c>
    </row>
    <row r="1176" spans="1:5" ht="24" customHeight="1">
      <c r="A1176" s="287" t="e">
        <f>Gesamtliste!#REF!&amp;" "&amp;Gesamtliste!#REF!</f>
        <v>#REF!</v>
      </c>
      <c r="B1176" s="288"/>
      <c r="C1176" s="199" t="e">
        <f>Gesamtliste!#REF!</f>
        <v>#REF!</v>
      </c>
      <c r="D1176" s="199" t="e">
        <f>Gesamtliste!#REF!</f>
        <v>#REF!</v>
      </c>
      <c r="E1176" s="200" t="e">
        <f>Gesamtliste!#REF!</f>
        <v>#REF!</v>
      </c>
    </row>
    <row r="1177" spans="1:5" ht="24" customHeight="1">
      <c r="A1177" s="287" t="e">
        <f>Gesamtliste!#REF!&amp;" "&amp;Gesamtliste!#REF!</f>
        <v>#REF!</v>
      </c>
      <c r="B1177" s="288"/>
      <c r="C1177" s="199" t="e">
        <f>Gesamtliste!#REF!</f>
        <v>#REF!</v>
      </c>
      <c r="D1177" s="199" t="e">
        <f>Gesamtliste!#REF!</f>
        <v>#REF!</v>
      </c>
      <c r="E1177" s="200" t="e">
        <f>Gesamtliste!#REF!</f>
        <v>#REF!</v>
      </c>
    </row>
    <row r="1178" spans="1:5" ht="24" customHeight="1">
      <c r="A1178" s="287" t="e">
        <f>Gesamtliste!#REF!&amp;" "&amp;Gesamtliste!#REF!</f>
        <v>#REF!</v>
      </c>
      <c r="B1178" s="288"/>
      <c r="C1178" s="199" t="e">
        <f>Gesamtliste!#REF!</f>
        <v>#REF!</v>
      </c>
      <c r="D1178" s="199" t="e">
        <f>Gesamtliste!#REF!</f>
        <v>#REF!</v>
      </c>
      <c r="E1178" s="200" t="e">
        <f>Gesamtliste!#REF!</f>
        <v>#REF!</v>
      </c>
    </row>
    <row r="1179" spans="1:5" ht="24" customHeight="1">
      <c r="A1179" s="287" t="e">
        <f>Gesamtliste!#REF!&amp;" "&amp;Gesamtliste!#REF!</f>
        <v>#REF!</v>
      </c>
      <c r="B1179" s="288"/>
      <c r="C1179" s="199" t="e">
        <f>Gesamtliste!#REF!</f>
        <v>#REF!</v>
      </c>
      <c r="D1179" s="199" t="e">
        <f>Gesamtliste!#REF!</f>
        <v>#REF!</v>
      </c>
      <c r="E1179" s="200" t="e">
        <f>Gesamtliste!#REF!</f>
        <v>#REF!</v>
      </c>
    </row>
    <row r="1180" spans="1:5" ht="24" customHeight="1">
      <c r="A1180" s="287" t="e">
        <f>Gesamtliste!#REF!&amp;" "&amp;Gesamtliste!#REF!</f>
        <v>#REF!</v>
      </c>
      <c r="B1180" s="288"/>
      <c r="C1180" s="199" t="e">
        <f>Gesamtliste!#REF!</f>
        <v>#REF!</v>
      </c>
      <c r="D1180" s="199" t="e">
        <f>Gesamtliste!#REF!</f>
        <v>#REF!</v>
      </c>
      <c r="E1180" s="200" t="e">
        <f>Gesamtliste!#REF!</f>
        <v>#REF!</v>
      </c>
    </row>
    <row r="1181" spans="1:5" ht="24" customHeight="1">
      <c r="A1181" s="287" t="e">
        <f>Gesamtliste!#REF!&amp;" "&amp;Gesamtliste!#REF!</f>
        <v>#REF!</v>
      </c>
      <c r="B1181" s="288"/>
      <c r="C1181" s="199" t="e">
        <f>Gesamtliste!#REF!</f>
        <v>#REF!</v>
      </c>
      <c r="D1181" s="199" t="e">
        <f>Gesamtliste!#REF!</f>
        <v>#REF!</v>
      </c>
      <c r="E1181" s="200" t="e">
        <f>Gesamtliste!#REF!</f>
        <v>#REF!</v>
      </c>
    </row>
    <row r="1182" spans="1:5" ht="24" customHeight="1">
      <c r="A1182" s="287" t="e">
        <f>Gesamtliste!#REF!&amp;" "&amp;Gesamtliste!#REF!</f>
        <v>#REF!</v>
      </c>
      <c r="B1182" s="288"/>
      <c r="C1182" s="199" t="e">
        <f>Gesamtliste!#REF!</f>
        <v>#REF!</v>
      </c>
      <c r="D1182" s="199" t="e">
        <f>Gesamtliste!#REF!</f>
        <v>#REF!</v>
      </c>
      <c r="E1182" s="200" t="e">
        <f>Gesamtliste!#REF!</f>
        <v>#REF!</v>
      </c>
    </row>
    <row r="1183" spans="1:5" ht="24" customHeight="1">
      <c r="A1183" s="287" t="e">
        <f>Gesamtliste!#REF!&amp;" "&amp;Gesamtliste!#REF!</f>
        <v>#REF!</v>
      </c>
      <c r="B1183" s="288"/>
      <c r="C1183" s="199" t="e">
        <f>Gesamtliste!#REF!</f>
        <v>#REF!</v>
      </c>
      <c r="D1183" s="199" t="e">
        <f>Gesamtliste!#REF!</f>
        <v>#REF!</v>
      </c>
      <c r="E1183" s="200" t="e">
        <f>Gesamtliste!#REF!</f>
        <v>#REF!</v>
      </c>
    </row>
    <row r="1184" spans="1:5" ht="24" customHeight="1">
      <c r="A1184" s="287" t="e">
        <f>Gesamtliste!#REF!&amp;" "&amp;Gesamtliste!#REF!</f>
        <v>#REF!</v>
      </c>
      <c r="B1184" s="288"/>
      <c r="C1184" s="199" t="e">
        <f>Gesamtliste!#REF!</f>
        <v>#REF!</v>
      </c>
      <c r="D1184" s="199" t="e">
        <f>Gesamtliste!#REF!</f>
        <v>#REF!</v>
      </c>
      <c r="E1184" s="200" t="e">
        <f>Gesamtliste!#REF!</f>
        <v>#REF!</v>
      </c>
    </row>
    <row r="1185" spans="1:5" ht="24" customHeight="1">
      <c r="A1185" s="287" t="e">
        <f>Gesamtliste!#REF!&amp;" "&amp;Gesamtliste!#REF!</f>
        <v>#REF!</v>
      </c>
      <c r="B1185" s="288"/>
      <c r="C1185" s="199" t="e">
        <f>Gesamtliste!#REF!</f>
        <v>#REF!</v>
      </c>
      <c r="D1185" s="199" t="e">
        <f>Gesamtliste!#REF!</f>
        <v>#REF!</v>
      </c>
      <c r="E1185" s="200" t="e">
        <f>Gesamtliste!#REF!</f>
        <v>#REF!</v>
      </c>
    </row>
    <row r="1186" spans="1:5" ht="24" customHeight="1">
      <c r="A1186" s="287" t="e">
        <f>Gesamtliste!#REF!&amp;" "&amp;Gesamtliste!#REF!</f>
        <v>#REF!</v>
      </c>
      <c r="B1186" s="288"/>
      <c r="C1186" s="199" t="e">
        <f>Gesamtliste!#REF!</f>
        <v>#REF!</v>
      </c>
      <c r="D1186" s="199" t="e">
        <f>Gesamtliste!#REF!</f>
        <v>#REF!</v>
      </c>
      <c r="E1186" s="200" t="e">
        <f>Gesamtliste!#REF!</f>
        <v>#REF!</v>
      </c>
    </row>
    <row r="1187" spans="1:5" ht="24" customHeight="1">
      <c r="A1187" s="287" t="e">
        <f>Gesamtliste!#REF!&amp;" "&amp;Gesamtliste!#REF!</f>
        <v>#REF!</v>
      </c>
      <c r="B1187" s="288"/>
      <c r="C1187" s="199" t="e">
        <f>Gesamtliste!#REF!</f>
        <v>#REF!</v>
      </c>
      <c r="D1187" s="199" t="e">
        <f>Gesamtliste!#REF!</f>
        <v>#REF!</v>
      </c>
      <c r="E1187" s="200" t="e">
        <f>Gesamtliste!#REF!</f>
        <v>#REF!</v>
      </c>
    </row>
    <row r="1188" spans="1:5" ht="24" customHeight="1">
      <c r="A1188" s="287" t="e">
        <f>Gesamtliste!#REF!&amp;" "&amp;Gesamtliste!#REF!</f>
        <v>#REF!</v>
      </c>
      <c r="B1188" s="288"/>
      <c r="C1188" s="199" t="e">
        <f>Gesamtliste!#REF!</f>
        <v>#REF!</v>
      </c>
      <c r="D1188" s="199" t="e">
        <f>Gesamtliste!#REF!</f>
        <v>#REF!</v>
      </c>
      <c r="E1188" s="200" t="e">
        <f>Gesamtliste!#REF!</f>
        <v>#REF!</v>
      </c>
    </row>
    <row r="1189" spans="1:5" ht="24" customHeight="1">
      <c r="A1189" s="287" t="e">
        <f>Gesamtliste!#REF!&amp;" "&amp;Gesamtliste!#REF!</f>
        <v>#REF!</v>
      </c>
      <c r="B1189" s="288"/>
      <c r="C1189" s="199" t="e">
        <f>Gesamtliste!#REF!</f>
        <v>#REF!</v>
      </c>
      <c r="D1189" s="199" t="e">
        <f>Gesamtliste!#REF!</f>
        <v>#REF!</v>
      </c>
      <c r="E1189" s="200" t="e">
        <f>Gesamtliste!#REF!</f>
        <v>#REF!</v>
      </c>
    </row>
    <row r="1190" spans="1:5" ht="24" customHeight="1">
      <c r="A1190" s="287" t="e">
        <f>Gesamtliste!#REF!&amp;" "&amp;Gesamtliste!#REF!</f>
        <v>#REF!</v>
      </c>
      <c r="B1190" s="288"/>
      <c r="C1190" s="199" t="e">
        <f>Gesamtliste!#REF!</f>
        <v>#REF!</v>
      </c>
      <c r="D1190" s="199" t="e">
        <f>Gesamtliste!#REF!</f>
        <v>#REF!</v>
      </c>
      <c r="E1190" s="200" t="e">
        <f>Gesamtliste!#REF!</f>
        <v>#REF!</v>
      </c>
    </row>
    <row r="1191" spans="1:5" ht="24" customHeight="1">
      <c r="A1191" s="287" t="e">
        <f>Gesamtliste!#REF!&amp;" "&amp;Gesamtliste!#REF!</f>
        <v>#REF!</v>
      </c>
      <c r="B1191" s="288"/>
      <c r="C1191" s="199" t="e">
        <f>Gesamtliste!#REF!</f>
        <v>#REF!</v>
      </c>
      <c r="D1191" s="199" t="e">
        <f>Gesamtliste!#REF!</f>
        <v>#REF!</v>
      </c>
      <c r="E1191" s="200" t="e">
        <f>Gesamtliste!#REF!</f>
        <v>#REF!</v>
      </c>
    </row>
    <row r="1192" spans="1:5" ht="24" customHeight="1">
      <c r="A1192" s="287" t="e">
        <f>Gesamtliste!#REF!&amp;" "&amp;Gesamtliste!#REF!</f>
        <v>#REF!</v>
      </c>
      <c r="B1192" s="288"/>
      <c r="C1192" s="199" t="e">
        <f>Gesamtliste!#REF!</f>
        <v>#REF!</v>
      </c>
      <c r="D1192" s="199" t="e">
        <f>Gesamtliste!#REF!</f>
        <v>#REF!</v>
      </c>
      <c r="E1192" s="200" t="e">
        <f>Gesamtliste!#REF!</f>
        <v>#REF!</v>
      </c>
    </row>
    <row r="1193" spans="1:5" ht="24" customHeight="1">
      <c r="A1193" s="287" t="e">
        <f>Gesamtliste!#REF!&amp;" "&amp;Gesamtliste!#REF!</f>
        <v>#REF!</v>
      </c>
      <c r="B1193" s="288"/>
      <c r="C1193" s="199" t="e">
        <f>Gesamtliste!#REF!</f>
        <v>#REF!</v>
      </c>
      <c r="D1193" s="199" t="e">
        <f>Gesamtliste!#REF!</f>
        <v>#REF!</v>
      </c>
      <c r="E1193" s="200" t="e">
        <f>Gesamtliste!#REF!</f>
        <v>#REF!</v>
      </c>
    </row>
    <row r="1194" spans="1:5" ht="24" customHeight="1">
      <c r="A1194" s="287" t="e">
        <f>Gesamtliste!#REF!&amp;" "&amp;Gesamtliste!#REF!</f>
        <v>#REF!</v>
      </c>
      <c r="B1194" s="288"/>
      <c r="C1194" s="199" t="e">
        <f>Gesamtliste!#REF!</f>
        <v>#REF!</v>
      </c>
      <c r="D1194" s="199" t="e">
        <f>Gesamtliste!#REF!</f>
        <v>#REF!</v>
      </c>
      <c r="E1194" s="200" t="e">
        <f>Gesamtliste!#REF!</f>
        <v>#REF!</v>
      </c>
    </row>
    <row r="1195" spans="1:5" ht="24" customHeight="1">
      <c r="A1195" s="287" t="e">
        <f>Gesamtliste!#REF!&amp;" "&amp;Gesamtliste!#REF!</f>
        <v>#REF!</v>
      </c>
      <c r="B1195" s="288"/>
      <c r="C1195" s="199" t="e">
        <f>Gesamtliste!#REF!</f>
        <v>#REF!</v>
      </c>
      <c r="D1195" s="199" t="e">
        <f>Gesamtliste!#REF!</f>
        <v>#REF!</v>
      </c>
      <c r="E1195" s="200" t="e">
        <f>Gesamtliste!#REF!</f>
        <v>#REF!</v>
      </c>
    </row>
    <row r="1196" spans="1:5" ht="24" customHeight="1">
      <c r="A1196" s="287" t="e">
        <f>Gesamtliste!#REF!&amp;" "&amp;Gesamtliste!#REF!</f>
        <v>#REF!</v>
      </c>
      <c r="B1196" s="288"/>
      <c r="C1196" s="199" t="e">
        <f>Gesamtliste!#REF!</f>
        <v>#REF!</v>
      </c>
      <c r="D1196" s="199" t="e">
        <f>Gesamtliste!#REF!</f>
        <v>#REF!</v>
      </c>
      <c r="E1196" s="200" t="e">
        <f>Gesamtliste!#REF!</f>
        <v>#REF!</v>
      </c>
    </row>
    <row r="1197" spans="1:5" ht="24" customHeight="1">
      <c r="A1197" s="287" t="e">
        <f>Gesamtliste!#REF!&amp;" "&amp;Gesamtliste!#REF!</f>
        <v>#REF!</v>
      </c>
      <c r="B1197" s="288"/>
      <c r="C1197" s="199" t="e">
        <f>Gesamtliste!#REF!</f>
        <v>#REF!</v>
      </c>
      <c r="D1197" s="199" t="e">
        <f>Gesamtliste!#REF!</f>
        <v>#REF!</v>
      </c>
      <c r="E1197" s="200" t="e">
        <f>Gesamtliste!#REF!</f>
        <v>#REF!</v>
      </c>
    </row>
    <row r="1198" spans="1:5" ht="24" customHeight="1">
      <c r="A1198" s="287" t="e">
        <f>Gesamtliste!#REF!&amp;" "&amp;Gesamtliste!#REF!</f>
        <v>#REF!</v>
      </c>
      <c r="B1198" s="288"/>
      <c r="C1198" s="199" t="e">
        <f>Gesamtliste!#REF!</f>
        <v>#REF!</v>
      </c>
      <c r="D1198" s="199" t="e">
        <f>Gesamtliste!#REF!</f>
        <v>#REF!</v>
      </c>
      <c r="E1198" s="200" t="e">
        <f>Gesamtliste!#REF!</f>
        <v>#REF!</v>
      </c>
    </row>
    <row r="1199" spans="1:5" ht="24" customHeight="1">
      <c r="A1199" s="287" t="e">
        <f>Gesamtliste!#REF!&amp;" "&amp;Gesamtliste!#REF!</f>
        <v>#REF!</v>
      </c>
      <c r="B1199" s="288"/>
      <c r="C1199" s="199" t="e">
        <f>Gesamtliste!#REF!</f>
        <v>#REF!</v>
      </c>
      <c r="D1199" s="199" t="e">
        <f>Gesamtliste!#REF!</f>
        <v>#REF!</v>
      </c>
      <c r="E1199" s="200" t="e">
        <f>Gesamtliste!#REF!</f>
        <v>#REF!</v>
      </c>
    </row>
    <row r="1200" spans="1:5" ht="24" customHeight="1">
      <c r="A1200" s="287" t="e">
        <f>Gesamtliste!#REF!&amp;" "&amp;Gesamtliste!#REF!</f>
        <v>#REF!</v>
      </c>
      <c r="B1200" s="288"/>
      <c r="C1200" s="199" t="e">
        <f>Gesamtliste!#REF!</f>
        <v>#REF!</v>
      </c>
      <c r="D1200" s="199" t="e">
        <f>Gesamtliste!#REF!</f>
        <v>#REF!</v>
      </c>
      <c r="E1200" s="200" t="e">
        <f>Gesamtliste!#REF!</f>
        <v>#REF!</v>
      </c>
    </row>
    <row r="1201" spans="1:5" ht="24" customHeight="1">
      <c r="A1201" s="287" t="e">
        <f>Gesamtliste!#REF!&amp;" "&amp;Gesamtliste!#REF!</f>
        <v>#REF!</v>
      </c>
      <c r="B1201" s="288"/>
      <c r="C1201" s="199" t="e">
        <f>Gesamtliste!#REF!</f>
        <v>#REF!</v>
      </c>
      <c r="D1201" s="199" t="e">
        <f>Gesamtliste!#REF!</f>
        <v>#REF!</v>
      </c>
      <c r="E1201" s="200" t="e">
        <f>Gesamtliste!#REF!</f>
        <v>#REF!</v>
      </c>
    </row>
    <row r="1202" spans="1:5" ht="24" customHeight="1">
      <c r="A1202" s="287" t="e">
        <f>Gesamtliste!#REF!&amp;" "&amp;Gesamtliste!#REF!</f>
        <v>#REF!</v>
      </c>
      <c r="B1202" s="288"/>
      <c r="C1202" s="199" t="e">
        <f>Gesamtliste!#REF!</f>
        <v>#REF!</v>
      </c>
      <c r="D1202" s="199" t="e">
        <f>Gesamtliste!#REF!</f>
        <v>#REF!</v>
      </c>
      <c r="E1202" s="200" t="e">
        <f>Gesamtliste!#REF!</f>
        <v>#REF!</v>
      </c>
    </row>
    <row r="1203" spans="1:5" ht="24" customHeight="1">
      <c r="A1203" s="287" t="e">
        <f>Gesamtliste!#REF!&amp;" "&amp;Gesamtliste!#REF!</f>
        <v>#REF!</v>
      </c>
      <c r="B1203" s="288"/>
      <c r="C1203" s="199" t="e">
        <f>Gesamtliste!#REF!</f>
        <v>#REF!</v>
      </c>
      <c r="D1203" s="199" t="e">
        <f>Gesamtliste!#REF!</f>
        <v>#REF!</v>
      </c>
      <c r="E1203" s="200" t="e">
        <f>Gesamtliste!#REF!</f>
        <v>#REF!</v>
      </c>
    </row>
    <row r="1204" spans="1:5" ht="24" customHeight="1">
      <c r="A1204" s="287" t="e">
        <f>Gesamtliste!#REF!&amp;" "&amp;Gesamtliste!#REF!</f>
        <v>#REF!</v>
      </c>
      <c r="B1204" s="288"/>
      <c r="C1204" s="199" t="e">
        <f>Gesamtliste!#REF!</f>
        <v>#REF!</v>
      </c>
      <c r="D1204" s="199" t="e">
        <f>Gesamtliste!#REF!</f>
        <v>#REF!</v>
      </c>
      <c r="E1204" s="200" t="e">
        <f>Gesamtliste!#REF!</f>
        <v>#REF!</v>
      </c>
    </row>
    <row r="1205" spans="1:5" ht="24" customHeight="1">
      <c r="A1205" s="287" t="e">
        <f>Gesamtliste!#REF!&amp;" "&amp;Gesamtliste!#REF!</f>
        <v>#REF!</v>
      </c>
      <c r="B1205" s="288"/>
      <c r="C1205" s="199" t="e">
        <f>Gesamtliste!#REF!</f>
        <v>#REF!</v>
      </c>
      <c r="D1205" s="199" t="e">
        <f>Gesamtliste!#REF!</f>
        <v>#REF!</v>
      </c>
      <c r="E1205" s="200" t="e">
        <f>Gesamtliste!#REF!</f>
        <v>#REF!</v>
      </c>
    </row>
    <row r="1206" spans="1:5" ht="24" customHeight="1">
      <c r="A1206" s="287" t="e">
        <f>Gesamtliste!#REF!&amp;" "&amp;Gesamtliste!#REF!</f>
        <v>#REF!</v>
      </c>
      <c r="B1206" s="288"/>
      <c r="C1206" s="199" t="e">
        <f>Gesamtliste!#REF!</f>
        <v>#REF!</v>
      </c>
      <c r="D1206" s="199" t="e">
        <f>Gesamtliste!#REF!</f>
        <v>#REF!</v>
      </c>
      <c r="E1206" s="200" t="e">
        <f>Gesamtliste!#REF!</f>
        <v>#REF!</v>
      </c>
    </row>
    <row r="1207" spans="1:5" ht="24" customHeight="1">
      <c r="A1207" s="287" t="e">
        <f>Gesamtliste!#REF!&amp;" "&amp;Gesamtliste!#REF!</f>
        <v>#REF!</v>
      </c>
      <c r="B1207" s="288"/>
      <c r="C1207" s="199" t="e">
        <f>Gesamtliste!#REF!</f>
        <v>#REF!</v>
      </c>
      <c r="D1207" s="199" t="e">
        <f>Gesamtliste!#REF!</f>
        <v>#REF!</v>
      </c>
      <c r="E1207" s="200" t="e">
        <f>Gesamtliste!#REF!</f>
        <v>#REF!</v>
      </c>
    </row>
    <row r="1208" spans="1:5" ht="24" customHeight="1">
      <c r="A1208" s="287" t="e">
        <f>Gesamtliste!#REF!&amp;" "&amp;Gesamtliste!#REF!</f>
        <v>#REF!</v>
      </c>
      <c r="B1208" s="288"/>
      <c r="C1208" s="199" t="e">
        <f>Gesamtliste!#REF!</f>
        <v>#REF!</v>
      </c>
      <c r="D1208" s="199" t="e">
        <f>Gesamtliste!#REF!</f>
        <v>#REF!</v>
      </c>
      <c r="E1208" s="200" t="e">
        <f>Gesamtliste!#REF!</f>
        <v>#REF!</v>
      </c>
    </row>
    <row r="1209" spans="1:5" ht="24" customHeight="1">
      <c r="A1209" s="287" t="e">
        <f>Gesamtliste!#REF!&amp;" "&amp;Gesamtliste!#REF!</f>
        <v>#REF!</v>
      </c>
      <c r="B1209" s="288"/>
      <c r="C1209" s="199" t="e">
        <f>Gesamtliste!#REF!</f>
        <v>#REF!</v>
      </c>
      <c r="D1209" s="199" t="e">
        <f>Gesamtliste!#REF!</f>
        <v>#REF!</v>
      </c>
      <c r="E1209" s="200" t="e">
        <f>Gesamtliste!#REF!</f>
        <v>#REF!</v>
      </c>
    </row>
    <row r="1210" spans="1:5" ht="24" customHeight="1">
      <c r="A1210" s="287" t="e">
        <f>Gesamtliste!#REF!&amp;" "&amp;Gesamtliste!#REF!</f>
        <v>#REF!</v>
      </c>
      <c r="B1210" s="288"/>
      <c r="C1210" s="199" t="e">
        <f>Gesamtliste!#REF!</f>
        <v>#REF!</v>
      </c>
      <c r="D1210" s="199" t="e">
        <f>Gesamtliste!#REF!</f>
        <v>#REF!</v>
      </c>
      <c r="E1210" s="200" t="e">
        <f>Gesamtliste!#REF!</f>
        <v>#REF!</v>
      </c>
    </row>
    <row r="1211" spans="1:5" ht="24" customHeight="1">
      <c r="A1211" s="287" t="e">
        <f>Gesamtliste!#REF!&amp;" "&amp;Gesamtliste!#REF!</f>
        <v>#REF!</v>
      </c>
      <c r="B1211" s="288"/>
      <c r="C1211" s="199" t="e">
        <f>Gesamtliste!#REF!</f>
        <v>#REF!</v>
      </c>
      <c r="D1211" s="199" t="e">
        <f>Gesamtliste!#REF!</f>
        <v>#REF!</v>
      </c>
      <c r="E1211" s="200" t="e">
        <f>Gesamtliste!#REF!</f>
        <v>#REF!</v>
      </c>
    </row>
    <row r="1212" spans="1:5" ht="24" customHeight="1">
      <c r="A1212" s="287" t="e">
        <f>Gesamtliste!#REF!&amp;" "&amp;Gesamtliste!#REF!</f>
        <v>#REF!</v>
      </c>
      <c r="B1212" s="288"/>
      <c r="C1212" s="199" t="e">
        <f>Gesamtliste!#REF!</f>
        <v>#REF!</v>
      </c>
      <c r="D1212" s="199" t="e">
        <f>Gesamtliste!#REF!</f>
        <v>#REF!</v>
      </c>
      <c r="E1212" s="200" t="e">
        <f>Gesamtliste!#REF!</f>
        <v>#REF!</v>
      </c>
    </row>
    <row r="1213" spans="1:5" ht="24" customHeight="1">
      <c r="A1213" s="287" t="e">
        <f>Gesamtliste!#REF!&amp;" "&amp;Gesamtliste!#REF!</f>
        <v>#REF!</v>
      </c>
      <c r="B1213" s="288"/>
      <c r="C1213" s="199" t="e">
        <f>Gesamtliste!#REF!</f>
        <v>#REF!</v>
      </c>
      <c r="D1213" s="199" t="e">
        <f>Gesamtliste!#REF!</f>
        <v>#REF!</v>
      </c>
      <c r="E1213" s="200" t="e">
        <f>Gesamtliste!#REF!</f>
        <v>#REF!</v>
      </c>
    </row>
    <row r="1214" spans="1:5" ht="24" customHeight="1">
      <c r="A1214" s="287" t="e">
        <f>Gesamtliste!#REF!&amp;" "&amp;Gesamtliste!#REF!</f>
        <v>#REF!</v>
      </c>
      <c r="B1214" s="288"/>
      <c r="C1214" s="199" t="e">
        <f>Gesamtliste!#REF!</f>
        <v>#REF!</v>
      </c>
      <c r="D1214" s="199" t="e">
        <f>Gesamtliste!#REF!</f>
        <v>#REF!</v>
      </c>
      <c r="E1214" s="200" t="e">
        <f>Gesamtliste!#REF!</f>
        <v>#REF!</v>
      </c>
    </row>
    <row r="1215" spans="1:5" ht="24" customHeight="1">
      <c r="A1215" s="287" t="e">
        <f>Gesamtliste!#REF!&amp;" "&amp;Gesamtliste!#REF!</f>
        <v>#REF!</v>
      </c>
      <c r="B1215" s="288"/>
      <c r="C1215" s="199" t="e">
        <f>Gesamtliste!#REF!</f>
        <v>#REF!</v>
      </c>
      <c r="D1215" s="199" t="e">
        <f>Gesamtliste!#REF!</f>
        <v>#REF!</v>
      </c>
      <c r="E1215" s="200" t="e">
        <f>Gesamtliste!#REF!</f>
        <v>#REF!</v>
      </c>
    </row>
    <row r="1216" spans="1:5" ht="24" customHeight="1">
      <c r="A1216" s="287" t="e">
        <f>Gesamtliste!#REF!&amp;" "&amp;Gesamtliste!#REF!</f>
        <v>#REF!</v>
      </c>
      <c r="B1216" s="288"/>
      <c r="C1216" s="199" t="e">
        <f>Gesamtliste!#REF!</f>
        <v>#REF!</v>
      </c>
      <c r="D1216" s="199" t="e">
        <f>Gesamtliste!#REF!</f>
        <v>#REF!</v>
      </c>
      <c r="E1216" s="200" t="e">
        <f>Gesamtliste!#REF!</f>
        <v>#REF!</v>
      </c>
    </row>
    <row r="1217" spans="1:5" ht="24" customHeight="1">
      <c r="A1217" s="287" t="e">
        <f>Gesamtliste!#REF!&amp;" "&amp;Gesamtliste!#REF!</f>
        <v>#REF!</v>
      </c>
      <c r="B1217" s="288"/>
      <c r="C1217" s="199" t="e">
        <f>Gesamtliste!#REF!</f>
        <v>#REF!</v>
      </c>
      <c r="D1217" s="199" t="e">
        <f>Gesamtliste!#REF!</f>
        <v>#REF!</v>
      </c>
      <c r="E1217" s="200" t="e">
        <f>Gesamtliste!#REF!</f>
        <v>#REF!</v>
      </c>
    </row>
    <row r="1218" spans="1:5" ht="24" customHeight="1">
      <c r="A1218" s="287" t="e">
        <f>Gesamtliste!#REF!&amp;" "&amp;Gesamtliste!#REF!</f>
        <v>#REF!</v>
      </c>
      <c r="B1218" s="288"/>
      <c r="C1218" s="199" t="e">
        <f>Gesamtliste!#REF!</f>
        <v>#REF!</v>
      </c>
      <c r="D1218" s="199" t="e">
        <f>Gesamtliste!#REF!</f>
        <v>#REF!</v>
      </c>
      <c r="E1218" s="200" t="e">
        <f>Gesamtliste!#REF!</f>
        <v>#REF!</v>
      </c>
    </row>
    <row r="1219" spans="1:5" ht="24" customHeight="1">
      <c r="A1219" s="287" t="e">
        <f>Gesamtliste!#REF!&amp;" "&amp;Gesamtliste!#REF!</f>
        <v>#REF!</v>
      </c>
      <c r="B1219" s="288"/>
      <c r="C1219" s="199" t="e">
        <f>Gesamtliste!#REF!</f>
        <v>#REF!</v>
      </c>
      <c r="D1219" s="199" t="e">
        <f>Gesamtliste!#REF!</f>
        <v>#REF!</v>
      </c>
      <c r="E1219" s="200" t="e">
        <f>Gesamtliste!#REF!</f>
        <v>#REF!</v>
      </c>
    </row>
    <row r="1220" spans="1:5" ht="24" customHeight="1">
      <c r="A1220" s="287" t="e">
        <f>Gesamtliste!#REF!&amp;" "&amp;Gesamtliste!#REF!</f>
        <v>#REF!</v>
      </c>
      <c r="B1220" s="288"/>
      <c r="C1220" s="199" t="e">
        <f>Gesamtliste!#REF!</f>
        <v>#REF!</v>
      </c>
      <c r="D1220" s="199" t="e">
        <f>Gesamtliste!#REF!</f>
        <v>#REF!</v>
      </c>
      <c r="E1220" s="200" t="e">
        <f>Gesamtliste!#REF!</f>
        <v>#REF!</v>
      </c>
    </row>
    <row r="1221" spans="1:5" ht="24" customHeight="1">
      <c r="A1221" s="287" t="e">
        <f>Gesamtliste!#REF!&amp;" "&amp;Gesamtliste!#REF!</f>
        <v>#REF!</v>
      </c>
      <c r="B1221" s="288"/>
      <c r="C1221" s="199" t="e">
        <f>Gesamtliste!#REF!</f>
        <v>#REF!</v>
      </c>
      <c r="D1221" s="199" t="e">
        <f>Gesamtliste!#REF!</f>
        <v>#REF!</v>
      </c>
      <c r="E1221" s="200" t="e">
        <f>Gesamtliste!#REF!</f>
        <v>#REF!</v>
      </c>
    </row>
    <row r="1222" spans="1:5" ht="24" customHeight="1">
      <c r="A1222" s="287" t="e">
        <f>Gesamtliste!#REF!&amp;" "&amp;Gesamtliste!#REF!</f>
        <v>#REF!</v>
      </c>
      <c r="B1222" s="288"/>
      <c r="C1222" s="199" t="e">
        <f>Gesamtliste!#REF!</f>
        <v>#REF!</v>
      </c>
      <c r="D1222" s="199" t="e">
        <f>Gesamtliste!#REF!</f>
        <v>#REF!</v>
      </c>
      <c r="E1222" s="200" t="e">
        <f>Gesamtliste!#REF!</f>
        <v>#REF!</v>
      </c>
    </row>
    <row r="1223" spans="1:5" ht="24" customHeight="1">
      <c r="A1223" s="287" t="e">
        <f>Gesamtliste!#REF!&amp;" "&amp;Gesamtliste!#REF!</f>
        <v>#REF!</v>
      </c>
      <c r="B1223" s="288"/>
      <c r="C1223" s="199" t="e">
        <f>Gesamtliste!#REF!</f>
        <v>#REF!</v>
      </c>
      <c r="D1223" s="199" t="e">
        <f>Gesamtliste!#REF!</f>
        <v>#REF!</v>
      </c>
      <c r="E1223" s="200" t="e">
        <f>Gesamtliste!#REF!</f>
        <v>#REF!</v>
      </c>
    </row>
    <row r="1224" spans="1:5" ht="24" customHeight="1">
      <c r="A1224" s="287" t="e">
        <f>Gesamtliste!#REF!&amp;" "&amp;Gesamtliste!#REF!</f>
        <v>#REF!</v>
      </c>
      <c r="B1224" s="288"/>
      <c r="C1224" s="199" t="e">
        <f>Gesamtliste!#REF!</f>
        <v>#REF!</v>
      </c>
      <c r="D1224" s="199" t="e">
        <f>Gesamtliste!#REF!</f>
        <v>#REF!</v>
      </c>
      <c r="E1224" s="200" t="e">
        <f>Gesamtliste!#REF!</f>
        <v>#REF!</v>
      </c>
    </row>
    <row r="1225" spans="1:5" ht="24" customHeight="1">
      <c r="A1225" s="287" t="e">
        <f>Gesamtliste!#REF!&amp;" "&amp;Gesamtliste!#REF!</f>
        <v>#REF!</v>
      </c>
      <c r="B1225" s="288"/>
      <c r="C1225" s="199" t="e">
        <f>Gesamtliste!#REF!</f>
        <v>#REF!</v>
      </c>
      <c r="D1225" s="199" t="e">
        <f>Gesamtliste!#REF!</f>
        <v>#REF!</v>
      </c>
      <c r="E1225" s="200" t="e">
        <f>Gesamtliste!#REF!</f>
        <v>#REF!</v>
      </c>
    </row>
    <row r="1226" spans="1:5" ht="24" customHeight="1">
      <c r="A1226" s="287" t="e">
        <f>Gesamtliste!#REF!&amp;" "&amp;Gesamtliste!#REF!</f>
        <v>#REF!</v>
      </c>
      <c r="B1226" s="288"/>
      <c r="C1226" s="199" t="e">
        <f>Gesamtliste!#REF!</f>
        <v>#REF!</v>
      </c>
      <c r="D1226" s="199" t="e">
        <f>Gesamtliste!#REF!</f>
        <v>#REF!</v>
      </c>
      <c r="E1226" s="200" t="e">
        <f>Gesamtliste!#REF!</f>
        <v>#REF!</v>
      </c>
    </row>
    <row r="1227" spans="1:5" ht="24" customHeight="1">
      <c r="A1227" s="287" t="e">
        <f>Gesamtliste!#REF!&amp;" "&amp;Gesamtliste!#REF!</f>
        <v>#REF!</v>
      </c>
      <c r="B1227" s="288"/>
      <c r="C1227" s="199" t="e">
        <f>Gesamtliste!#REF!</f>
        <v>#REF!</v>
      </c>
      <c r="D1227" s="199" t="e">
        <f>Gesamtliste!#REF!</f>
        <v>#REF!</v>
      </c>
      <c r="E1227" s="200" t="e">
        <f>Gesamtliste!#REF!</f>
        <v>#REF!</v>
      </c>
    </row>
    <row r="1228" spans="1:5" ht="24" customHeight="1">
      <c r="A1228" s="287" t="e">
        <f>Gesamtliste!#REF!&amp;" "&amp;Gesamtliste!#REF!</f>
        <v>#REF!</v>
      </c>
      <c r="B1228" s="288"/>
      <c r="C1228" s="199" t="e">
        <f>Gesamtliste!#REF!</f>
        <v>#REF!</v>
      </c>
      <c r="D1228" s="199" t="e">
        <f>Gesamtliste!#REF!</f>
        <v>#REF!</v>
      </c>
      <c r="E1228" s="200" t="e">
        <f>Gesamtliste!#REF!</f>
        <v>#REF!</v>
      </c>
    </row>
    <row r="1229" spans="1:5" ht="24" customHeight="1">
      <c r="A1229" s="287" t="e">
        <f>Gesamtliste!#REF!&amp;" "&amp;Gesamtliste!#REF!</f>
        <v>#REF!</v>
      </c>
      <c r="B1229" s="288"/>
      <c r="C1229" s="199" t="e">
        <f>Gesamtliste!#REF!</f>
        <v>#REF!</v>
      </c>
      <c r="D1229" s="199" t="e">
        <f>Gesamtliste!#REF!</f>
        <v>#REF!</v>
      </c>
      <c r="E1229" s="200" t="e">
        <f>Gesamtliste!#REF!</f>
        <v>#REF!</v>
      </c>
    </row>
    <row r="1230" spans="1:5" ht="24" customHeight="1">
      <c r="A1230" s="287" t="e">
        <f>Gesamtliste!#REF!&amp;" "&amp;Gesamtliste!#REF!</f>
        <v>#REF!</v>
      </c>
      <c r="B1230" s="288"/>
      <c r="C1230" s="199" t="e">
        <f>Gesamtliste!#REF!</f>
        <v>#REF!</v>
      </c>
      <c r="D1230" s="199" t="e">
        <f>Gesamtliste!#REF!</f>
        <v>#REF!</v>
      </c>
      <c r="E1230" s="200" t="e">
        <f>Gesamtliste!#REF!</f>
        <v>#REF!</v>
      </c>
    </row>
    <row r="1231" spans="1:5" ht="24" customHeight="1">
      <c r="A1231" s="287" t="e">
        <f>Gesamtliste!#REF!&amp;" "&amp;Gesamtliste!#REF!</f>
        <v>#REF!</v>
      </c>
      <c r="B1231" s="288"/>
      <c r="C1231" s="199" t="e">
        <f>Gesamtliste!#REF!</f>
        <v>#REF!</v>
      </c>
      <c r="D1231" s="199" t="e">
        <f>Gesamtliste!#REF!</f>
        <v>#REF!</v>
      </c>
      <c r="E1231" s="200" t="e">
        <f>Gesamtliste!#REF!</f>
        <v>#REF!</v>
      </c>
    </row>
    <row r="1232" spans="1:5" ht="24" customHeight="1">
      <c r="A1232" s="287" t="e">
        <f>Gesamtliste!#REF!&amp;" "&amp;Gesamtliste!#REF!</f>
        <v>#REF!</v>
      </c>
      <c r="B1232" s="288"/>
      <c r="C1232" s="199" t="e">
        <f>Gesamtliste!#REF!</f>
        <v>#REF!</v>
      </c>
      <c r="D1232" s="199" t="e">
        <f>Gesamtliste!#REF!</f>
        <v>#REF!</v>
      </c>
      <c r="E1232" s="200" t="e">
        <f>Gesamtliste!#REF!</f>
        <v>#REF!</v>
      </c>
    </row>
    <row r="1233" spans="1:5" ht="24" customHeight="1">
      <c r="A1233" s="287" t="e">
        <f>Gesamtliste!#REF!&amp;" "&amp;Gesamtliste!#REF!</f>
        <v>#REF!</v>
      </c>
      <c r="B1233" s="288"/>
      <c r="C1233" s="199" t="e">
        <f>Gesamtliste!#REF!</f>
        <v>#REF!</v>
      </c>
      <c r="D1233" s="199" t="e">
        <f>Gesamtliste!#REF!</f>
        <v>#REF!</v>
      </c>
      <c r="E1233" s="200" t="e">
        <f>Gesamtliste!#REF!</f>
        <v>#REF!</v>
      </c>
    </row>
    <row r="1234" spans="1:5" ht="24" customHeight="1">
      <c r="A1234" s="287" t="e">
        <f>Gesamtliste!#REF!&amp;" "&amp;Gesamtliste!#REF!</f>
        <v>#REF!</v>
      </c>
      <c r="B1234" s="288"/>
      <c r="C1234" s="199" t="e">
        <f>Gesamtliste!#REF!</f>
        <v>#REF!</v>
      </c>
      <c r="D1234" s="199" t="e">
        <f>Gesamtliste!#REF!</f>
        <v>#REF!</v>
      </c>
      <c r="E1234" s="200" t="e">
        <f>Gesamtliste!#REF!</f>
        <v>#REF!</v>
      </c>
    </row>
    <row r="1235" spans="1:5" ht="24" customHeight="1">
      <c r="A1235" s="287" t="e">
        <f>Gesamtliste!#REF!&amp;" "&amp;Gesamtliste!#REF!</f>
        <v>#REF!</v>
      </c>
      <c r="B1235" s="288"/>
      <c r="C1235" s="199" t="e">
        <f>Gesamtliste!#REF!</f>
        <v>#REF!</v>
      </c>
      <c r="D1235" s="199" t="e">
        <f>Gesamtliste!#REF!</f>
        <v>#REF!</v>
      </c>
      <c r="E1235" s="200" t="e">
        <f>Gesamtliste!#REF!</f>
        <v>#REF!</v>
      </c>
    </row>
    <row r="1236" spans="1:5" ht="24" customHeight="1">
      <c r="A1236" s="287" t="e">
        <f>Gesamtliste!#REF!&amp;" "&amp;Gesamtliste!#REF!</f>
        <v>#REF!</v>
      </c>
      <c r="B1236" s="288"/>
      <c r="C1236" s="199" t="e">
        <f>Gesamtliste!#REF!</f>
        <v>#REF!</v>
      </c>
      <c r="D1236" s="199" t="e">
        <f>Gesamtliste!#REF!</f>
        <v>#REF!</v>
      </c>
      <c r="E1236" s="200" t="e">
        <f>Gesamtliste!#REF!</f>
        <v>#REF!</v>
      </c>
    </row>
    <row r="1237" spans="1:5" ht="24" customHeight="1">
      <c r="A1237" s="287" t="e">
        <f>Gesamtliste!#REF!&amp;" "&amp;Gesamtliste!#REF!</f>
        <v>#REF!</v>
      </c>
      <c r="B1237" s="288"/>
      <c r="C1237" s="199" t="e">
        <f>Gesamtliste!#REF!</f>
        <v>#REF!</v>
      </c>
      <c r="D1237" s="199" t="e">
        <f>Gesamtliste!#REF!</f>
        <v>#REF!</v>
      </c>
      <c r="E1237" s="200" t="e">
        <f>Gesamtliste!#REF!</f>
        <v>#REF!</v>
      </c>
    </row>
    <row r="1238" spans="1:5" ht="24" customHeight="1">
      <c r="A1238" s="287" t="e">
        <f>Gesamtliste!#REF!&amp;" "&amp;Gesamtliste!#REF!</f>
        <v>#REF!</v>
      </c>
      <c r="B1238" s="288"/>
      <c r="C1238" s="199" t="e">
        <f>Gesamtliste!#REF!</f>
        <v>#REF!</v>
      </c>
      <c r="D1238" s="199" t="e">
        <f>Gesamtliste!#REF!</f>
        <v>#REF!</v>
      </c>
      <c r="E1238" s="200" t="e">
        <f>Gesamtliste!#REF!</f>
        <v>#REF!</v>
      </c>
    </row>
    <row r="1239" spans="1:5" ht="24" customHeight="1">
      <c r="A1239" s="287" t="e">
        <f>Gesamtliste!#REF!&amp;" "&amp;Gesamtliste!#REF!</f>
        <v>#REF!</v>
      </c>
      <c r="B1239" s="288"/>
      <c r="C1239" s="199" t="e">
        <f>Gesamtliste!#REF!</f>
        <v>#REF!</v>
      </c>
      <c r="D1239" s="199" t="e">
        <f>Gesamtliste!#REF!</f>
        <v>#REF!</v>
      </c>
      <c r="E1239" s="200" t="e">
        <f>Gesamtliste!#REF!</f>
        <v>#REF!</v>
      </c>
    </row>
    <row r="1240" spans="1:5" ht="24" customHeight="1">
      <c r="A1240" s="287" t="e">
        <f>Gesamtliste!#REF!&amp;" "&amp;Gesamtliste!#REF!</f>
        <v>#REF!</v>
      </c>
      <c r="B1240" s="288"/>
      <c r="C1240" s="199" t="e">
        <f>Gesamtliste!#REF!</f>
        <v>#REF!</v>
      </c>
      <c r="D1240" s="199" t="e">
        <f>Gesamtliste!#REF!</f>
        <v>#REF!</v>
      </c>
      <c r="E1240" s="200" t="e">
        <f>Gesamtliste!#REF!</f>
        <v>#REF!</v>
      </c>
    </row>
    <row r="1241" spans="1:5" ht="24" customHeight="1">
      <c r="A1241" s="287" t="str">
        <f>Gesamtliste!G15&amp;" "&amp;Gesamtliste!H15</f>
        <v>Torbreck The Laird</v>
      </c>
      <c r="B1241" s="288"/>
      <c r="C1241" s="199" t="str">
        <f>Gesamtliste!J15</f>
        <v>2013</v>
      </c>
      <c r="D1241" s="199" t="str">
        <f>Gesamtliste!K15</f>
        <v>0.75</v>
      </c>
      <c r="E1241" s="200">
        <f>Gesamtliste!V15</f>
        <v>0</v>
      </c>
    </row>
    <row r="1242" spans="1:5" ht="24" customHeight="1">
      <c r="A1242" s="287" t="str">
        <f>Gesamtliste!G16&amp;" "&amp;Gesamtliste!H16</f>
        <v>Fürst Spätburgunder Centgrafenberg TBA</v>
      </c>
      <c r="B1242" s="288"/>
      <c r="C1242" s="199" t="str">
        <f>Gesamtliste!J16</f>
        <v>1994</v>
      </c>
      <c r="D1242" s="199" t="str">
        <f>Gesamtliste!K16</f>
        <v>0.75</v>
      </c>
      <c r="E1242" s="200">
        <f>Gesamtliste!V16</f>
        <v>0</v>
      </c>
    </row>
    <row r="1243" spans="1:5" ht="24" customHeight="1">
      <c r="A1243" s="287" t="str">
        <f>Gesamtliste!G17&amp;" "&amp;Gesamtliste!H17</f>
        <v>Dr. Loosen Riesling Erdener Prälat AL LGK Versteigerung</v>
      </c>
      <c r="B1243" s="288"/>
      <c r="C1243" s="199" t="str">
        <f>Gesamtliste!J17</f>
        <v>1995</v>
      </c>
      <c r="D1243" s="199" t="str">
        <f>Gesamtliste!K17</f>
        <v>0.375</v>
      </c>
      <c r="E1243" s="200">
        <f>Gesamtliste!V17</f>
        <v>0</v>
      </c>
    </row>
    <row r="1244" spans="1:5" ht="24" customHeight="1">
      <c r="A1244" s="287" t="str">
        <f>Gesamtliste!G18&amp;" "&amp;Gesamtliste!H18</f>
        <v>Markus Molitor Riesling Saarburger Rausch GK BA</v>
      </c>
      <c r="B1244" s="288"/>
      <c r="C1244" s="199" t="str">
        <f>Gesamtliste!J18</f>
        <v>2015</v>
      </c>
      <c r="D1244" s="199" t="str">
        <f>Gesamtliste!K18</f>
        <v>0.375</v>
      </c>
      <c r="E1244" s="200">
        <f>Gesamtliste!V18</f>
        <v>0</v>
      </c>
    </row>
    <row r="1245" spans="1:5" ht="24" customHeight="1">
      <c r="A1245" s="287" t="str">
        <f>Gesamtliste!G19&amp;" "&amp;Gesamtliste!H19</f>
        <v>Markus Molitor Riesling Zeltinger Sonnenuhr BA Versteigerung</v>
      </c>
      <c r="B1245" s="288"/>
      <c r="C1245" s="199" t="str">
        <f>Gesamtliste!J19</f>
        <v>1997</v>
      </c>
      <c r="D1245" s="199" t="str">
        <f>Gesamtliste!K19</f>
        <v>0.375</v>
      </c>
      <c r="E1245" s="200">
        <f>Gesamtliste!V19</f>
        <v>0</v>
      </c>
    </row>
    <row r="1246" spans="1:5" ht="24" customHeight="1">
      <c r="A1246" s="287" t="str">
        <f>Gesamtliste!G20&amp;" "&amp;Gesamtliste!H20</f>
        <v>Clüsserath-Weiler  Riesling Zellerberg Auslese **</v>
      </c>
      <c r="B1246" s="288"/>
      <c r="C1246" s="199" t="str">
        <f>Gesamtliste!J20</f>
        <v>2011</v>
      </c>
      <c r="D1246" s="199" t="str">
        <f>Gesamtliste!K20</f>
        <v>0.5</v>
      </c>
      <c r="E1246" s="200">
        <f>Gesamtliste!V20</f>
        <v>0</v>
      </c>
    </row>
    <row r="1247" spans="1:5" ht="24" customHeight="1">
      <c r="A1247" s="287" t="str">
        <f>Gesamtliste!G21&amp;" "&amp;Gesamtliste!H21</f>
        <v>JJ Prüm Riesling Wehlener Sonnenuhr Auslese Versteigerung</v>
      </c>
      <c r="B1247" s="288"/>
      <c r="C1247" s="199" t="str">
        <f>Gesamtliste!J21</f>
        <v>1997</v>
      </c>
      <c r="D1247" s="199" t="str">
        <f>Gesamtliste!K21</f>
        <v>0.75</v>
      </c>
      <c r="E1247" s="200">
        <f>Gesamtliste!V21</f>
        <v>0</v>
      </c>
    </row>
    <row r="1248" spans="1:5" ht="24" customHeight="1">
      <c r="A1248" s="287" t="str">
        <f>Gesamtliste!G22&amp;" "&amp;Gesamtliste!H22</f>
        <v>Dönnhoff Riesling Hermannshöhle GG</v>
      </c>
      <c r="B1248" s="288"/>
      <c r="C1248" s="199" t="str">
        <f>Gesamtliste!J22</f>
        <v>2014</v>
      </c>
      <c r="D1248" s="199" t="str">
        <f>Gesamtliste!K22</f>
        <v>0.75</v>
      </c>
      <c r="E1248" s="200">
        <f>Gesamtliste!V22</f>
        <v>0</v>
      </c>
    </row>
    <row r="1249" spans="1:5" ht="24" customHeight="1">
      <c r="A1249" s="287" t="str">
        <f>Gesamtliste!G23&amp;" "&amp;Gesamtliste!H23</f>
        <v>Schönleber Riesling Halenberg Eiswein GK Versteigerung</v>
      </c>
      <c r="B1249" s="288"/>
      <c r="C1249" s="199" t="str">
        <f>Gesamtliste!J23</f>
        <v>2008</v>
      </c>
      <c r="D1249" s="199" t="str">
        <f>Gesamtliste!K23</f>
        <v>0.375</v>
      </c>
      <c r="E1249" s="200">
        <f>Gesamtliste!V23</f>
        <v>0</v>
      </c>
    </row>
    <row r="1250" spans="1:5" ht="24" customHeight="1">
      <c r="A1250" s="287" t="str">
        <f>Gesamtliste!G24&amp;" "&amp;Gesamtliste!H24</f>
        <v>Schönleber Riesling Halenberg TBA</v>
      </c>
      <c r="B1250" s="288"/>
      <c r="C1250" s="199" t="str">
        <f>Gesamtliste!J24</f>
        <v>2009</v>
      </c>
      <c r="D1250" s="199" t="str">
        <f>Gesamtliste!K24</f>
        <v>0.375</v>
      </c>
      <c r="E1250" s="200">
        <f>Gesamtliste!V24</f>
        <v>0</v>
      </c>
    </row>
    <row r="1251" spans="1:5" ht="24" customHeight="1">
      <c r="A1251" s="287" t="str">
        <f>Gesamtliste!G25&amp;" "&amp;Gesamtliste!H25</f>
        <v>Schlossgut Diel  Riesling Auslese Goldkapsel</v>
      </c>
      <c r="B1251" s="288"/>
      <c r="C1251" s="199" t="str">
        <f>Gesamtliste!J25</f>
        <v>1993</v>
      </c>
      <c r="D1251" s="199" t="str">
        <f>Gesamtliste!K25</f>
        <v>0.375</v>
      </c>
      <c r="E1251" s="200">
        <f>Gesamtliste!V25</f>
        <v>0</v>
      </c>
    </row>
    <row r="1252" spans="1:5" ht="24" customHeight="1">
      <c r="A1252" s="287" t="str">
        <f>Gesamtliste!G26&amp;" "&amp;Gesamtliste!H26</f>
        <v>Ökonomierat Rebholz Spätburgunder im Sonnenschein SL trocken</v>
      </c>
      <c r="B1252" s="288"/>
      <c r="C1252" s="199" t="str">
        <f>Gesamtliste!J26</f>
        <v>2003</v>
      </c>
      <c r="D1252" s="199" t="str">
        <f>Gesamtliste!K26</f>
        <v>0.75</v>
      </c>
      <c r="E1252" s="200">
        <f>Gesamtliste!V26</f>
        <v>0</v>
      </c>
    </row>
    <row r="1253" spans="1:5" ht="24" customHeight="1">
      <c r="A1253" s="287" t="str">
        <f>Gesamtliste!G27&amp;" "&amp;Gesamtliste!H27</f>
        <v>Breuer Riesling Schlossberg</v>
      </c>
      <c r="B1253" s="288"/>
      <c r="C1253" s="199" t="str">
        <f>Gesamtliste!J27</f>
        <v>2012</v>
      </c>
      <c r="D1253" s="199" t="str">
        <f>Gesamtliste!K27</f>
        <v>0.75</v>
      </c>
      <c r="E1253" s="200">
        <f>Gesamtliste!V27</f>
        <v>0</v>
      </c>
    </row>
    <row r="1254" spans="1:5" ht="24" customHeight="1">
      <c r="A1254" s="287" t="str">
        <f>Gesamtliste!G28&amp;" "&amp;Gesamtliste!H28</f>
        <v>Breuer Riesling Schlossberg</v>
      </c>
      <c r="B1254" s="288"/>
      <c r="C1254" s="199" t="str">
        <f>Gesamtliste!J28</f>
        <v>2014</v>
      </c>
      <c r="D1254" s="199" t="str">
        <f>Gesamtliste!K28</f>
        <v>0.75</v>
      </c>
      <c r="E1254" s="200">
        <f>Gesamtliste!V28</f>
        <v>0</v>
      </c>
    </row>
    <row r="1255" spans="1:5" ht="24" customHeight="1">
      <c r="A1255" s="287" t="str">
        <f>Gesamtliste!G29&amp;" "&amp;Gesamtliste!H29</f>
        <v>Breuer  Riesling Schlossberg</v>
      </c>
      <c r="B1255" s="288"/>
      <c r="C1255" s="199" t="str">
        <f>Gesamtliste!J29</f>
        <v>2010</v>
      </c>
      <c r="D1255" s="199" t="str">
        <f>Gesamtliste!K29</f>
        <v>0.75</v>
      </c>
      <c r="E1255" s="200">
        <f>Gesamtliste!V29</f>
        <v>0</v>
      </c>
    </row>
    <row r="1256" spans="1:5" ht="24" customHeight="1">
      <c r="A1256" s="287" t="str">
        <f>Gesamtliste!G30&amp;" "&amp;Gesamtliste!H30</f>
        <v>Robert Weil Riesling Gräfenberg Riesling AL</v>
      </c>
      <c r="B1256" s="288"/>
      <c r="C1256" s="199" t="str">
        <f>Gesamtliste!J30</f>
        <v>2007</v>
      </c>
      <c r="D1256" s="199" t="str">
        <f>Gesamtliste!K30</f>
        <v>0.75</v>
      </c>
      <c r="E1256" s="200">
        <f>Gesamtliste!V30</f>
        <v>0</v>
      </c>
    </row>
    <row r="1257" spans="1:5" ht="24" customHeight="1">
      <c r="A1257" s="287" t="str">
        <f>Gesamtliste!G31&amp;" "&amp;Gesamtliste!H31</f>
        <v>Klaus Peter Keller Rieslaner Silberberg TBA GK</v>
      </c>
      <c r="B1257" s="288"/>
      <c r="C1257" s="199" t="str">
        <f>Gesamtliste!J31</f>
        <v>2003</v>
      </c>
      <c r="D1257" s="199" t="str">
        <f>Gesamtliste!K31</f>
        <v>0.375</v>
      </c>
      <c r="E1257" s="200">
        <f>Gesamtliste!V31</f>
        <v>0</v>
      </c>
    </row>
    <row r="1258" spans="1:5" ht="24" customHeight="1">
      <c r="A1258" s="287" t="str">
        <f>Gesamtliste!G32&amp;" "&amp;Gesamtliste!H32</f>
        <v>Klaus Peter Keller Riesling Abtserde GG</v>
      </c>
      <c r="B1258" s="288"/>
      <c r="C1258" s="199" t="str">
        <f>Gesamtliste!J32</f>
        <v>2013</v>
      </c>
      <c r="D1258" s="199" t="str">
        <f>Gesamtliste!K32</f>
        <v>0.75</v>
      </c>
      <c r="E1258" s="200">
        <f>Gesamtliste!V32</f>
        <v>0</v>
      </c>
    </row>
    <row r="1259" spans="1:5" ht="24" customHeight="1">
      <c r="A1259" s="287" t="str">
        <f>Gesamtliste!G33&amp;" "&amp;Gesamtliste!H33</f>
        <v>Klaus Peter Keller Riesling Pettenthal Auslese</v>
      </c>
      <c r="B1259" s="288"/>
      <c r="C1259" s="199" t="str">
        <f>Gesamtliste!J33</f>
        <v>2011</v>
      </c>
      <c r="D1259" s="199" t="str">
        <f>Gesamtliste!K33</f>
        <v>0.75</v>
      </c>
      <c r="E1259" s="200">
        <f>Gesamtliste!V33</f>
        <v>0</v>
      </c>
    </row>
    <row r="1260" spans="1:5" ht="24" customHeight="1">
      <c r="A1260" s="287" t="str">
        <f>Gesamtliste!G34&amp;" "&amp;Gesamtliste!H34</f>
        <v>Seehof Scheurebe Morstein TBA</v>
      </c>
      <c r="B1260" s="288"/>
      <c r="C1260" s="199" t="str">
        <f>Gesamtliste!J34</f>
        <v>2013</v>
      </c>
      <c r="D1260" s="199" t="str">
        <f>Gesamtliste!K34</f>
        <v>0.75</v>
      </c>
      <c r="E1260" s="200">
        <f>Gesamtliste!V34</f>
        <v>0</v>
      </c>
    </row>
    <row r="1261" spans="1:5" ht="24" customHeight="1">
      <c r="A1261" s="287" t="str">
        <f>Gesamtliste!G35&amp;" "&amp;Gesamtliste!H35</f>
        <v>Wittmann Riesling Brunnenhäuschen GG</v>
      </c>
      <c r="B1261" s="288"/>
      <c r="C1261" s="199" t="str">
        <f>Gesamtliste!J35</f>
        <v>2008</v>
      </c>
      <c r="D1261" s="199" t="str">
        <f>Gesamtliste!K35</f>
        <v>0.75</v>
      </c>
      <c r="E1261" s="200">
        <f>Gesamtliste!V35</f>
        <v>0</v>
      </c>
    </row>
    <row r="1262" spans="1:5" ht="24" customHeight="1">
      <c r="A1262" s="287" t="str">
        <f>Gesamtliste!G36&amp;" "&amp;Gesamtliste!H36</f>
        <v>Wittmann Riesling Brunnenhäuschen GG</v>
      </c>
      <c r="B1262" s="288"/>
      <c r="C1262" s="199" t="str">
        <f>Gesamtliste!J36</f>
        <v>2012</v>
      </c>
      <c r="D1262" s="199" t="str">
        <f>Gesamtliste!K36</f>
        <v>0.75</v>
      </c>
      <c r="E1262" s="200">
        <f>Gesamtliste!V36</f>
        <v>0</v>
      </c>
    </row>
    <row r="1263" spans="1:5" ht="24" customHeight="1">
      <c r="A1263" s="287" t="str">
        <f>Gesamtliste!G37&amp;" "&amp;Gesamtliste!H37</f>
        <v>Wittmann Riesling Morstein GG</v>
      </c>
      <c r="B1263" s="288"/>
      <c r="C1263" s="199" t="str">
        <f>Gesamtliste!J37</f>
        <v>2008</v>
      </c>
      <c r="D1263" s="199" t="str">
        <f>Gesamtliste!K37</f>
        <v>0.75</v>
      </c>
      <c r="E1263" s="200">
        <f>Gesamtliste!V37</f>
        <v>0</v>
      </c>
    </row>
    <row r="1264" spans="1:5" ht="24" customHeight="1">
      <c r="A1264" s="287" t="str">
        <f>Gesamtliste!G38&amp;" "&amp;Gesamtliste!H38</f>
        <v>Wittmann Riesling Morstein GG</v>
      </c>
      <c r="B1264" s="288"/>
      <c r="C1264" s="199" t="str">
        <f>Gesamtliste!J38</f>
        <v>2008</v>
      </c>
      <c r="D1264" s="199" t="str">
        <f>Gesamtliste!K38</f>
        <v>0.75</v>
      </c>
      <c r="E1264" s="200">
        <f>Gesamtliste!V38</f>
        <v>0</v>
      </c>
    </row>
    <row r="1265" spans="1:5" ht="24" customHeight="1">
      <c r="A1265" s="287" t="str">
        <f>Gesamtliste!G39&amp;" "&amp;Gesamtliste!H39</f>
        <v>Egon Müller Riesling Scharzhofberg AL</v>
      </c>
      <c r="B1265" s="288"/>
      <c r="C1265" s="199" t="str">
        <f>Gesamtliste!J39</f>
        <v>2010</v>
      </c>
      <c r="D1265" s="199" t="str">
        <f>Gesamtliste!K39</f>
        <v>0.75</v>
      </c>
      <c r="E1265" s="200">
        <f>Gesamtliste!V39</f>
        <v>0</v>
      </c>
    </row>
    <row r="1266" spans="1:5" ht="24" customHeight="1">
      <c r="A1266" s="287" t="str">
        <f>Gesamtliste!G40&amp;" "&amp;Gesamtliste!H40</f>
        <v>Egon Müller Riesling Scharzhofberg AL</v>
      </c>
      <c r="B1266" s="288"/>
      <c r="C1266" s="199" t="str">
        <f>Gesamtliste!J40</f>
        <v>2011</v>
      </c>
      <c r="D1266" s="199" t="str">
        <f>Gesamtliste!K40</f>
        <v>0.75</v>
      </c>
      <c r="E1266" s="200">
        <f>Gesamtliste!V40</f>
        <v>0</v>
      </c>
    </row>
    <row r="1267" spans="1:5" ht="24" customHeight="1">
      <c r="A1267" s="287" t="str">
        <f>Gesamtliste!G41&amp;" "&amp;Gesamtliste!H41</f>
        <v>Egon Müller Riesling Scharzhofberg AL</v>
      </c>
      <c r="B1267" s="288"/>
      <c r="C1267" s="199" t="str">
        <f>Gesamtliste!J41</f>
        <v>2012</v>
      </c>
      <c r="D1267" s="199" t="str">
        <f>Gesamtliste!K41</f>
        <v>0.75</v>
      </c>
      <c r="E1267" s="200">
        <f>Gesamtliste!V41</f>
        <v>0</v>
      </c>
    </row>
    <row r="1268" spans="1:5" ht="24" customHeight="1">
      <c r="A1268" s="287" t="str">
        <f>Gesamtliste!G42&amp;" "&amp;Gesamtliste!H42</f>
        <v>Egon Müller Riesling Scharzhofberg SL</v>
      </c>
      <c r="B1268" s="288"/>
      <c r="C1268" s="199" t="str">
        <f>Gesamtliste!J42</f>
        <v>2005</v>
      </c>
      <c r="D1268" s="199" t="str">
        <f>Gesamtliste!K42</f>
        <v>0.75</v>
      </c>
      <c r="E1268" s="200">
        <f>Gesamtliste!V42</f>
        <v>0</v>
      </c>
    </row>
    <row r="1269" spans="1:5" ht="24" customHeight="1">
      <c r="A1269" s="287" t="str">
        <f>Gesamtliste!G43&amp;" "&amp;Gesamtliste!H43</f>
        <v>Egon Müller Riesling Scharzhofberg SL</v>
      </c>
      <c r="B1269" s="288"/>
      <c r="C1269" s="199" t="str">
        <f>Gesamtliste!J43</f>
        <v>2011</v>
      </c>
      <c r="D1269" s="199" t="str">
        <f>Gesamtliste!K43</f>
        <v>0.75</v>
      </c>
      <c r="E1269" s="200">
        <f>Gesamtliste!V43</f>
        <v>0</v>
      </c>
    </row>
    <row r="1270" spans="1:5" ht="24" customHeight="1">
      <c r="A1270" s="287" t="str">
        <f>Gesamtliste!G44&amp;" "&amp;Gesamtliste!H44</f>
        <v>Egon Müller Riesling Scharzhofberg SL</v>
      </c>
      <c r="B1270" s="288"/>
      <c r="C1270" s="199" t="str">
        <f>Gesamtliste!J44</f>
        <v>2012</v>
      </c>
      <c r="D1270" s="199" t="str">
        <f>Gesamtliste!K44</f>
        <v>0.75</v>
      </c>
      <c r="E1270" s="200">
        <f>Gesamtliste!V44</f>
        <v>0</v>
      </c>
    </row>
    <row r="1271" spans="1:5" ht="24" customHeight="1">
      <c r="A1271" s="287" t="str">
        <f>Gesamtliste!G45&amp;" "&amp;Gesamtliste!H45</f>
        <v>Egon Müller Riesling Scharzhofberg Spätlese</v>
      </c>
      <c r="B1271" s="288"/>
      <c r="C1271" s="199" t="str">
        <f>Gesamtliste!J45</f>
        <v>2012</v>
      </c>
      <c r="D1271" s="199" t="str">
        <f>Gesamtliste!K45</f>
        <v>0.75</v>
      </c>
      <c r="E1271" s="200">
        <f>Gesamtliste!V45</f>
        <v>0</v>
      </c>
    </row>
    <row r="1272" spans="1:5" ht="24" customHeight="1">
      <c r="A1272" s="287" t="str">
        <f>Gesamtliste!G46&amp;" "&amp;Gesamtliste!H46</f>
        <v>Chateau Beausejour Duffau Beausejour Duffau</v>
      </c>
      <c r="B1272" s="288"/>
      <c r="C1272" s="199" t="str">
        <f>Gesamtliste!J46</f>
        <v>2013</v>
      </c>
      <c r="D1272" s="199" t="str">
        <f>Gesamtliste!K46</f>
        <v>0.75</v>
      </c>
      <c r="E1272" s="200">
        <f>Gesamtliste!V46</f>
        <v>0</v>
      </c>
    </row>
    <row r="1273" spans="1:5" ht="24" customHeight="1">
      <c r="A1273" s="287" t="str">
        <f>Gesamtliste!G47&amp;" "&amp;Gesamtliste!H47</f>
        <v>Chateau Beychevelle Beychevelle</v>
      </c>
      <c r="B1273" s="288"/>
      <c r="C1273" s="199" t="str">
        <f>Gesamtliste!J47</f>
        <v>2015</v>
      </c>
      <c r="D1273" s="199" t="str">
        <f>Gesamtliste!K47</f>
        <v>0.75</v>
      </c>
      <c r="E1273" s="200">
        <f>Gesamtliste!V47</f>
        <v>0</v>
      </c>
    </row>
    <row r="1274" spans="1:5" ht="24" customHeight="1">
      <c r="A1274" s="287" t="str">
        <f>Gesamtliste!G48&amp;" "&amp;Gesamtliste!H48</f>
        <v>Chateau Brane Cantenac Brane-Cantenac</v>
      </c>
      <c r="B1274" s="288"/>
      <c r="C1274" s="199" t="str">
        <f>Gesamtliste!J48</f>
        <v>2005</v>
      </c>
      <c r="D1274" s="199" t="str">
        <f>Gesamtliste!K48</f>
        <v>0.75</v>
      </c>
      <c r="E1274" s="200">
        <f>Gesamtliste!V48</f>
        <v>0</v>
      </c>
    </row>
    <row r="1275" spans="1:5" ht="24" customHeight="1">
      <c r="A1275" s="287" t="str">
        <f>Gesamtliste!G49&amp;" "&amp;Gesamtliste!H49</f>
        <v>Chateau Calon Segur Calon Segur</v>
      </c>
      <c r="B1275" s="288"/>
      <c r="C1275" s="199" t="str">
        <f>Gesamtliste!J49</f>
        <v>2004</v>
      </c>
      <c r="D1275" s="199" t="str">
        <f>Gesamtliste!K49</f>
        <v>0.75</v>
      </c>
      <c r="E1275" s="200">
        <f>Gesamtliste!V49</f>
        <v>0</v>
      </c>
    </row>
    <row r="1276" spans="1:5" ht="24" customHeight="1">
      <c r="A1276" s="287" t="str">
        <f>Gesamtliste!G50&amp;" "&amp;Gesamtliste!H50</f>
        <v>Chateau Canon Canon</v>
      </c>
      <c r="B1276" s="288"/>
      <c r="C1276" s="199" t="str">
        <f>Gesamtliste!J50</f>
        <v>2015</v>
      </c>
      <c r="D1276" s="199" t="str">
        <f>Gesamtliste!K50</f>
        <v>0.75</v>
      </c>
      <c r="E1276" s="200">
        <f>Gesamtliste!V50</f>
        <v>0</v>
      </c>
    </row>
    <row r="1277" spans="1:5" ht="24" customHeight="1">
      <c r="A1277" s="287" t="str">
        <f>Gesamtliste!G51&amp;" "&amp;Gesamtliste!H51</f>
        <v>Chateau Canon La Gaffeliere Canon La Gaffeliere</v>
      </c>
      <c r="B1277" s="288"/>
      <c r="C1277" s="199" t="str">
        <f>Gesamtliste!J51</f>
        <v>2015</v>
      </c>
      <c r="D1277" s="199" t="str">
        <f>Gesamtliste!K51</f>
        <v>0.75</v>
      </c>
      <c r="E1277" s="200">
        <f>Gesamtliste!V51</f>
        <v>0</v>
      </c>
    </row>
    <row r="1278" spans="1:5" ht="24" customHeight="1">
      <c r="A1278" s="287" t="str">
        <f>Gesamtliste!G52&amp;" "&amp;Gesamtliste!H52</f>
        <v>Chateau Certan de May Certan de May</v>
      </c>
      <c r="B1278" s="288"/>
      <c r="C1278" s="199" t="str">
        <f>Gesamtliste!J52</f>
        <v>2010</v>
      </c>
      <c r="D1278" s="199" t="str">
        <f>Gesamtliste!K52</f>
        <v>0.75</v>
      </c>
      <c r="E1278" s="200">
        <f>Gesamtliste!V52</f>
        <v>0</v>
      </c>
    </row>
    <row r="1279" spans="1:5" ht="24" customHeight="1">
      <c r="A1279" s="287" t="str">
        <f>Gesamtliste!G53&amp;" "&amp;Gesamtliste!H53</f>
        <v>Chateau Certan de May Certan de May</v>
      </c>
      <c r="B1279" s="288"/>
      <c r="C1279" s="199" t="str">
        <f>Gesamtliste!J53</f>
        <v>2010</v>
      </c>
      <c r="D1279" s="199" t="str">
        <f>Gesamtliste!K53</f>
        <v>0.75</v>
      </c>
      <c r="E1279" s="200">
        <f>Gesamtliste!V53</f>
        <v>0</v>
      </c>
    </row>
    <row r="1280" spans="1:5" ht="24" customHeight="1">
      <c r="A1280" s="287" t="str">
        <f>Gesamtliste!G54&amp;" "&amp;Gesamtliste!H54</f>
        <v>Chateau Cissac Cissac</v>
      </c>
      <c r="B1280" s="288"/>
      <c r="C1280" s="199" t="str">
        <f>Gesamtliste!J54</f>
        <v>2001</v>
      </c>
      <c r="D1280" s="199" t="str">
        <f>Gesamtliste!K54</f>
        <v>0.75</v>
      </c>
      <c r="E1280" s="200">
        <f>Gesamtliste!V54</f>
        <v>0</v>
      </c>
    </row>
    <row r="1281" spans="1:5" ht="24" customHeight="1">
      <c r="A1281" s="287" t="str">
        <f>Gesamtliste!G55&amp;" "&amp;Gesamtliste!H55</f>
        <v>Chateau Clerc Milon Clerc Milon</v>
      </c>
      <c r="B1281" s="288"/>
      <c r="C1281" s="199" t="str">
        <f>Gesamtliste!J55</f>
        <v>2003</v>
      </c>
      <c r="D1281" s="199" t="str">
        <f>Gesamtliste!K55</f>
        <v>0.75</v>
      </c>
      <c r="E1281" s="200">
        <f>Gesamtliste!V55</f>
        <v>0</v>
      </c>
    </row>
    <row r="1282" spans="1:5" ht="24" customHeight="1">
      <c r="A1282" s="287" t="str">
        <f>Gesamtliste!G56&amp;" "&amp;Gesamtliste!H56</f>
        <v>Chateau Cos d'Estournel Cos d'Estournel</v>
      </c>
      <c r="B1282" s="288"/>
      <c r="C1282" s="199" t="str">
        <f>Gesamtliste!J56</f>
        <v>1996</v>
      </c>
      <c r="D1282" s="199" t="str">
        <f>Gesamtliste!K56</f>
        <v>0.75</v>
      </c>
      <c r="E1282" s="200">
        <f>Gesamtliste!V56</f>
        <v>0</v>
      </c>
    </row>
    <row r="1283" spans="1:5" ht="24" customHeight="1">
      <c r="A1283" s="287" t="str">
        <f>Gesamtliste!G57&amp;" "&amp;Gesamtliste!H57</f>
        <v>Chateau Cos d'Estournel Cos d'Estournel</v>
      </c>
      <c r="B1283" s="288"/>
      <c r="C1283" s="199" t="str">
        <f>Gesamtliste!J57</f>
        <v>2002</v>
      </c>
      <c r="D1283" s="199" t="str">
        <f>Gesamtliste!K57</f>
        <v>0.75</v>
      </c>
      <c r="E1283" s="200">
        <f>Gesamtliste!V57</f>
        <v>0</v>
      </c>
    </row>
    <row r="1284" spans="1:5" ht="24" customHeight="1">
      <c r="A1284" s="287" t="str">
        <f>Gesamtliste!G58&amp;" "&amp;Gesamtliste!H58</f>
        <v>Chateau Cos d'Estournel Cos d'Estournel</v>
      </c>
      <c r="B1284" s="288"/>
      <c r="C1284" s="199" t="str">
        <f>Gesamtliste!J58</f>
        <v>2015</v>
      </c>
      <c r="D1284" s="199" t="str">
        <f>Gesamtliste!K58</f>
        <v>0.75</v>
      </c>
      <c r="E1284" s="200">
        <f>Gesamtliste!V58</f>
        <v>0</v>
      </c>
    </row>
    <row r="1285" spans="1:5" ht="24" customHeight="1">
      <c r="A1285" s="287" t="str">
        <f>Gesamtliste!G59&amp;" "&amp;Gesamtliste!H59</f>
        <v>Chateau d'Yquem Yquem</v>
      </c>
      <c r="B1285" s="288"/>
      <c r="C1285" s="199" t="str">
        <f>Gesamtliste!J59</f>
        <v>2015</v>
      </c>
      <c r="D1285" s="199" t="str">
        <f>Gesamtliste!K59</f>
        <v>0.375</v>
      </c>
      <c r="E1285" s="200">
        <f>Gesamtliste!V59</f>
        <v>0</v>
      </c>
    </row>
    <row r="1286" spans="1:5" ht="24" customHeight="1">
      <c r="A1286" s="287" t="str">
        <f>Gesamtliste!G60&amp;" "&amp;Gesamtliste!H60</f>
        <v>Chateau d'Yquem Yquem</v>
      </c>
      <c r="B1286" s="288"/>
      <c r="C1286" s="199" t="str">
        <f>Gesamtliste!J60</f>
        <v>2015</v>
      </c>
      <c r="D1286" s="199" t="str">
        <f>Gesamtliste!K60</f>
        <v>0.375</v>
      </c>
      <c r="E1286" s="200">
        <f>Gesamtliste!V60</f>
        <v>0</v>
      </c>
    </row>
    <row r="1287" spans="1:5" ht="24" customHeight="1">
      <c r="A1287" s="287" t="str">
        <f>Gesamtliste!G61&amp;" "&amp;Gesamtliste!H61</f>
        <v>Chateau d'Yquem Yquem</v>
      </c>
      <c r="B1287" s="288"/>
      <c r="C1287" s="199" t="str">
        <f>Gesamtliste!J61</f>
        <v>2015</v>
      </c>
      <c r="D1287" s="199" t="str">
        <f>Gesamtliste!K61</f>
        <v>0.75</v>
      </c>
      <c r="E1287" s="200">
        <f>Gesamtliste!V61</f>
        <v>0</v>
      </c>
    </row>
    <row r="1288" spans="1:5" ht="24" customHeight="1">
      <c r="A1288" s="287" t="str">
        <f>Gesamtliste!G62&amp;" "&amp;Gesamtliste!H62</f>
        <v>Chateau Domaine de L'Eglise Domaine de L'Eglise</v>
      </c>
      <c r="B1288" s="288"/>
      <c r="C1288" s="199" t="str">
        <f>Gesamtliste!J62</f>
        <v>2012</v>
      </c>
      <c r="D1288" s="199" t="str">
        <f>Gesamtliste!K62</f>
        <v>0.75</v>
      </c>
      <c r="E1288" s="200">
        <f>Gesamtliste!V62</f>
        <v>0</v>
      </c>
    </row>
    <row r="1289" spans="1:5" ht="24" customHeight="1">
      <c r="A1289" s="287" t="str">
        <f>Gesamtliste!G63&amp;" "&amp;Gesamtliste!H63</f>
        <v>Chateau Duhart Milon Rothschild Duhart Milon</v>
      </c>
      <c r="B1289" s="288"/>
      <c r="C1289" s="199" t="str">
        <f>Gesamtliste!J63</f>
        <v>1995</v>
      </c>
      <c r="D1289" s="199" t="str">
        <f>Gesamtliste!K63</f>
        <v>0.75</v>
      </c>
      <c r="E1289" s="200">
        <f>Gesamtliste!V63</f>
        <v>0</v>
      </c>
    </row>
    <row r="1290" spans="1:5" ht="24" customHeight="1">
      <c r="A1290" s="287" t="str">
        <f>Gesamtliste!G64&amp;" "&amp;Gesamtliste!H64</f>
        <v>Chateau Gruaud Larose Gruaud Larose</v>
      </c>
      <c r="B1290" s="288"/>
      <c r="C1290" s="199" t="str">
        <f>Gesamtliste!J64</f>
        <v>2011</v>
      </c>
      <c r="D1290" s="199" t="str">
        <f>Gesamtliste!K64</f>
        <v>0.75</v>
      </c>
      <c r="E1290" s="200">
        <f>Gesamtliste!V64</f>
        <v>0</v>
      </c>
    </row>
    <row r="1291" spans="1:5" ht="24" customHeight="1">
      <c r="A1291" s="287" t="str">
        <f>Gesamtliste!G65&amp;" "&amp;Gesamtliste!H65</f>
        <v>Chateau l'Evangile l'Evangile</v>
      </c>
      <c r="B1291" s="288"/>
      <c r="C1291" s="199" t="str">
        <f>Gesamtliste!J65</f>
        <v>1998</v>
      </c>
      <c r="D1291" s="199" t="str">
        <f>Gesamtliste!K65</f>
        <v>0.75</v>
      </c>
      <c r="E1291" s="200">
        <f>Gesamtliste!V65</f>
        <v>0</v>
      </c>
    </row>
    <row r="1292" spans="1:5" ht="24" customHeight="1">
      <c r="A1292" s="287" t="str">
        <f>Gesamtliste!G66&amp;" "&amp;Gesamtliste!H66</f>
        <v>Chateau La Confession La Confession</v>
      </c>
      <c r="B1292" s="288"/>
      <c r="C1292" s="199" t="str">
        <f>Gesamtliste!J66</f>
        <v>2006</v>
      </c>
      <c r="D1292" s="199" t="str">
        <f>Gesamtliste!K66</f>
        <v>0.75</v>
      </c>
      <c r="E1292" s="200">
        <f>Gesamtliste!V66</f>
        <v>0</v>
      </c>
    </row>
    <row r="1293" spans="1:5" ht="24" customHeight="1">
      <c r="A1293" s="287" t="str">
        <f>Gesamtliste!G67&amp;" "&amp;Gesamtliste!H67</f>
        <v>Chateau La Fleur Petrus La Fleur Petrus</v>
      </c>
      <c r="B1293" s="288"/>
      <c r="C1293" s="199" t="str">
        <f>Gesamtliste!J67</f>
        <v>2012</v>
      </c>
      <c r="D1293" s="199" t="str">
        <f>Gesamtliste!K67</f>
        <v>0.75</v>
      </c>
      <c r="E1293" s="200">
        <f>Gesamtliste!V67</f>
        <v>0</v>
      </c>
    </row>
    <row r="1294" spans="1:5" ht="24" customHeight="1">
      <c r="A1294" s="287" t="str">
        <f>Gesamtliste!G68&amp;" "&amp;Gesamtliste!H68</f>
        <v>Chateau La Fleur Peyrabon La Fleur Peyrabon</v>
      </c>
      <c r="B1294" s="288"/>
      <c r="C1294" s="199" t="str">
        <f>Gesamtliste!J68</f>
        <v>2009</v>
      </c>
      <c r="D1294" s="199" t="str">
        <f>Gesamtliste!K68</f>
        <v>0.75</v>
      </c>
      <c r="E1294" s="200">
        <f>Gesamtliste!V68</f>
        <v>0</v>
      </c>
    </row>
    <row r="1295" spans="1:5" ht="24" customHeight="1">
      <c r="A1295" s="287" t="str">
        <f>Gesamtliste!G69&amp;" "&amp;Gesamtliste!H69</f>
        <v>Chateau La Mission Haut Brion La Mission Haut Brion</v>
      </c>
      <c r="B1295" s="288"/>
      <c r="C1295" s="199" t="str">
        <f>Gesamtliste!J69</f>
        <v>2015</v>
      </c>
      <c r="D1295" s="199" t="str">
        <f>Gesamtliste!K69</f>
        <v>0.75</v>
      </c>
      <c r="E1295" s="200">
        <f>Gesamtliste!V69</f>
        <v>0</v>
      </c>
    </row>
    <row r="1296" spans="1:5" ht="24" customHeight="1">
      <c r="A1296" s="287" t="str">
        <f>Gesamtliste!G70&amp;" "&amp;Gesamtliste!H70</f>
        <v>Chateau La Mondotte La Mondotte</v>
      </c>
      <c r="B1296" s="288"/>
      <c r="C1296" s="199" t="str">
        <f>Gesamtliste!J70</f>
        <v>2006</v>
      </c>
      <c r="D1296" s="199" t="str">
        <f>Gesamtliste!K70</f>
        <v>0.75</v>
      </c>
      <c r="E1296" s="200">
        <f>Gesamtliste!V70</f>
        <v>0</v>
      </c>
    </row>
    <row r="1297" spans="1:5" ht="24" customHeight="1">
      <c r="A1297" s="287" t="str">
        <f>Gesamtliste!G71&amp;" "&amp;Gesamtliste!H71</f>
        <v>Chateau Lafite Rothschild Carruades de Lafite</v>
      </c>
      <c r="B1297" s="288"/>
      <c r="C1297" s="199" t="str">
        <f>Gesamtliste!J71</f>
        <v>2000</v>
      </c>
      <c r="D1297" s="199" t="str">
        <f>Gesamtliste!K71</f>
        <v>0.75</v>
      </c>
      <c r="E1297" s="200">
        <f>Gesamtliste!V71</f>
        <v>0</v>
      </c>
    </row>
    <row r="1298" spans="1:5" ht="24" customHeight="1">
      <c r="A1298" s="287" t="str">
        <f>Gesamtliste!G72&amp;" "&amp;Gesamtliste!H72</f>
        <v>Chateau Lafite Rothschild Lafite</v>
      </c>
      <c r="B1298" s="288"/>
      <c r="C1298" s="199" t="str">
        <f>Gesamtliste!J72</f>
        <v>1997</v>
      </c>
      <c r="D1298" s="199" t="str">
        <f>Gesamtliste!K72</f>
        <v>0.75</v>
      </c>
      <c r="E1298" s="200">
        <f>Gesamtliste!V72</f>
        <v>0</v>
      </c>
    </row>
    <row r="1299" spans="1:5" ht="24" customHeight="1">
      <c r="A1299" s="287" t="str">
        <f>Gesamtliste!G73&amp;" "&amp;Gesamtliste!H73</f>
        <v>Chateau Lafon La Tuilerie Lafon La Tuilerie</v>
      </c>
      <c r="B1299" s="288"/>
      <c r="C1299" s="199" t="str">
        <f>Gesamtliste!J73</f>
        <v>2011</v>
      </c>
      <c r="D1299" s="199" t="str">
        <f>Gesamtliste!K73</f>
        <v>0.75</v>
      </c>
      <c r="E1299" s="200">
        <f>Gesamtliste!V73</f>
        <v>0</v>
      </c>
    </row>
    <row r="1300" spans="1:5" ht="24" customHeight="1">
      <c r="A1300" s="287" t="str">
        <f>Gesamtliste!G74&amp;" "&amp;Gesamtliste!H74</f>
        <v>Chateau Lafon La Tuilerie Lafon La Tuilerie</v>
      </c>
      <c r="B1300" s="288"/>
      <c r="C1300" s="199" t="str">
        <f>Gesamtliste!J74</f>
        <v>2012</v>
      </c>
      <c r="D1300" s="199" t="str">
        <f>Gesamtliste!K74</f>
        <v>0.75</v>
      </c>
      <c r="E1300" s="200">
        <f>Gesamtliste!V74</f>
        <v>0</v>
      </c>
    </row>
    <row r="1301" spans="1:5" ht="24" customHeight="1">
      <c r="A1301" s="287" t="str">
        <f>Gesamtliste!G75&amp;" "&amp;Gesamtliste!H75</f>
        <v>Chateau Lafon La Tuilerie Lafon La Tuilerie</v>
      </c>
      <c r="B1301" s="288"/>
      <c r="C1301" s="199" t="str">
        <f>Gesamtliste!J75</f>
        <v>2015</v>
      </c>
      <c r="D1301" s="199" t="str">
        <f>Gesamtliste!K75</f>
        <v>0.75</v>
      </c>
      <c r="E1301" s="200">
        <f>Gesamtliste!V75</f>
        <v>0</v>
      </c>
    </row>
    <row r="1302" spans="1:5" ht="24" customHeight="1">
      <c r="A1302" s="287" t="str">
        <f>Gesamtliste!G76&amp;" "&amp;Gesamtliste!H76</f>
        <v>Chateau Lascombes Lascombes</v>
      </c>
      <c r="B1302" s="288"/>
      <c r="C1302" s="199" t="str">
        <f>Gesamtliste!J76</f>
        <v>2004</v>
      </c>
      <c r="D1302" s="199" t="str">
        <f>Gesamtliste!K76</f>
        <v>0.75</v>
      </c>
      <c r="E1302" s="200">
        <f>Gesamtliste!V76</f>
        <v>0</v>
      </c>
    </row>
    <row r="1303" spans="1:5" ht="24" customHeight="1">
      <c r="A1303" s="287" t="str">
        <f>Gesamtliste!G77&amp;" "&amp;Gesamtliste!H77</f>
        <v>Chateau Latour Latour</v>
      </c>
      <c r="B1303" s="288"/>
      <c r="C1303" s="199" t="str">
        <f>Gesamtliste!J77</f>
        <v>2012</v>
      </c>
      <c r="D1303" s="199" t="str">
        <f>Gesamtliste!K77</f>
        <v>0.75</v>
      </c>
      <c r="E1303" s="200">
        <f>Gesamtliste!V77</f>
        <v>0</v>
      </c>
    </row>
    <row r="1304" spans="1:5" ht="24" customHeight="1">
      <c r="A1304" s="287" t="str">
        <f>Gesamtliste!G78&amp;" "&amp;Gesamtliste!H78</f>
        <v xml:space="preserve">Chateau Latour                 Latour                </v>
      </c>
      <c r="B1304" s="288"/>
      <c r="C1304" s="199" t="str">
        <f>Gesamtliste!J78</f>
        <v>2004</v>
      </c>
      <c r="D1304" s="199" t="str">
        <f>Gesamtliste!K78</f>
        <v>0.75</v>
      </c>
      <c r="E1304" s="200">
        <f>Gesamtliste!V78</f>
        <v>0</v>
      </c>
    </row>
    <row r="1305" spans="1:5" ht="24" customHeight="1">
      <c r="A1305" s="287" t="str">
        <f>Gesamtliste!G79&amp;" "&amp;Gesamtliste!H79</f>
        <v>Chateau Le Dome Le Dome</v>
      </c>
      <c r="B1305" s="288"/>
      <c r="C1305" s="199" t="str">
        <f>Gesamtliste!J79</f>
        <v>2010</v>
      </c>
      <c r="D1305" s="199" t="str">
        <f>Gesamtliste!K79</f>
        <v>0.75</v>
      </c>
      <c r="E1305" s="200">
        <f>Gesamtliste!V79</f>
        <v>0</v>
      </c>
    </row>
    <row r="1306" spans="1:5" ht="24" customHeight="1">
      <c r="A1306" s="287" t="str">
        <f>Gesamtliste!G80&amp;" "&amp;Gesamtliste!H80</f>
        <v>Chateau Leoville Las Cases Leoville Las Cases</v>
      </c>
      <c r="B1306" s="288"/>
      <c r="C1306" s="199" t="str">
        <f>Gesamtliste!J80</f>
        <v>1996</v>
      </c>
      <c r="D1306" s="199" t="str">
        <f>Gesamtliste!K80</f>
        <v>0.75</v>
      </c>
      <c r="E1306" s="200">
        <f>Gesamtliste!V80</f>
        <v>0</v>
      </c>
    </row>
    <row r="1307" spans="1:5" ht="24" customHeight="1">
      <c r="A1307" s="287" t="str">
        <f>Gesamtliste!G81&amp;" "&amp;Gesamtliste!H81</f>
        <v>Chateau Leoville Las Cases Leoville Las Cases</v>
      </c>
      <c r="B1307" s="288"/>
      <c r="C1307" s="199" t="str">
        <f>Gesamtliste!J81</f>
        <v>2000</v>
      </c>
      <c r="D1307" s="199" t="str">
        <f>Gesamtliste!K81</f>
        <v>1.5</v>
      </c>
      <c r="E1307" s="200">
        <f>Gesamtliste!V81</f>
        <v>0</v>
      </c>
    </row>
    <row r="1308" spans="1:5" ht="24" customHeight="1">
      <c r="A1308" s="287" t="str">
        <f>Gesamtliste!G82&amp;" "&amp;Gesamtliste!H82</f>
        <v>Chateau Leoville Las Cases Leoville Las Cases</v>
      </c>
      <c r="B1308" s="288"/>
      <c r="C1308" s="199" t="str">
        <f>Gesamtliste!J82</f>
        <v>2006</v>
      </c>
      <c r="D1308" s="199" t="str">
        <f>Gesamtliste!K82</f>
        <v>0.75</v>
      </c>
      <c r="E1308" s="200">
        <f>Gesamtliste!V82</f>
        <v>0</v>
      </c>
    </row>
    <row r="1309" spans="1:5" ht="24" customHeight="1">
      <c r="A1309" s="287" t="str">
        <f>Gesamtliste!G83&amp;" "&amp;Gesamtliste!H83</f>
        <v>Chateau Leoville Las Cases Leoville Las Cases</v>
      </c>
      <c r="B1309" s="288"/>
      <c r="C1309" s="199" t="str">
        <f>Gesamtliste!J83</f>
        <v>2013</v>
      </c>
      <c r="D1309" s="199" t="str">
        <f>Gesamtliste!K83</f>
        <v>0.75</v>
      </c>
      <c r="E1309" s="200">
        <f>Gesamtliste!V83</f>
        <v>0</v>
      </c>
    </row>
    <row r="1310" spans="1:5" ht="24" customHeight="1">
      <c r="A1310" s="287" t="str">
        <f>Gesamtliste!G84&amp;" "&amp;Gesamtliste!H84</f>
        <v>Chateau Leoville Las Cases Leoville Las Cases</v>
      </c>
      <c r="B1310" s="288"/>
      <c r="C1310" s="199" t="str">
        <f>Gesamtliste!J84</f>
        <v>2015</v>
      </c>
      <c r="D1310" s="199" t="str">
        <f>Gesamtliste!K84</f>
        <v>0.75</v>
      </c>
      <c r="E1310" s="200">
        <f>Gesamtliste!V84</f>
        <v>0</v>
      </c>
    </row>
    <row r="1311" spans="1:5" ht="24" customHeight="1">
      <c r="A1311" s="287" t="str">
        <f>Gesamtliste!G85&amp;" "&amp;Gesamtliste!H85</f>
        <v>Chateau Lynch Bages Lynch Bages</v>
      </c>
      <c r="B1311" s="288"/>
      <c r="C1311" s="199" t="str">
        <f>Gesamtliste!J85</f>
        <v>2001</v>
      </c>
      <c r="D1311" s="199" t="str">
        <f>Gesamtliste!K85</f>
        <v>0.75</v>
      </c>
      <c r="E1311" s="200">
        <f>Gesamtliste!V85</f>
        <v>0</v>
      </c>
    </row>
    <row r="1312" spans="1:5" ht="24" customHeight="1">
      <c r="A1312" s="287" t="str">
        <f>Gesamtliste!G86&amp;" "&amp;Gesamtliste!H86</f>
        <v>Chateau Lynch Bages Lynch Bages</v>
      </c>
      <c r="B1312" s="288"/>
      <c r="C1312" s="199" t="str">
        <f>Gesamtliste!J86</f>
        <v>2004</v>
      </c>
      <c r="D1312" s="199" t="str">
        <f>Gesamtliste!K86</f>
        <v>1.5</v>
      </c>
      <c r="E1312" s="200">
        <f>Gesamtliste!V86</f>
        <v>0</v>
      </c>
    </row>
    <row r="1313" spans="1:5" ht="24" customHeight="1">
      <c r="A1313" s="287" t="str">
        <f>Gesamtliste!G87&amp;" "&amp;Gesamtliste!H87</f>
        <v>Chateau Malartic Lagraviere Malartic Lagraviere Blanc</v>
      </c>
      <c r="B1313" s="288"/>
      <c r="C1313" s="199" t="str">
        <f>Gesamtliste!J87</f>
        <v>2009</v>
      </c>
      <c r="D1313" s="199" t="str">
        <f>Gesamtliste!K87</f>
        <v>0.75</v>
      </c>
      <c r="E1313" s="200">
        <f>Gesamtliste!V87</f>
        <v>0</v>
      </c>
    </row>
    <row r="1314" spans="1:5" ht="24" customHeight="1">
      <c r="A1314" s="287" t="str">
        <f>Gesamtliste!G88&amp;" "&amp;Gesamtliste!H88</f>
        <v>Chateau Malescot Saint Exupery Malescot Saint Exupery</v>
      </c>
      <c r="B1314" s="288"/>
      <c r="C1314" s="199" t="str">
        <f>Gesamtliste!J88</f>
        <v>2009</v>
      </c>
      <c r="D1314" s="199" t="str">
        <f>Gesamtliste!K88</f>
        <v>0.75</v>
      </c>
      <c r="E1314" s="200">
        <f>Gesamtliste!V88</f>
        <v>0</v>
      </c>
    </row>
    <row r="1315" spans="1:5" ht="24" customHeight="1">
      <c r="A1315" s="287" t="str">
        <f>Gesamtliste!G89&amp;" "&amp;Gesamtliste!H89</f>
        <v>Chateau Monbousquet Monbousquet</v>
      </c>
      <c r="B1315" s="288"/>
      <c r="C1315" s="199" t="str">
        <f>Gesamtliste!J89</f>
        <v>2000</v>
      </c>
      <c r="D1315" s="199" t="str">
        <f>Gesamtliste!K89</f>
        <v>0.75</v>
      </c>
      <c r="E1315" s="200">
        <f>Gesamtliste!V89</f>
        <v>0</v>
      </c>
    </row>
    <row r="1316" spans="1:5" ht="24" customHeight="1">
      <c r="A1316" s="287" t="str">
        <f>Gesamtliste!G90&amp;" "&amp;Gesamtliste!H90</f>
        <v>Chateau Pichon Baron  Pichon Baron</v>
      </c>
      <c r="B1316" s="288"/>
      <c r="C1316" s="199" t="str">
        <f>Gesamtliste!J90</f>
        <v>1998</v>
      </c>
      <c r="D1316" s="199" t="str">
        <f>Gesamtliste!K90</f>
        <v>0.75</v>
      </c>
      <c r="E1316" s="200">
        <f>Gesamtliste!V90</f>
        <v>0</v>
      </c>
    </row>
    <row r="1317" spans="1:5" ht="24" customHeight="1">
      <c r="A1317" s="287" t="str">
        <f>Gesamtliste!G91&amp;" "&amp;Gesamtliste!H91</f>
        <v>Chateau Pontet Canet Pontet Canet</v>
      </c>
      <c r="B1317" s="288"/>
      <c r="C1317" s="199" t="str">
        <f>Gesamtliste!J91</f>
        <v>1994</v>
      </c>
      <c r="D1317" s="199" t="str">
        <f>Gesamtliste!K91</f>
        <v>0.75</v>
      </c>
      <c r="E1317" s="200">
        <f>Gesamtliste!V91</f>
        <v>0</v>
      </c>
    </row>
    <row r="1318" spans="1:5" ht="24" customHeight="1">
      <c r="A1318" s="287" t="str">
        <f>Gesamtliste!G92&amp;" "&amp;Gesamtliste!H92</f>
        <v>Chateau Poujeaux Poujeaux</v>
      </c>
      <c r="B1318" s="288"/>
      <c r="C1318" s="199" t="str">
        <f>Gesamtliste!J92</f>
        <v>2000</v>
      </c>
      <c r="D1318" s="199" t="str">
        <f>Gesamtliste!K92</f>
        <v>0.75</v>
      </c>
      <c r="E1318" s="200">
        <f>Gesamtliste!V92</f>
        <v>0</v>
      </c>
    </row>
    <row r="1319" spans="1:5" ht="24" customHeight="1">
      <c r="A1319" s="287" t="str">
        <f>Gesamtliste!G93&amp;" "&amp;Gesamtliste!H93</f>
        <v>Chateau Prieure Lichine Prieure Lichine</v>
      </c>
      <c r="B1319" s="288"/>
      <c r="C1319" s="199" t="str">
        <f>Gesamtliste!J93</f>
        <v>2005</v>
      </c>
      <c r="D1319" s="199" t="str">
        <f>Gesamtliste!K93</f>
        <v>0.75</v>
      </c>
      <c r="E1319" s="200">
        <f>Gesamtliste!V93</f>
        <v>0</v>
      </c>
    </row>
    <row r="1320" spans="1:5" ht="24" customHeight="1">
      <c r="A1320" s="287" t="str">
        <f>Gesamtliste!G94&amp;" "&amp;Gesamtliste!H94</f>
        <v>Chateau Rol Valentin Rol Valentin</v>
      </c>
      <c r="B1320" s="288"/>
      <c r="C1320" s="199" t="str">
        <f>Gesamtliste!J94</f>
        <v>2003</v>
      </c>
      <c r="D1320" s="199" t="str">
        <f>Gesamtliste!K94</f>
        <v>0.75</v>
      </c>
      <c r="E1320" s="200">
        <f>Gesamtliste!V94</f>
        <v>0</v>
      </c>
    </row>
    <row r="1321" spans="1:5" ht="24" customHeight="1">
      <c r="A1321" s="287" t="str">
        <f>Gesamtliste!G95&amp;" "&amp;Gesamtliste!H95</f>
        <v>Chateau Rol Valentin Rol Valentin</v>
      </c>
      <c r="B1321" s="288"/>
      <c r="C1321" s="199" t="str">
        <f>Gesamtliste!J95</f>
        <v>2004</v>
      </c>
      <c r="D1321" s="199" t="str">
        <f>Gesamtliste!K95</f>
        <v>0.75</v>
      </c>
      <c r="E1321" s="200">
        <f>Gesamtliste!V95</f>
        <v>0</v>
      </c>
    </row>
    <row r="1322" spans="1:5" ht="24" customHeight="1">
      <c r="A1322" s="287" t="str">
        <f>Gesamtliste!G96&amp;" "&amp;Gesamtliste!H96</f>
        <v>Chateau Saint Pierre Saint-Pierre</v>
      </c>
      <c r="B1322" s="288"/>
      <c r="C1322" s="199" t="str">
        <f>Gesamtliste!J96</f>
        <v>1999</v>
      </c>
      <c r="D1322" s="199" t="str">
        <f>Gesamtliste!K96</f>
        <v>0.75</v>
      </c>
      <c r="E1322" s="200">
        <f>Gesamtliste!V96</f>
        <v>0</v>
      </c>
    </row>
    <row r="1323" spans="1:5" ht="24" customHeight="1">
      <c r="A1323" s="287" t="str">
        <f>Gesamtliste!G97&amp;" "&amp;Gesamtliste!H97</f>
        <v>Chateau Sociando Mallet Sociando Mallet</v>
      </c>
      <c r="B1323" s="288"/>
      <c r="C1323" s="199" t="str">
        <f>Gesamtliste!J97</f>
        <v>2000</v>
      </c>
      <c r="D1323" s="199" t="str">
        <f>Gesamtliste!K97</f>
        <v>0.75</v>
      </c>
      <c r="E1323" s="200">
        <f>Gesamtliste!V97</f>
        <v>0</v>
      </c>
    </row>
    <row r="1324" spans="1:5" ht="24" customHeight="1">
      <c r="A1324" s="287" t="str">
        <f>Gesamtliste!G98&amp;" "&amp;Gesamtliste!H98</f>
        <v>Chateau Sociando Mallet Sociando Mallet</v>
      </c>
      <c r="B1324" s="288"/>
      <c r="C1324" s="199" t="str">
        <f>Gesamtliste!J98</f>
        <v>2005</v>
      </c>
      <c r="D1324" s="199" t="str">
        <f>Gesamtliste!K98</f>
        <v>0.75</v>
      </c>
      <c r="E1324" s="200">
        <f>Gesamtliste!V98</f>
        <v>0</v>
      </c>
    </row>
    <row r="1325" spans="1:5" ht="24" customHeight="1">
      <c r="A1325" s="287" t="str">
        <f>Gesamtliste!G99&amp;" "&amp;Gesamtliste!H99</f>
        <v>Chateau Sociando Mallet Sociando Mallet</v>
      </c>
      <c r="B1325" s="288"/>
      <c r="C1325" s="199" t="str">
        <f>Gesamtliste!J99</f>
        <v>2012</v>
      </c>
      <c r="D1325" s="199" t="str">
        <f>Gesamtliste!K99</f>
        <v>0.75</v>
      </c>
      <c r="E1325" s="200">
        <f>Gesamtliste!V99</f>
        <v>0</v>
      </c>
    </row>
    <row r="1326" spans="1:5" ht="24" customHeight="1">
      <c r="A1326" s="287" t="str">
        <f>Gesamtliste!G100&amp;" "&amp;Gesamtliste!H100</f>
        <v>Chateau Troplong Mondot Troplong Mondot</v>
      </c>
      <c r="B1326" s="288"/>
      <c r="C1326" s="199" t="str">
        <f>Gesamtliste!J100</f>
        <v>2001</v>
      </c>
      <c r="D1326" s="199" t="str">
        <f>Gesamtliste!K100</f>
        <v>0.75</v>
      </c>
      <c r="E1326" s="200">
        <f>Gesamtliste!V100</f>
        <v>0</v>
      </c>
    </row>
    <row r="1327" spans="1:5" ht="24" customHeight="1">
      <c r="A1327" s="287" t="str">
        <f>Gesamtliste!G101&amp;" "&amp;Gesamtliste!H101</f>
        <v>Chateau Valandraud  Valandraud</v>
      </c>
      <c r="B1327" s="288"/>
      <c r="C1327" s="199" t="str">
        <f>Gesamtliste!J101</f>
        <v>1992</v>
      </c>
      <c r="D1327" s="199" t="str">
        <f>Gesamtliste!K101</f>
        <v>0.75</v>
      </c>
      <c r="E1327" s="200">
        <f>Gesamtliste!V101</f>
        <v>0</v>
      </c>
    </row>
    <row r="1328" spans="1:5" ht="24" customHeight="1">
      <c r="A1328" s="287" t="str">
        <f>Gesamtliste!G102&amp;" "&amp;Gesamtliste!H102</f>
        <v>Vieux Chateau Certan Vieux Chateau Certan</v>
      </c>
      <c r="B1328" s="288"/>
      <c r="C1328" s="199" t="str">
        <f>Gesamtliste!J102</f>
        <v>2005</v>
      </c>
      <c r="D1328" s="199" t="str">
        <f>Gesamtliste!K102</f>
        <v>0.75</v>
      </c>
      <c r="E1328" s="200">
        <f>Gesamtliste!V102</f>
        <v>0</v>
      </c>
    </row>
    <row r="1329" spans="1:5" ht="24" customHeight="1">
      <c r="A1329" s="287" t="str">
        <f>Gesamtliste!G103&amp;" "&amp;Gesamtliste!H103</f>
        <v>Arnoux-Lachaux Nuits Saint Geroges 1er Cru les Corvees Pagets</v>
      </c>
      <c r="B1329" s="288"/>
      <c r="C1329" s="199" t="str">
        <f>Gesamtliste!J103</f>
        <v>2009</v>
      </c>
      <c r="D1329" s="199" t="str">
        <f>Gesamtliste!K103</f>
        <v>0.75</v>
      </c>
      <c r="E1329" s="200">
        <f>Gesamtliste!V103</f>
        <v>0</v>
      </c>
    </row>
    <row r="1330" spans="1:5" ht="24" customHeight="1">
      <c r="A1330" s="287" t="str">
        <f>Gesamtliste!G104&amp;" "&amp;Gesamtliste!H104</f>
        <v>Bernard Moreau Chassagne Montrachet 1er Cru Grandes Ruchottes</v>
      </c>
      <c r="B1330" s="288"/>
      <c r="C1330" s="199" t="str">
        <f>Gesamtliste!J104</f>
        <v>2009</v>
      </c>
      <c r="D1330" s="199" t="str">
        <f>Gesamtliste!K104</f>
        <v>0.75</v>
      </c>
      <c r="E1330" s="200">
        <f>Gesamtliste!V104</f>
        <v>0</v>
      </c>
    </row>
    <row r="1331" spans="1:5" ht="24" customHeight="1">
      <c r="A1331" s="287" t="str">
        <f>Gesamtliste!G105&amp;" "&amp;Gesamtliste!H105</f>
        <v>Boisson-Vadot (Bernard) Meursault Les Chevalieres</v>
      </c>
      <c r="B1331" s="288"/>
      <c r="C1331" s="199" t="str">
        <f>Gesamtliste!J105</f>
        <v>2009</v>
      </c>
      <c r="D1331" s="199" t="str">
        <f>Gesamtliste!K105</f>
        <v>0.75</v>
      </c>
      <c r="E1331" s="200">
        <f>Gesamtliste!V105</f>
        <v>0</v>
      </c>
    </row>
    <row r="1332" spans="1:5" ht="24" customHeight="1">
      <c r="A1332" s="287" t="str">
        <f>Gesamtliste!G106&amp;" "&amp;Gesamtliste!H106</f>
        <v xml:space="preserve">Boisson-Vadot (Bernard) Meursault Les Chevalieres </v>
      </c>
      <c r="B1332" s="288"/>
      <c r="C1332" s="199" t="str">
        <f>Gesamtliste!J106</f>
        <v>2011</v>
      </c>
      <c r="D1332" s="199" t="str">
        <f>Gesamtliste!K106</f>
        <v>0.75</v>
      </c>
      <c r="E1332" s="200">
        <f>Gesamtliste!V106</f>
        <v>0</v>
      </c>
    </row>
    <row r="1333" spans="1:5" ht="24" customHeight="1">
      <c r="A1333" s="287" t="str">
        <f>Gesamtliste!G107&amp;" "&amp;Gesamtliste!H107</f>
        <v>Boisson-Vadot (Bernard) Meusault AC Les Grands Charrons</v>
      </c>
      <c r="B1333" s="288"/>
      <c r="C1333" s="199" t="str">
        <f>Gesamtliste!J107</f>
        <v>2015</v>
      </c>
      <c r="D1333" s="199" t="str">
        <f>Gesamtliste!K107</f>
        <v>0.75</v>
      </c>
      <c r="E1333" s="200">
        <f>Gesamtliste!V107</f>
        <v>0</v>
      </c>
    </row>
    <row r="1334" spans="1:5" ht="24" customHeight="1">
      <c r="A1334" s="287" t="str">
        <f>Gesamtliste!G108&amp;" "&amp;Gesamtliste!H108</f>
        <v>Bonneau du Martray Corton Charlemagne GC</v>
      </c>
      <c r="B1334" s="288"/>
      <c r="C1334" s="199" t="str">
        <f>Gesamtliste!J108</f>
        <v>2002</v>
      </c>
      <c r="D1334" s="199" t="str">
        <f>Gesamtliste!K108</f>
        <v>0.75</v>
      </c>
      <c r="E1334" s="200">
        <f>Gesamtliste!V108</f>
        <v>0</v>
      </c>
    </row>
    <row r="1335" spans="1:5" ht="24" customHeight="1">
      <c r="A1335" s="287" t="str">
        <f>Gesamtliste!G109&amp;" "&amp;Gesamtliste!H109</f>
        <v>Bouchard Vosne Romanee 1er Cru Suchots</v>
      </c>
      <c r="B1335" s="288"/>
      <c r="C1335" s="199" t="str">
        <f>Gesamtliste!J109</f>
        <v>2009</v>
      </c>
      <c r="D1335" s="199" t="str">
        <f>Gesamtliste!K109</f>
        <v>0.75</v>
      </c>
      <c r="E1335" s="200">
        <f>Gesamtliste!V109</f>
        <v>0</v>
      </c>
    </row>
    <row r="1336" spans="1:5" ht="24" customHeight="1">
      <c r="A1336" s="287" t="str">
        <f>Gesamtliste!G110&amp;" "&amp;Gesamtliste!H110</f>
        <v>Christian Clerget Chambolle Musigny AC</v>
      </c>
      <c r="B1336" s="288"/>
      <c r="C1336" s="199" t="str">
        <f>Gesamtliste!J110</f>
        <v>2011</v>
      </c>
      <c r="D1336" s="199" t="str">
        <f>Gesamtliste!K110</f>
        <v>0.75</v>
      </c>
      <c r="E1336" s="200">
        <f>Gesamtliste!V110</f>
        <v>0</v>
      </c>
    </row>
    <row r="1337" spans="1:5" ht="24" customHeight="1">
      <c r="A1337" s="287" t="str">
        <f>Gesamtliste!G111&amp;" "&amp;Gesamtliste!H111</f>
        <v>Christian Clerget Chambolle-Musigny 1er Cru Les Charmes</v>
      </c>
      <c r="B1337" s="288"/>
      <c r="C1337" s="199" t="str">
        <f>Gesamtliste!J111</f>
        <v>2006</v>
      </c>
      <c r="D1337" s="199" t="str">
        <f>Gesamtliste!K111</f>
        <v>0.75</v>
      </c>
      <c r="E1337" s="200">
        <f>Gesamtliste!V111</f>
        <v>0</v>
      </c>
    </row>
    <row r="1338" spans="1:5" ht="24" customHeight="1">
      <c r="A1338" s="287" t="str">
        <f>Gesamtliste!G112&amp;" "&amp;Gesamtliste!H112</f>
        <v>Christian Clerget Vosne Romanee Les Violettes</v>
      </c>
      <c r="B1338" s="288"/>
      <c r="C1338" s="199" t="str">
        <f>Gesamtliste!J112</f>
        <v>2011</v>
      </c>
      <c r="D1338" s="199" t="str">
        <f>Gesamtliste!K112</f>
        <v>0.75</v>
      </c>
      <c r="E1338" s="200">
        <f>Gesamtliste!V112</f>
        <v>0</v>
      </c>
    </row>
    <row r="1339" spans="1:5" ht="24" customHeight="1">
      <c r="A1339" s="287" t="str">
        <f>Gesamtliste!G113&amp;" "&amp;Gesamtliste!H113</f>
        <v>Comte Georges de Vogüe Bourgogne Blanc</v>
      </c>
      <c r="B1339" s="288"/>
      <c r="C1339" s="199" t="str">
        <f>Gesamtliste!J113</f>
        <v>2007</v>
      </c>
      <c r="D1339" s="199" t="str">
        <f>Gesamtliste!K113</f>
        <v>0.75</v>
      </c>
      <c r="E1339" s="200">
        <f>Gesamtliste!V113</f>
        <v>0</v>
      </c>
    </row>
    <row r="1340" spans="1:5" ht="24" customHeight="1">
      <c r="A1340" s="287" t="str">
        <f>Gesamtliste!G114&amp;" "&amp;Gesamtliste!H114</f>
        <v>Comtes Lafon Montrachet GC</v>
      </c>
      <c r="B1340" s="288"/>
      <c r="C1340" s="199" t="str">
        <f>Gesamtliste!J114</f>
        <v>2010</v>
      </c>
      <c r="D1340" s="199" t="str">
        <f>Gesamtliste!K114</f>
        <v>0.75</v>
      </c>
      <c r="E1340" s="200">
        <f>Gesamtliste!V114</f>
        <v>0</v>
      </c>
    </row>
    <row r="1341" spans="1:5" ht="24" customHeight="1">
      <c r="A1341" s="287" t="str">
        <f>Gesamtliste!G115&amp;" "&amp;Gesamtliste!H115</f>
        <v>Denis Bachelet Charmes Chambertin GC</v>
      </c>
      <c r="B1341" s="288"/>
      <c r="C1341" s="199" t="str">
        <f>Gesamtliste!J115</f>
        <v>2010</v>
      </c>
      <c r="D1341" s="199" t="str">
        <f>Gesamtliste!K115</f>
        <v>0.75</v>
      </c>
      <c r="E1341" s="200">
        <f>Gesamtliste!V115</f>
        <v>0</v>
      </c>
    </row>
    <row r="1342" spans="1:5" ht="24" customHeight="1">
      <c r="A1342" s="287" t="str">
        <f>Gesamtliste!G116&amp;" "&amp;Gesamtliste!H116</f>
        <v>Denis Mortet Chambertin GC</v>
      </c>
      <c r="B1342" s="288"/>
      <c r="C1342" s="199" t="str">
        <f>Gesamtliste!J116</f>
        <v>2011</v>
      </c>
      <c r="D1342" s="199" t="str">
        <f>Gesamtliste!K116</f>
        <v>0.75</v>
      </c>
      <c r="E1342" s="200">
        <f>Gesamtliste!V116</f>
        <v>0</v>
      </c>
    </row>
    <row r="1343" spans="1:5" ht="24" customHeight="1">
      <c r="A1343" s="287" t="str">
        <f>Gesamtliste!G117&amp;" "&amp;Gesamtliste!H117</f>
        <v>Domaine Armand Rousseau Chambertin Clos des Beze GC</v>
      </c>
      <c r="B1343" s="288"/>
      <c r="C1343" s="199" t="str">
        <f>Gesamtliste!J117</f>
        <v>1994</v>
      </c>
      <c r="D1343" s="199" t="str">
        <f>Gesamtliste!K117</f>
        <v>0.75</v>
      </c>
      <c r="E1343" s="200">
        <f>Gesamtliste!V117</f>
        <v>0</v>
      </c>
    </row>
    <row r="1344" spans="1:5" ht="24" customHeight="1">
      <c r="A1344" s="287" t="str">
        <f>Gesamtliste!G118&amp;" "&amp;Gesamtliste!H118</f>
        <v>Domaine Armand Rousseau Chambertin Clos des Beze GC</v>
      </c>
      <c r="B1344" s="288"/>
      <c r="C1344" s="199" t="str">
        <f>Gesamtliste!J118</f>
        <v>2006</v>
      </c>
      <c r="D1344" s="199" t="str">
        <f>Gesamtliste!K118</f>
        <v>0.75</v>
      </c>
      <c r="E1344" s="200">
        <f>Gesamtliste!V118</f>
        <v>0</v>
      </c>
    </row>
    <row r="1345" spans="1:5" ht="24" customHeight="1">
      <c r="A1345" s="287" t="str">
        <f>Gesamtliste!G119&amp;" "&amp;Gesamtliste!H119</f>
        <v>Domaine Armand Rousseau Chambertin Clos des Beze GC</v>
      </c>
      <c r="B1345" s="288"/>
      <c r="C1345" s="199" t="str">
        <f>Gesamtliste!J119</f>
        <v>2013</v>
      </c>
      <c r="D1345" s="199" t="str">
        <f>Gesamtliste!K119</f>
        <v>0.75</v>
      </c>
      <c r="E1345" s="200">
        <f>Gesamtliste!V119</f>
        <v>0</v>
      </c>
    </row>
    <row r="1346" spans="1:5" ht="24" customHeight="1">
      <c r="A1346" s="287" t="str">
        <f>Gesamtliste!G120&amp;" "&amp;Gesamtliste!H120</f>
        <v>Domaine Armand Rousseau Chambertin GC</v>
      </c>
      <c r="B1346" s="288"/>
      <c r="C1346" s="199" t="str">
        <f>Gesamtliste!J120</f>
        <v>1992</v>
      </c>
      <c r="D1346" s="199" t="str">
        <f>Gesamtliste!K120</f>
        <v>0.75</v>
      </c>
      <c r="E1346" s="200">
        <f>Gesamtliste!V120</f>
        <v>0</v>
      </c>
    </row>
    <row r="1347" spans="1:5" ht="24" customHeight="1">
      <c r="A1347" s="287" t="str">
        <f>Gesamtliste!G121&amp;" "&amp;Gesamtliste!H121</f>
        <v>Domaine Armand Rousseau Chambertin GC</v>
      </c>
      <c r="B1347" s="288"/>
      <c r="C1347" s="199" t="str">
        <f>Gesamtliste!J121</f>
        <v>1997</v>
      </c>
      <c r="D1347" s="199" t="str">
        <f>Gesamtliste!K121</f>
        <v>0.75</v>
      </c>
      <c r="E1347" s="200">
        <f>Gesamtliste!V121</f>
        <v>0</v>
      </c>
    </row>
    <row r="1348" spans="1:5" ht="24" customHeight="1">
      <c r="A1348" s="287" t="str">
        <f>Gesamtliste!G122&amp;" "&amp;Gesamtliste!H122</f>
        <v>Domaine Armand Rousseau Charmes Chambertin GC</v>
      </c>
      <c r="B1348" s="288"/>
      <c r="C1348" s="199" t="str">
        <f>Gesamtliste!J122</f>
        <v>2008</v>
      </c>
      <c r="D1348" s="199" t="str">
        <f>Gesamtliste!K122</f>
        <v>0.75</v>
      </c>
      <c r="E1348" s="200">
        <f>Gesamtliste!V122</f>
        <v>0</v>
      </c>
    </row>
    <row r="1349" spans="1:5" ht="24" customHeight="1">
      <c r="A1349" s="287" t="str">
        <f>Gesamtliste!G123&amp;" "&amp;Gesamtliste!H123</f>
        <v>Domaine Armand Rousseau Clos de La Roche GC</v>
      </c>
      <c r="B1349" s="288"/>
      <c r="C1349" s="199" t="str">
        <f>Gesamtliste!J123</f>
        <v>1992</v>
      </c>
      <c r="D1349" s="199" t="str">
        <f>Gesamtliste!K123</f>
        <v>0.75</v>
      </c>
      <c r="E1349" s="200">
        <f>Gesamtliste!V123</f>
        <v>0</v>
      </c>
    </row>
    <row r="1350" spans="1:5" ht="24" customHeight="1">
      <c r="A1350" s="287" t="str">
        <f>Gesamtliste!G124&amp;" "&amp;Gesamtliste!H124</f>
        <v>Domaine Armand Rousseau Gevrey Chambertin 1er Cru Clos Saint Jacques</v>
      </c>
      <c r="B1350" s="288"/>
      <c r="C1350" s="199" t="str">
        <f>Gesamtliste!J124</f>
        <v>1996</v>
      </c>
      <c r="D1350" s="199" t="str">
        <f>Gesamtliste!K124</f>
        <v>0.75</v>
      </c>
      <c r="E1350" s="200">
        <f>Gesamtliste!V124</f>
        <v>0</v>
      </c>
    </row>
    <row r="1351" spans="1:5" ht="24" customHeight="1">
      <c r="A1351" s="287" t="str">
        <f>Gesamtliste!G125&amp;" "&amp;Gesamtliste!H125</f>
        <v>Domaine Armand Rousseau Gevrey Chambertin 1er Cru Clos Saint Jacques</v>
      </c>
      <c r="B1351" s="288"/>
      <c r="C1351" s="199" t="str">
        <f>Gesamtliste!J125</f>
        <v>1999</v>
      </c>
      <c r="D1351" s="199" t="str">
        <f>Gesamtliste!K125</f>
        <v>0.75</v>
      </c>
      <c r="E1351" s="200">
        <f>Gesamtliste!V125</f>
        <v>0</v>
      </c>
    </row>
    <row r="1352" spans="1:5" ht="24" customHeight="1">
      <c r="A1352" s="287" t="str">
        <f>Gesamtliste!G126&amp;" "&amp;Gesamtliste!H126</f>
        <v>Domaine Armand Rousseau Ruchottes Chambertin GC Clos de Ruchottes</v>
      </c>
      <c r="B1352" s="288"/>
      <c r="C1352" s="199" t="str">
        <f>Gesamtliste!J126</f>
        <v>1994</v>
      </c>
      <c r="D1352" s="199" t="str">
        <f>Gesamtliste!K126</f>
        <v>0.75</v>
      </c>
      <c r="E1352" s="200">
        <f>Gesamtliste!V126</f>
        <v>0</v>
      </c>
    </row>
    <row r="1353" spans="1:5" ht="24" customHeight="1">
      <c r="A1353" s="287" t="str">
        <f>Gesamtliste!G127&amp;" "&amp;Gesamtliste!H127</f>
        <v>Domaine Dujac Charmes Chambertin GC</v>
      </c>
      <c r="B1353" s="288"/>
      <c r="C1353" s="199" t="str">
        <f>Gesamtliste!J127</f>
        <v>2008</v>
      </c>
      <c r="D1353" s="199" t="str">
        <f>Gesamtliste!K127</f>
        <v>0.75</v>
      </c>
      <c r="E1353" s="200">
        <f>Gesamtliste!V127</f>
        <v>0</v>
      </c>
    </row>
    <row r="1354" spans="1:5" ht="24" customHeight="1">
      <c r="A1354" s="287" t="str">
        <f>Gesamtliste!G128&amp;" "&amp;Gesamtliste!H128</f>
        <v>Domaine Gros&amp;Fils Clos Vougeot Musigni Grand Cru</v>
      </c>
      <c r="B1354" s="288"/>
      <c r="C1354" s="199" t="str">
        <f>Gesamtliste!J128</f>
        <v>2007</v>
      </c>
      <c r="D1354" s="199" t="str">
        <f>Gesamtliste!K128</f>
        <v>0.75</v>
      </c>
      <c r="E1354" s="200">
        <f>Gesamtliste!V128</f>
        <v>0</v>
      </c>
    </row>
    <row r="1355" spans="1:5" ht="24" customHeight="1">
      <c r="A1355" s="287" t="str">
        <f>Gesamtliste!G129&amp;" "&amp;Gesamtliste!H129</f>
        <v>Domaine Leflaive Puligny Montrachet 1er Cru Clavoillon</v>
      </c>
      <c r="B1355" s="288"/>
      <c r="C1355" s="199" t="str">
        <f>Gesamtliste!J129</f>
        <v>2009</v>
      </c>
      <c r="D1355" s="199" t="str">
        <f>Gesamtliste!K129</f>
        <v>0.75</v>
      </c>
      <c r="E1355" s="200">
        <f>Gesamtliste!V129</f>
        <v>0</v>
      </c>
    </row>
    <row r="1356" spans="1:5" ht="24" customHeight="1">
      <c r="A1356" s="287" t="str">
        <f>Gesamtliste!G130&amp;" "&amp;Gesamtliste!H130</f>
        <v>Domaine Leflaive Puligny Montrachet 1er Cru Les Folatieres</v>
      </c>
      <c r="B1356" s="288"/>
      <c r="C1356" s="199" t="str">
        <f>Gesamtliste!J130</f>
        <v>2010</v>
      </c>
      <c r="D1356" s="199" t="str">
        <f>Gesamtliste!K130</f>
        <v>0.75</v>
      </c>
      <c r="E1356" s="200">
        <f>Gesamtliste!V130</f>
        <v>0</v>
      </c>
    </row>
    <row r="1357" spans="1:5" ht="24" customHeight="1">
      <c r="A1357" s="287" t="str">
        <f>Gesamtliste!G131&amp;" "&amp;Gesamtliste!H131</f>
        <v>Domaine Leflaive Puligny Montrachet 1er Cru Pucelles</v>
      </c>
      <c r="B1357" s="288"/>
      <c r="C1357" s="199" t="str">
        <f>Gesamtliste!J131</f>
        <v>2009</v>
      </c>
      <c r="D1357" s="199" t="str">
        <f>Gesamtliste!K131</f>
        <v>0.75</v>
      </c>
      <c r="E1357" s="200">
        <f>Gesamtliste!V131</f>
        <v>0</v>
      </c>
    </row>
    <row r="1358" spans="1:5" ht="24" customHeight="1">
      <c r="A1358" s="287" t="str">
        <f>Gesamtliste!G132&amp;" "&amp;Gesamtliste!H132</f>
        <v>Domaine Leflaive Puligny Montrachet AC</v>
      </c>
      <c r="B1358" s="288"/>
      <c r="C1358" s="199" t="str">
        <f>Gesamtliste!J132</f>
        <v>2009</v>
      </c>
      <c r="D1358" s="199" t="str">
        <f>Gesamtliste!K132</f>
        <v>0.75</v>
      </c>
      <c r="E1358" s="200">
        <f>Gesamtliste!V132</f>
        <v>0</v>
      </c>
    </row>
    <row r="1359" spans="1:5" ht="24" customHeight="1">
      <c r="A1359" s="287" t="str">
        <f>Gesamtliste!G133&amp;" "&amp;Gesamtliste!H133</f>
        <v>Domaine Meo-Camuzet Richebourg GC</v>
      </c>
      <c r="B1359" s="288"/>
      <c r="C1359" s="199" t="str">
        <f>Gesamtliste!J133</f>
        <v>1997</v>
      </c>
      <c r="D1359" s="199" t="str">
        <f>Gesamtliste!K133</f>
        <v>0.75</v>
      </c>
      <c r="E1359" s="200">
        <f>Gesamtliste!V133</f>
        <v>0</v>
      </c>
    </row>
    <row r="1360" spans="1:5" ht="24" customHeight="1">
      <c r="A1360" s="287" t="str">
        <f>Gesamtliste!G134&amp;" "&amp;Gesamtliste!H134</f>
        <v>Domaine Niellon Batard-Montrachet GC</v>
      </c>
      <c r="B1360" s="288"/>
      <c r="C1360" s="199" t="str">
        <f>Gesamtliste!J134</f>
        <v>1996</v>
      </c>
      <c r="D1360" s="199" t="str">
        <f>Gesamtliste!K134</f>
        <v>0.75</v>
      </c>
      <c r="E1360" s="200">
        <f>Gesamtliste!V134</f>
        <v>0</v>
      </c>
    </row>
    <row r="1361" spans="1:5" ht="24" customHeight="1">
      <c r="A1361" s="287" t="str">
        <f>Gesamtliste!G135&amp;" "&amp;Gesamtliste!H135</f>
        <v>Domaine Romanee Conti Echezeaux GC</v>
      </c>
      <c r="B1361" s="288"/>
      <c r="C1361" s="199" t="str">
        <f>Gesamtliste!J135</f>
        <v>1991</v>
      </c>
      <c r="D1361" s="199" t="str">
        <f>Gesamtliste!K135</f>
        <v>0.75</v>
      </c>
      <c r="E1361" s="200">
        <f>Gesamtliste!V135</f>
        <v>0</v>
      </c>
    </row>
    <row r="1362" spans="1:5" ht="24" customHeight="1">
      <c r="A1362" s="287" t="str">
        <f>Gesamtliste!G136&amp;" "&amp;Gesamtliste!H136</f>
        <v>Domaine Romanee Conti Echezeaux GC</v>
      </c>
      <c r="B1362" s="288"/>
      <c r="C1362" s="199" t="str">
        <f>Gesamtliste!J136</f>
        <v>2008</v>
      </c>
      <c r="D1362" s="199" t="str">
        <f>Gesamtliste!K136</f>
        <v>0.75</v>
      </c>
      <c r="E1362" s="200">
        <f>Gesamtliste!V136</f>
        <v>0</v>
      </c>
    </row>
    <row r="1363" spans="1:5" ht="24" customHeight="1">
      <c r="A1363" s="287" t="str">
        <f>Gesamtliste!G137&amp;" "&amp;Gesamtliste!H137</f>
        <v>Domaine Romanee Conti Grands Echezeaux GC</v>
      </c>
      <c r="B1363" s="288"/>
      <c r="C1363" s="199" t="str">
        <f>Gesamtliste!J137</f>
        <v>2011</v>
      </c>
      <c r="D1363" s="199" t="str">
        <f>Gesamtliste!K137</f>
        <v>0.75</v>
      </c>
      <c r="E1363" s="200">
        <f>Gesamtliste!V137</f>
        <v>0</v>
      </c>
    </row>
    <row r="1364" spans="1:5" ht="24" customHeight="1">
      <c r="A1364" s="287" t="str">
        <f>Gesamtliste!G138&amp;" "&amp;Gesamtliste!H138</f>
        <v>Domaine Romanee Conti Romanee Conti GC</v>
      </c>
      <c r="B1364" s="288"/>
      <c r="C1364" s="199" t="str">
        <f>Gesamtliste!J138</f>
        <v>2000</v>
      </c>
      <c r="D1364" s="199" t="str">
        <f>Gesamtliste!K138</f>
        <v>0.75</v>
      </c>
      <c r="E1364" s="200">
        <f>Gesamtliste!V138</f>
        <v>0</v>
      </c>
    </row>
    <row r="1365" spans="1:5" ht="24" customHeight="1">
      <c r="A1365" s="287" t="str">
        <f>Gesamtliste!G139&amp;" "&amp;Gesamtliste!H139</f>
        <v>Dujac Fils &amp; Pere Morey Saint Denis AC</v>
      </c>
      <c r="B1365" s="288"/>
      <c r="C1365" s="199" t="str">
        <f>Gesamtliste!J139</f>
        <v>2015</v>
      </c>
      <c r="D1365" s="199" t="str">
        <f>Gesamtliste!K139</f>
        <v>0.75</v>
      </c>
      <c r="E1365" s="200">
        <f>Gesamtliste!V139</f>
        <v>0</v>
      </c>
    </row>
    <row r="1366" spans="1:5" ht="24" customHeight="1">
      <c r="A1366" s="287" t="str">
        <f>Gesamtliste!G140&amp;" "&amp;Gesamtliste!H140</f>
        <v>Ghislaine Barthod Chambolle Musigny 1er Cru Le Cras</v>
      </c>
      <c r="B1366" s="288"/>
      <c r="C1366" s="199" t="str">
        <f>Gesamtliste!J140</f>
        <v>2011</v>
      </c>
      <c r="D1366" s="199" t="str">
        <f>Gesamtliste!K140</f>
        <v>0.75</v>
      </c>
      <c r="E1366" s="200">
        <f>Gesamtliste!V140</f>
        <v>0</v>
      </c>
    </row>
    <row r="1367" spans="1:5" ht="24" customHeight="1">
      <c r="A1367" s="287" t="str">
        <f>Gesamtliste!G141&amp;" "&amp;Gesamtliste!H141</f>
        <v>Grivot Chambolle Musigny AC La Combe d'Orveau</v>
      </c>
      <c r="B1367" s="288"/>
      <c r="C1367" s="199" t="str">
        <f>Gesamtliste!J141</f>
        <v>2012</v>
      </c>
      <c r="D1367" s="199" t="str">
        <f>Gesamtliste!K141</f>
        <v>0.75</v>
      </c>
      <c r="E1367" s="200">
        <f>Gesamtliste!V141</f>
        <v>0</v>
      </c>
    </row>
    <row r="1368" spans="1:5" ht="24" customHeight="1">
      <c r="A1368" s="287" t="str">
        <f>Gesamtliste!G142&amp;" "&amp;Gesamtliste!H142</f>
        <v>Grivot Nuits Saint Georges Aux Lavieres</v>
      </c>
      <c r="B1368" s="288"/>
      <c r="C1368" s="199" t="str">
        <f>Gesamtliste!J142</f>
        <v>2010</v>
      </c>
      <c r="D1368" s="199" t="str">
        <f>Gesamtliste!K142</f>
        <v>0.75</v>
      </c>
      <c r="E1368" s="200">
        <f>Gesamtliste!V142</f>
        <v>0</v>
      </c>
    </row>
    <row r="1369" spans="1:5" ht="24" customHeight="1">
      <c r="A1369" s="287" t="str">
        <f>Gesamtliste!G143&amp;" "&amp;Gesamtliste!H143</f>
        <v>Grivot Vosne Romanee 1er Cru Les Beaux Monts</v>
      </c>
      <c r="B1369" s="288"/>
      <c r="C1369" s="199" t="str">
        <f>Gesamtliste!J143</f>
        <v>2008</v>
      </c>
      <c r="D1369" s="199" t="str">
        <f>Gesamtliste!K143</f>
        <v>0.75</v>
      </c>
      <c r="E1369" s="200">
        <f>Gesamtliste!V143</f>
        <v>0</v>
      </c>
    </row>
    <row r="1370" spans="1:5" ht="24" customHeight="1">
      <c r="A1370" s="287" t="str">
        <f>Gesamtliste!G144&amp;" "&amp;Gesamtliste!H144</f>
        <v>Grivot Vosne Romanee 1er Cru Les Rouges</v>
      </c>
      <c r="B1370" s="288"/>
      <c r="C1370" s="199" t="str">
        <f>Gesamtliste!J144</f>
        <v>2008</v>
      </c>
      <c r="D1370" s="199" t="str">
        <f>Gesamtliste!K144</f>
        <v>0.75</v>
      </c>
      <c r="E1370" s="200">
        <f>Gesamtliste!V144</f>
        <v>0</v>
      </c>
    </row>
    <row r="1371" spans="1:5" ht="24" customHeight="1">
      <c r="A1371" s="287" t="str">
        <f>Gesamtliste!G145&amp;" "&amp;Gesamtliste!H145</f>
        <v>Grivot Vosne Romanee 1er Cru Les Rouges</v>
      </c>
      <c r="B1371" s="288"/>
      <c r="C1371" s="199" t="str">
        <f>Gesamtliste!J145</f>
        <v>2010</v>
      </c>
      <c r="D1371" s="199" t="str">
        <f>Gesamtliste!K145</f>
        <v>0.75</v>
      </c>
      <c r="E1371" s="200">
        <f>Gesamtliste!V145</f>
        <v>0</v>
      </c>
    </row>
    <row r="1372" spans="1:5" ht="24" customHeight="1">
      <c r="A1372" s="287" t="str">
        <f>Gesamtliste!G146&amp;" "&amp;Gesamtliste!H146</f>
        <v>Grivot Vosne Romanee AC</v>
      </c>
      <c r="B1372" s="288"/>
      <c r="C1372" s="199" t="str">
        <f>Gesamtliste!J146</f>
        <v>2011</v>
      </c>
      <c r="D1372" s="199" t="str">
        <f>Gesamtliste!K146</f>
        <v>0.75</v>
      </c>
      <c r="E1372" s="200">
        <f>Gesamtliste!V146</f>
        <v>0</v>
      </c>
    </row>
    <row r="1373" spans="1:5" ht="24" customHeight="1">
      <c r="A1373" s="287" t="str">
        <f>Gesamtliste!G147&amp;" "&amp;Gesamtliste!H147</f>
        <v>Henri Boillot Batard-Montrachet GC</v>
      </c>
      <c r="B1373" s="288"/>
      <c r="C1373" s="199" t="str">
        <f>Gesamtliste!J147</f>
        <v>2008</v>
      </c>
      <c r="D1373" s="199" t="str">
        <f>Gesamtliste!K147</f>
        <v>0.75</v>
      </c>
      <c r="E1373" s="200">
        <f>Gesamtliste!V147</f>
        <v>0</v>
      </c>
    </row>
    <row r="1374" spans="1:5" ht="24" customHeight="1">
      <c r="A1374" s="287" t="str">
        <f>Gesamtliste!G148&amp;" "&amp;Gesamtliste!H148</f>
        <v>Louis Jadot Beaune 1er Cru Avaux</v>
      </c>
      <c r="B1374" s="288"/>
      <c r="C1374" s="199" t="str">
        <f>Gesamtliste!J148</f>
        <v>1993</v>
      </c>
      <c r="D1374" s="199" t="str">
        <f>Gesamtliste!K148</f>
        <v>0.75</v>
      </c>
      <c r="E1374" s="200">
        <f>Gesamtliste!V148</f>
        <v>0</v>
      </c>
    </row>
    <row r="1375" spans="1:5" ht="24" customHeight="1">
      <c r="A1375" s="287" t="str">
        <f>Gesamtliste!G149&amp;" "&amp;Gesamtliste!H149</f>
        <v>Marc Morey Chevalier Montrachet GC</v>
      </c>
      <c r="B1375" s="288"/>
      <c r="C1375" s="199" t="str">
        <f>Gesamtliste!J149</f>
        <v>2011</v>
      </c>
      <c r="D1375" s="199" t="str">
        <f>Gesamtliste!K149</f>
        <v>0.75</v>
      </c>
      <c r="E1375" s="200">
        <f>Gesamtliste!V149</f>
        <v>0</v>
      </c>
    </row>
    <row r="1376" spans="1:5" ht="24" customHeight="1">
      <c r="A1376" s="287" t="str">
        <f>Gesamtliste!G150&amp;" "&amp;Gesamtliste!H150</f>
        <v>Mugneret-Gibourg Nuits Saint Georges 1er Cru Les Vignes Rondes</v>
      </c>
      <c r="B1376" s="288"/>
      <c r="C1376" s="199" t="str">
        <f>Gesamtliste!J150</f>
        <v>2013</v>
      </c>
      <c r="D1376" s="199" t="str">
        <f>Gesamtliste!K150</f>
        <v>0.75</v>
      </c>
      <c r="E1376" s="200">
        <f>Gesamtliste!V150</f>
        <v>0</v>
      </c>
    </row>
    <row r="1377" spans="1:5" ht="24" customHeight="1">
      <c r="A1377" s="287" t="str">
        <f>Gesamtliste!G151&amp;" "&amp;Gesamtliste!H151</f>
        <v>Mugnier Bonnes Mares GC</v>
      </c>
      <c r="B1377" s="288"/>
      <c r="C1377" s="199" t="str">
        <f>Gesamtliste!J151</f>
        <v>2010</v>
      </c>
      <c r="D1377" s="199" t="str">
        <f>Gesamtliste!K151</f>
        <v>0.75</v>
      </c>
      <c r="E1377" s="200">
        <f>Gesamtliste!V151</f>
        <v>0</v>
      </c>
    </row>
    <row r="1378" spans="1:5" ht="24" customHeight="1">
      <c r="A1378" s="287" t="str">
        <f>Gesamtliste!G152&amp;" "&amp;Gesamtliste!H152</f>
        <v>Paul Pernot Bienvenues Batard Montrachet GC</v>
      </c>
      <c r="B1378" s="288"/>
      <c r="C1378" s="199" t="str">
        <f>Gesamtliste!J152</f>
        <v>1997</v>
      </c>
      <c r="D1378" s="199" t="str">
        <f>Gesamtliste!K152</f>
        <v>0.75</v>
      </c>
      <c r="E1378" s="200">
        <f>Gesamtliste!V152</f>
        <v>0</v>
      </c>
    </row>
    <row r="1379" spans="1:5" ht="24" customHeight="1">
      <c r="A1379" s="287" t="str">
        <f>Gesamtliste!G153&amp;" "&amp;Gesamtliste!H153</f>
        <v xml:space="preserve">Ponsot  Morey Saint Denis 1er Cru Cuvee Alouettes </v>
      </c>
      <c r="B1379" s="288"/>
      <c r="C1379" s="199" t="str">
        <f>Gesamtliste!J153</f>
        <v>2014</v>
      </c>
      <c r="D1379" s="199" t="str">
        <f>Gesamtliste!K153</f>
        <v>0.75</v>
      </c>
      <c r="E1379" s="200">
        <f>Gesamtliste!V153</f>
        <v>0</v>
      </c>
    </row>
    <row r="1380" spans="1:5" ht="24" customHeight="1">
      <c r="A1380" s="287" t="str">
        <f>Gesamtliste!G154&amp;" "&amp;Gesamtliste!H154</f>
        <v>Prieure-Roch Vosne Romanee Le Clos Goillote</v>
      </c>
      <c r="B1380" s="288"/>
      <c r="C1380" s="199" t="str">
        <f>Gesamtliste!J154</f>
        <v>2011</v>
      </c>
      <c r="D1380" s="199" t="str">
        <f>Gesamtliste!K154</f>
        <v>0.75</v>
      </c>
      <c r="E1380" s="200">
        <f>Gesamtliste!V154</f>
        <v>0</v>
      </c>
    </row>
    <row r="1381" spans="1:5" ht="24" customHeight="1">
      <c r="A1381" s="287" t="str">
        <f>Gesamtliste!G155&amp;" "&amp;Gesamtliste!H155</f>
        <v>Rene Engel Clos Vogeot GC</v>
      </c>
      <c r="B1381" s="288"/>
      <c r="C1381" s="199" t="str">
        <f>Gesamtliste!J155</f>
        <v>2003</v>
      </c>
      <c r="D1381" s="199" t="str">
        <f>Gesamtliste!K155</f>
        <v>0.75</v>
      </c>
      <c r="E1381" s="200">
        <f>Gesamtliste!V155</f>
        <v>0</v>
      </c>
    </row>
    <row r="1382" spans="1:5" ht="24" customHeight="1">
      <c r="A1382" s="287" t="str">
        <f>Gesamtliste!G156&amp;" "&amp;Gesamtliste!H156</f>
        <v>Rene Engel Echezeaux GC</v>
      </c>
      <c r="B1382" s="288"/>
      <c r="C1382" s="199" t="str">
        <f>Gesamtliste!J156</f>
        <v>2001</v>
      </c>
      <c r="D1382" s="199" t="str">
        <f>Gesamtliste!K156</f>
        <v>0.75</v>
      </c>
      <c r="E1382" s="200">
        <f>Gesamtliste!V156</f>
        <v>0</v>
      </c>
    </row>
    <row r="1383" spans="1:5" ht="24" customHeight="1">
      <c r="A1383" s="287" t="str">
        <f>Gesamtliste!G157&amp;" "&amp;Gesamtliste!H157</f>
        <v>Rene Engel Echezeaux GC</v>
      </c>
      <c r="B1383" s="288"/>
      <c r="C1383" s="199" t="str">
        <f>Gesamtliste!J157</f>
        <v>2004</v>
      </c>
      <c r="D1383" s="199" t="str">
        <f>Gesamtliste!K157</f>
        <v>0.75</v>
      </c>
      <c r="E1383" s="200">
        <f>Gesamtliste!V157</f>
        <v>0</v>
      </c>
    </row>
    <row r="1384" spans="1:5" ht="24" customHeight="1">
      <c r="A1384" s="287" t="str">
        <f>Gesamtliste!G158&amp;" "&amp;Gesamtliste!H158</f>
        <v>Rene Engel Vosne Romanee AC</v>
      </c>
      <c r="B1384" s="288"/>
      <c r="C1384" s="199" t="str">
        <f>Gesamtliste!J158</f>
        <v>2000</v>
      </c>
      <c r="D1384" s="199" t="str">
        <f>Gesamtliste!K158</f>
        <v>0.75</v>
      </c>
      <c r="E1384" s="200">
        <f>Gesamtliste!V158</f>
        <v>0</v>
      </c>
    </row>
    <row r="1385" spans="1:5" ht="24" customHeight="1">
      <c r="A1385" s="287" t="str">
        <f>Gesamtliste!G159&amp;" "&amp;Gesamtliste!H159</f>
        <v>Robert Chevillon Nuits Saint Georges 1er Cru Les Vaucrains</v>
      </c>
      <c r="B1385" s="288"/>
      <c r="C1385" s="199" t="str">
        <f>Gesamtliste!J159</f>
        <v>2008</v>
      </c>
      <c r="D1385" s="199" t="str">
        <f>Gesamtliste!K159</f>
        <v>0.75</v>
      </c>
      <c r="E1385" s="200">
        <f>Gesamtliste!V159</f>
        <v>0</v>
      </c>
    </row>
    <row r="1386" spans="1:5" ht="24" customHeight="1">
      <c r="A1386" s="287" t="str">
        <f>Gesamtliste!G160&amp;" "&amp;Gesamtliste!H160</f>
        <v>Sylvain Cathiard Chambolle-Musigny AC Les Clos de L'Orme</v>
      </c>
      <c r="B1386" s="288"/>
      <c r="C1386" s="199" t="str">
        <f>Gesamtliste!J160</f>
        <v>2013</v>
      </c>
      <c r="D1386" s="199" t="str">
        <f>Gesamtliste!K160</f>
        <v>0.75</v>
      </c>
      <c r="E1386" s="200">
        <f>Gesamtliste!V160</f>
        <v>0</v>
      </c>
    </row>
    <row r="1387" spans="1:5" ht="24" customHeight="1">
      <c r="A1387" s="287" t="str">
        <f>Gesamtliste!G161&amp;" "&amp;Gesamtliste!H161</f>
        <v>Sylvain Cathiard Chambolle-Musigny AC Les Clos de L'Orme</v>
      </c>
      <c r="B1387" s="288"/>
      <c r="C1387" s="199" t="str">
        <f>Gesamtliste!J161</f>
        <v>2014</v>
      </c>
      <c r="D1387" s="199" t="str">
        <f>Gesamtliste!K161</f>
        <v>0.75</v>
      </c>
      <c r="E1387" s="200">
        <f>Gesamtliste!V161</f>
        <v>0</v>
      </c>
    </row>
    <row r="1388" spans="1:5" ht="24" customHeight="1">
      <c r="A1388" s="287" t="str">
        <f>Gesamtliste!G162&amp;" "&amp;Gesamtliste!H162</f>
        <v>Sylvain Cathiard Chambolle-Musigny AC Les Clos de L'Orme</v>
      </c>
      <c r="B1388" s="288"/>
      <c r="C1388" s="199" t="str">
        <f>Gesamtliste!J162</f>
        <v>2015</v>
      </c>
      <c r="D1388" s="199" t="str">
        <f>Gesamtliste!K162</f>
        <v>0.75</v>
      </c>
      <c r="E1388" s="200">
        <f>Gesamtliste!V162</f>
        <v>0</v>
      </c>
    </row>
    <row r="1389" spans="1:5" ht="24" customHeight="1">
      <c r="A1389" s="287" t="str">
        <f>Gesamtliste!G163&amp;" "&amp;Gesamtliste!H163</f>
        <v>Sylvain Cathiard Nuits Saint Georges 1er Cru Aux Thorey</v>
      </c>
      <c r="B1389" s="288"/>
      <c r="C1389" s="199" t="str">
        <f>Gesamtliste!J163</f>
        <v>2015</v>
      </c>
      <c r="D1389" s="199" t="str">
        <f>Gesamtliste!K163</f>
        <v>0.75</v>
      </c>
      <c r="E1389" s="200">
        <f>Gesamtliste!V163</f>
        <v>0</v>
      </c>
    </row>
    <row r="1390" spans="1:5" ht="24" customHeight="1">
      <c r="A1390" s="287" t="str">
        <f>Gesamtliste!G164&amp;" "&amp;Gesamtliste!H164</f>
        <v>Sylvain Cathiard Vosne Romanee 1er Cru Aux Reignots</v>
      </c>
      <c r="B1390" s="288"/>
      <c r="C1390" s="199" t="str">
        <f>Gesamtliste!J164</f>
        <v>2013</v>
      </c>
      <c r="D1390" s="199" t="str">
        <f>Gesamtliste!K164</f>
        <v>0.75</v>
      </c>
      <c r="E1390" s="200">
        <f>Gesamtliste!V164</f>
        <v>0</v>
      </c>
    </row>
    <row r="1391" spans="1:5" ht="24" customHeight="1">
      <c r="A1391" s="287" t="str">
        <f>Gesamtliste!G165&amp;" "&amp;Gesamtliste!H165</f>
        <v>Taupenot Merme Charmes Chambertin GC</v>
      </c>
      <c r="B1391" s="288"/>
      <c r="C1391" s="199" t="str">
        <f>Gesamtliste!J165</f>
        <v>2013</v>
      </c>
      <c r="D1391" s="199" t="str">
        <f>Gesamtliste!K165</f>
        <v>0.75</v>
      </c>
      <c r="E1391" s="200">
        <f>Gesamtliste!V165</f>
        <v>0</v>
      </c>
    </row>
    <row r="1392" spans="1:5" ht="24" customHeight="1">
      <c r="A1392" s="287" t="str">
        <f>Gesamtliste!G166&amp;" "&amp;Gesamtliste!H166</f>
        <v>Vincent Dancer Chassagne Montrachet 1er Cru La Romanee</v>
      </c>
      <c r="B1392" s="288"/>
      <c r="C1392" s="199" t="str">
        <f>Gesamtliste!J166</f>
        <v>2009</v>
      </c>
      <c r="D1392" s="199" t="str">
        <f>Gesamtliste!K166</f>
        <v>0.75</v>
      </c>
      <c r="E1392" s="200">
        <f>Gesamtliste!V166</f>
        <v>0</v>
      </c>
    </row>
    <row r="1393" spans="1:5" ht="24" customHeight="1">
      <c r="A1393" s="287" t="str">
        <f>Gesamtliste!G167&amp;" "&amp;Gesamtliste!H167</f>
        <v>Vincent Dancer Chassagne Montrachet 1er Cru Tete du Clos</v>
      </c>
      <c r="B1393" s="288"/>
      <c r="C1393" s="199" t="str">
        <f>Gesamtliste!J167</f>
        <v>2009</v>
      </c>
      <c r="D1393" s="199" t="str">
        <f>Gesamtliste!K167</f>
        <v>0.75</v>
      </c>
      <c r="E1393" s="200">
        <f>Gesamtliste!V167</f>
        <v>0</v>
      </c>
    </row>
    <row r="1394" spans="1:5" ht="24" customHeight="1">
      <c r="A1394" s="287" t="str">
        <f>Gesamtliste!G168&amp;" "&amp;Gesamtliste!H168</f>
        <v>Vincent Dancer Meursault 1er Cru Perrieres</v>
      </c>
      <c r="B1394" s="288"/>
      <c r="C1394" s="199" t="str">
        <f>Gesamtliste!J168</f>
        <v>2009</v>
      </c>
      <c r="D1394" s="199" t="str">
        <f>Gesamtliste!K168</f>
        <v>0.75</v>
      </c>
      <c r="E1394" s="200">
        <f>Gesamtliste!V168</f>
        <v>0</v>
      </c>
    </row>
    <row r="1395" spans="1:5" ht="24" customHeight="1">
      <c r="A1395" s="287" t="str">
        <f>Gesamtliste!G169&amp;" "&amp;Gesamtliste!H169</f>
        <v>Vincent Girardin Batard-Montrachet GC</v>
      </c>
      <c r="B1395" s="288"/>
      <c r="C1395" s="199" t="str">
        <f>Gesamtliste!J169</f>
        <v>2006</v>
      </c>
      <c r="D1395" s="199" t="str">
        <f>Gesamtliste!K169</f>
        <v>0.75</v>
      </c>
      <c r="E1395" s="200">
        <f>Gesamtliste!V169</f>
        <v>0</v>
      </c>
    </row>
    <row r="1396" spans="1:5" ht="24" customHeight="1">
      <c r="A1396" s="287" t="str">
        <f>Gesamtliste!G170&amp;" "&amp;Gesamtliste!H170</f>
        <v>Agrapart Avizoise</v>
      </c>
      <c r="B1396" s="288"/>
      <c r="C1396" s="199" t="str">
        <f>Gesamtliste!J170</f>
        <v>2008</v>
      </c>
      <c r="D1396" s="199" t="str">
        <f>Gesamtliste!K170</f>
        <v>0.75</v>
      </c>
      <c r="E1396" s="200">
        <f>Gesamtliste!V170</f>
        <v>0</v>
      </c>
    </row>
    <row r="1397" spans="1:5" ht="24" customHeight="1">
      <c r="A1397" s="287" t="str">
        <f>Gesamtliste!G171&amp;" "&amp;Gesamtliste!H171</f>
        <v>Agrapart Avizoise</v>
      </c>
      <c r="B1397" s="288"/>
      <c r="C1397" s="199" t="str">
        <f>Gesamtliste!J171</f>
        <v>2010</v>
      </c>
      <c r="D1397" s="199" t="str">
        <f>Gesamtliste!K171</f>
        <v>0.75</v>
      </c>
      <c r="E1397" s="200">
        <f>Gesamtliste!V171</f>
        <v>0</v>
      </c>
    </row>
    <row r="1398" spans="1:5" ht="24" customHeight="1">
      <c r="A1398" s="287" t="str">
        <f>Gesamtliste!G172&amp;" "&amp;Gesamtliste!H172</f>
        <v>Agrapart Mineral</v>
      </c>
      <c r="B1398" s="288"/>
      <c r="C1398" s="199" t="str">
        <f>Gesamtliste!J172</f>
        <v>2008</v>
      </c>
      <c r="D1398" s="199" t="str">
        <f>Gesamtliste!K172</f>
        <v>0.75</v>
      </c>
      <c r="E1398" s="200">
        <f>Gesamtliste!V172</f>
        <v>0</v>
      </c>
    </row>
    <row r="1399" spans="1:5" ht="24" customHeight="1">
      <c r="A1399" s="287" t="str">
        <f>Gesamtliste!G173&amp;" "&amp;Gesamtliste!H173</f>
        <v>Agrapart Mineral</v>
      </c>
      <c r="B1399" s="288"/>
      <c r="C1399" s="199" t="str">
        <f>Gesamtliste!J173</f>
        <v>2011</v>
      </c>
      <c r="D1399" s="199" t="str">
        <f>Gesamtliste!K173</f>
        <v>0.75</v>
      </c>
      <c r="E1399" s="200">
        <f>Gesamtliste!V173</f>
        <v>0</v>
      </c>
    </row>
    <row r="1400" spans="1:5" ht="24" customHeight="1">
      <c r="A1400" s="287" t="str">
        <f>Gesamtliste!G174&amp;" "&amp;Gesamtliste!H174</f>
        <v>Agrapart Mineral</v>
      </c>
      <c r="B1400" s="288"/>
      <c r="C1400" s="199" t="str">
        <f>Gesamtliste!J174</f>
        <v>2015</v>
      </c>
      <c r="D1400" s="199" t="str">
        <f>Gesamtliste!K174</f>
        <v>0.75</v>
      </c>
      <c r="E1400" s="200">
        <f>Gesamtliste!V174</f>
        <v>0</v>
      </c>
    </row>
    <row r="1401" spans="1:5" ht="24" customHeight="1">
      <c r="A1401" s="287" t="str">
        <f>Gesamtliste!G175&amp;" "&amp;Gesamtliste!H175</f>
        <v>Agrapart Venus</v>
      </c>
      <c r="B1401" s="288"/>
      <c r="C1401" s="199" t="str">
        <f>Gesamtliste!J175</f>
        <v>2015</v>
      </c>
      <c r="D1401" s="199" t="str">
        <f>Gesamtliste!K175</f>
        <v>0.75</v>
      </c>
      <c r="E1401" s="200">
        <f>Gesamtliste!V175</f>
        <v>0</v>
      </c>
    </row>
    <row r="1402" spans="1:5" ht="24" customHeight="1">
      <c r="A1402" s="287" t="str">
        <f>Gesamtliste!G176&amp;" "&amp;Gesamtliste!H176</f>
        <v>Billecart-Salmon  Cuvee Nicolas Francois Billecart</v>
      </c>
      <c r="B1402" s="288"/>
      <c r="C1402" s="199" t="str">
        <f>Gesamtliste!J176</f>
        <v>1990</v>
      </c>
      <c r="D1402" s="199" t="str">
        <f>Gesamtliste!K176</f>
        <v>0.75</v>
      </c>
      <c r="E1402" s="200">
        <f>Gesamtliste!V176</f>
        <v>0</v>
      </c>
    </row>
    <row r="1403" spans="1:5" ht="24" customHeight="1">
      <c r="A1403" s="287" t="str">
        <f>Gesamtliste!G177&amp;" "&amp;Gesamtliste!H177</f>
        <v>Bollinger R.D.</v>
      </c>
      <c r="B1403" s="288"/>
      <c r="C1403" s="199" t="str">
        <f>Gesamtliste!J177</f>
        <v>1990</v>
      </c>
      <c r="D1403" s="199" t="str">
        <f>Gesamtliste!K177</f>
        <v>0.75</v>
      </c>
      <c r="E1403" s="200">
        <f>Gesamtliste!V177</f>
        <v>0</v>
      </c>
    </row>
    <row r="1404" spans="1:5" ht="24" customHeight="1">
      <c r="A1404" s="287" t="str">
        <f>Gesamtliste!G178&amp;" "&amp;Gesamtliste!H178</f>
        <v>Bollinger R.D.</v>
      </c>
      <c r="B1404" s="288"/>
      <c r="C1404" s="199" t="str">
        <f>Gesamtliste!J178</f>
        <v>1995</v>
      </c>
      <c r="D1404" s="199" t="str">
        <f>Gesamtliste!K178</f>
        <v>0.75</v>
      </c>
      <c r="E1404" s="200">
        <f>Gesamtliste!V178</f>
        <v>0</v>
      </c>
    </row>
    <row r="1405" spans="1:5" ht="24" customHeight="1">
      <c r="A1405" s="287" t="str">
        <f>Gesamtliste!G179&amp;" "&amp;Gesamtliste!H179</f>
        <v>Cedric Bouchard - Roses de Jeanne La Boloree</v>
      </c>
      <c r="B1405" s="288"/>
      <c r="C1405" s="199" t="str">
        <f>Gesamtliste!J179</f>
        <v>2015</v>
      </c>
      <c r="D1405" s="199" t="str">
        <f>Gesamtliste!K179</f>
        <v>0.75</v>
      </c>
      <c r="E1405" s="200">
        <f>Gesamtliste!V179</f>
        <v>0</v>
      </c>
    </row>
    <row r="1406" spans="1:5" ht="24" customHeight="1">
      <c r="A1406" s="287" t="str">
        <f>Gesamtliste!G180&amp;" "&amp;Gesamtliste!H180</f>
        <v>Cedric Bouchard - Roses de Jeanne La Haute-Lemble</v>
      </c>
      <c r="B1406" s="288"/>
      <c r="C1406" s="199" t="str">
        <f>Gesamtliste!J180</f>
        <v>2012</v>
      </c>
      <c r="D1406" s="199" t="str">
        <f>Gesamtliste!K180</f>
        <v>0.75</v>
      </c>
      <c r="E1406" s="200">
        <f>Gesamtliste!V180</f>
        <v>0</v>
      </c>
    </row>
    <row r="1407" spans="1:5" ht="24" customHeight="1">
      <c r="A1407" s="287" t="str">
        <f>Gesamtliste!G181&amp;" "&amp;Gesamtliste!H181</f>
        <v>David Leclapart L'Apotre Blanc des Blancs</v>
      </c>
      <c r="B1407" s="288"/>
      <c r="C1407" s="199" t="str">
        <f>Gesamtliste!J181</f>
        <v>2002</v>
      </c>
      <c r="D1407" s="199" t="str">
        <f>Gesamtliste!K181</f>
        <v>0.75</v>
      </c>
      <c r="E1407" s="200">
        <f>Gesamtliste!V181</f>
        <v>0</v>
      </c>
    </row>
    <row r="1408" spans="1:5" ht="24" customHeight="1">
      <c r="A1408" s="287" t="str">
        <f>Gesamtliste!G182&amp;" "&amp;Gesamtliste!H182</f>
        <v>David Leclapart L'Apotre Blanc des Blancs</v>
      </c>
      <c r="B1408" s="288"/>
      <c r="C1408" s="199" t="str">
        <f>Gesamtliste!J182</f>
        <v>2004</v>
      </c>
      <c r="D1408" s="199" t="str">
        <f>Gesamtliste!K182</f>
        <v>0.75</v>
      </c>
      <c r="E1408" s="200">
        <f>Gesamtliste!V182</f>
        <v>0</v>
      </c>
    </row>
    <row r="1409" spans="1:5" ht="24" customHeight="1">
      <c r="A1409" s="287" t="str">
        <f>Gesamtliste!G183&amp;" "&amp;Gesamtliste!H183</f>
        <v>David Leclapart L'Apotre Blanc des Blancs</v>
      </c>
      <c r="B1409" s="288"/>
      <c r="C1409" s="199" t="str">
        <f>Gesamtliste!J183</f>
        <v>2013</v>
      </c>
      <c r="D1409" s="199" t="str">
        <f>Gesamtliste!K183</f>
        <v>0.75</v>
      </c>
      <c r="E1409" s="200">
        <f>Gesamtliste!V183</f>
        <v>0</v>
      </c>
    </row>
    <row r="1410" spans="1:5" ht="24" customHeight="1">
      <c r="A1410" s="287" t="str">
        <f>Gesamtliste!G184&amp;" "&amp;Gesamtliste!H184</f>
        <v>Deutz Hommage a William Deutz - Cote Glaciere</v>
      </c>
      <c r="B1410" s="288"/>
      <c r="C1410" s="199" t="str">
        <f>Gesamtliste!J184</f>
        <v>2012</v>
      </c>
      <c r="D1410" s="199" t="str">
        <f>Gesamtliste!K184</f>
        <v>0.75</v>
      </c>
      <c r="E1410" s="200">
        <f>Gesamtliste!V184</f>
        <v>0</v>
      </c>
    </row>
    <row r="1411" spans="1:5" ht="24" customHeight="1">
      <c r="A1411" s="287" t="str">
        <f>Gesamtliste!G185&amp;" "&amp;Gesamtliste!H185</f>
        <v>Dom Perignon Dom Perignon</v>
      </c>
      <c r="B1411" s="288"/>
      <c r="C1411" s="199" t="str">
        <f>Gesamtliste!J185</f>
        <v>1990</v>
      </c>
      <c r="D1411" s="199" t="str">
        <f>Gesamtliste!K185</f>
        <v>0.75</v>
      </c>
      <c r="E1411" s="200">
        <f>Gesamtliste!V185</f>
        <v>0</v>
      </c>
    </row>
    <row r="1412" spans="1:5" ht="24" customHeight="1">
      <c r="A1412" s="287" t="str">
        <f>Gesamtliste!G186&amp;" "&amp;Gesamtliste!H186</f>
        <v>Dom Perignon Dom Perignon</v>
      </c>
      <c r="B1412" s="288"/>
      <c r="C1412" s="199" t="str">
        <f>Gesamtliste!J186</f>
        <v>2004</v>
      </c>
      <c r="D1412" s="199" t="str">
        <f>Gesamtliste!K186</f>
        <v>0.75</v>
      </c>
      <c r="E1412" s="200">
        <f>Gesamtliste!V186</f>
        <v>0</v>
      </c>
    </row>
    <row r="1413" spans="1:5" ht="24" customHeight="1">
      <c r="A1413" s="287" t="str">
        <f>Gesamtliste!G187&amp;" "&amp;Gesamtliste!H187</f>
        <v>Dom Perignon Dom Perignon</v>
      </c>
      <c r="B1413" s="288"/>
      <c r="C1413" s="199" t="str">
        <f>Gesamtliste!J187</f>
        <v>2010</v>
      </c>
      <c r="D1413" s="199" t="str">
        <f>Gesamtliste!K187</f>
        <v>0.75</v>
      </c>
      <c r="E1413" s="200">
        <f>Gesamtliste!V187</f>
        <v>0</v>
      </c>
    </row>
    <row r="1414" spans="1:5" ht="24" customHeight="1">
      <c r="A1414" s="287" t="str">
        <f>Gesamtliste!G188&amp;" "&amp;Gesamtliste!H188</f>
        <v>Dom Perignon Dom Perignon</v>
      </c>
      <c r="B1414" s="288"/>
      <c r="C1414" s="199" t="str">
        <f>Gesamtliste!J188</f>
        <v>2015</v>
      </c>
      <c r="D1414" s="199" t="str">
        <f>Gesamtliste!K188</f>
        <v>0.75</v>
      </c>
      <c r="E1414" s="200">
        <f>Gesamtliste!V188</f>
        <v>0</v>
      </c>
    </row>
    <row r="1415" spans="1:5" ht="24" customHeight="1">
      <c r="A1415" s="287" t="str">
        <f>Gesamtliste!G189&amp;" "&amp;Gesamtliste!H189</f>
        <v>Dom Perignon Dom Perignon P2</v>
      </c>
      <c r="B1415" s="288"/>
      <c r="C1415" s="199" t="str">
        <f>Gesamtliste!J189</f>
        <v>2006</v>
      </c>
      <c r="D1415" s="199" t="str">
        <f>Gesamtliste!K189</f>
        <v>0.75</v>
      </c>
      <c r="E1415" s="200">
        <f>Gesamtliste!V189</f>
        <v>0</v>
      </c>
    </row>
    <row r="1416" spans="1:5" ht="24" customHeight="1">
      <c r="A1416" s="287" t="str">
        <f>Gesamtliste!G190&amp;" "&amp;Gesamtliste!H190</f>
        <v>Dom Perignon Dom Perignon P2 Rose</v>
      </c>
      <c r="B1416" s="288"/>
      <c r="C1416" s="199" t="str">
        <f>Gesamtliste!J190</f>
        <v>1995</v>
      </c>
      <c r="D1416" s="199" t="str">
        <f>Gesamtliste!K190</f>
        <v>0.75</v>
      </c>
      <c r="E1416" s="200">
        <f>Gesamtliste!V190</f>
        <v>0</v>
      </c>
    </row>
    <row r="1417" spans="1:5" ht="24" customHeight="1">
      <c r="A1417" s="287" t="str">
        <f>Gesamtliste!G191&amp;" "&amp;Gesamtliste!H191</f>
        <v>Dom Perignon Dom Perignon P2 Rose</v>
      </c>
      <c r="B1417" s="288"/>
      <c r="C1417" s="199" t="str">
        <f>Gesamtliste!J191</f>
        <v>1996</v>
      </c>
      <c r="D1417" s="199" t="str">
        <f>Gesamtliste!K191</f>
        <v>0.75</v>
      </c>
      <c r="E1417" s="200">
        <f>Gesamtliste!V191</f>
        <v>0</v>
      </c>
    </row>
    <row r="1418" spans="1:5" ht="24" customHeight="1">
      <c r="A1418" s="287" t="str">
        <f>Gesamtliste!G192&amp;" "&amp;Gesamtliste!H192</f>
        <v>Dom Perignon Dom Perignon P3</v>
      </c>
      <c r="B1418" s="288"/>
      <c r="C1418" s="199" t="str">
        <f>Gesamtliste!J192</f>
        <v>1992</v>
      </c>
      <c r="D1418" s="199" t="str">
        <f>Gesamtliste!K192</f>
        <v>0.75</v>
      </c>
      <c r="E1418" s="200">
        <f>Gesamtliste!V192</f>
        <v>0</v>
      </c>
    </row>
    <row r="1419" spans="1:5" ht="24" customHeight="1">
      <c r="A1419" s="287" t="str">
        <f>Gesamtliste!G193&amp;" "&amp;Gesamtliste!H193</f>
        <v>Dom Perignon Dom Perignon Rose</v>
      </c>
      <c r="B1419" s="288"/>
      <c r="C1419" s="199" t="str">
        <f>Gesamtliste!J193</f>
        <v>2003</v>
      </c>
      <c r="D1419" s="199" t="str">
        <f>Gesamtliste!K193</f>
        <v>0.75</v>
      </c>
      <c r="E1419" s="200">
        <f>Gesamtliste!V193</f>
        <v>0</v>
      </c>
    </row>
    <row r="1420" spans="1:5" ht="24" customHeight="1">
      <c r="A1420" s="287" t="str">
        <f>Gesamtliste!G194&amp;" "&amp;Gesamtliste!H194</f>
        <v>Dom Perignon Dom Perignon Rose</v>
      </c>
      <c r="B1420" s="288"/>
      <c r="C1420" s="199" t="str">
        <f>Gesamtliste!J194</f>
        <v>2006</v>
      </c>
      <c r="D1420" s="199" t="str">
        <f>Gesamtliste!K194</f>
        <v>0.75</v>
      </c>
      <c r="E1420" s="200">
        <f>Gesamtliste!V194</f>
        <v>0</v>
      </c>
    </row>
    <row r="1421" spans="1:5" ht="24" customHeight="1">
      <c r="A1421" s="287" t="str">
        <f>Gesamtliste!G195&amp;" "&amp;Gesamtliste!H195</f>
        <v>Georges Laval Les Chenes Cumieres Blanc des Blancs</v>
      </c>
      <c r="B1421" s="288"/>
      <c r="C1421" s="199" t="str">
        <f>Gesamtliste!J195</f>
        <v>2005</v>
      </c>
      <c r="D1421" s="199" t="str">
        <f>Gesamtliste!K195</f>
        <v>0.75</v>
      </c>
      <c r="E1421" s="200">
        <f>Gesamtliste!V195</f>
        <v>0</v>
      </c>
    </row>
    <row r="1422" spans="1:5" ht="24" customHeight="1">
      <c r="A1422" s="287" t="str">
        <f>Gesamtliste!G196&amp;" "&amp;Gesamtliste!H196</f>
        <v>Georges Laval Les Hautes Blanc des Noirs Chevres</v>
      </c>
      <c r="B1422" s="288"/>
      <c r="C1422" s="199" t="str">
        <f>Gesamtliste!J196</f>
        <v>2004</v>
      </c>
      <c r="D1422" s="199" t="str">
        <f>Gesamtliste!K196</f>
        <v>0.75</v>
      </c>
      <c r="E1422" s="200">
        <f>Gesamtliste!V196</f>
        <v>0</v>
      </c>
    </row>
    <row r="1423" spans="1:5" ht="24" customHeight="1">
      <c r="A1423" s="287" t="str">
        <f>Gesamtliste!G197&amp;" "&amp;Gesamtliste!H197</f>
        <v>Jacquesson Cuvee 734 Degorgement Tardif</v>
      </c>
      <c r="B1423" s="288"/>
      <c r="C1423" s="199" t="str">
        <f>Gesamtliste!J197</f>
        <v>2006</v>
      </c>
      <c r="D1423" s="199" t="str">
        <f>Gesamtliste!K197</f>
        <v>0.75</v>
      </c>
      <c r="E1423" s="200">
        <f>Gesamtliste!V197</f>
        <v>0</v>
      </c>
    </row>
    <row r="1424" spans="1:5" ht="24" customHeight="1">
      <c r="A1424" s="287" t="str">
        <f>Gesamtliste!G198&amp;" "&amp;Gesamtliste!H198</f>
        <v>Jacquesson Cuvee 738</v>
      </c>
      <c r="B1424" s="288"/>
      <c r="C1424" s="199" t="str">
        <f>Gesamtliste!J198</f>
        <v>2010</v>
      </c>
      <c r="D1424" s="199" t="str">
        <f>Gesamtliste!K198</f>
        <v>0.75</v>
      </c>
      <c r="E1424" s="200">
        <f>Gesamtliste!V198</f>
        <v>0</v>
      </c>
    </row>
    <row r="1425" spans="1:5" ht="24" customHeight="1">
      <c r="A1425" s="287" t="str">
        <f>Gesamtliste!G199&amp;" "&amp;Gesamtliste!H199</f>
        <v>Jacquesson Cuvee 739</v>
      </c>
      <c r="B1425" s="288"/>
      <c r="C1425" s="199" t="str">
        <f>Gesamtliste!J199</f>
        <v>2011</v>
      </c>
      <c r="D1425" s="199" t="str">
        <f>Gesamtliste!K199</f>
        <v>0.75</v>
      </c>
      <c r="E1425" s="200">
        <f>Gesamtliste!V199</f>
        <v>0</v>
      </c>
    </row>
    <row r="1426" spans="1:5" ht="24" customHeight="1">
      <c r="A1426" s="287" t="str">
        <f>Gesamtliste!G200&amp;" "&amp;Gesamtliste!H200</f>
        <v>Jacquesson Dizy Terres Rouges Rose</v>
      </c>
      <c r="B1426" s="288"/>
      <c r="C1426" s="199" t="str">
        <f>Gesamtliste!J200</f>
        <v>2009</v>
      </c>
      <c r="D1426" s="199" t="str">
        <f>Gesamtliste!K200</f>
        <v>0.75</v>
      </c>
      <c r="E1426" s="200">
        <f>Gesamtliste!V200</f>
        <v>0</v>
      </c>
    </row>
    <row r="1427" spans="1:5" ht="24" customHeight="1">
      <c r="A1427" s="287" t="str">
        <f>Gesamtliste!G201&amp;" "&amp;Gesamtliste!H201</f>
        <v>Jacquesson Dizy Terres Rouges Rose</v>
      </c>
      <c r="B1427" s="288"/>
      <c r="C1427" s="199" t="str">
        <f>Gesamtliste!J201</f>
        <v>2011</v>
      </c>
      <c r="D1427" s="199" t="str">
        <f>Gesamtliste!K201</f>
        <v>0.75</v>
      </c>
      <c r="E1427" s="200">
        <f>Gesamtliste!V201</f>
        <v>0</v>
      </c>
    </row>
    <row r="1428" spans="1:5" ht="24" customHeight="1">
      <c r="A1428" s="287" t="str">
        <f>Gesamtliste!G202&amp;" "&amp;Gesamtliste!H202</f>
        <v>Krug Brut Vintage</v>
      </c>
      <c r="B1428" s="288"/>
      <c r="C1428" s="199" t="str">
        <f>Gesamtliste!J202</f>
        <v>2003</v>
      </c>
      <c r="D1428" s="199" t="str">
        <f>Gesamtliste!K202</f>
        <v>3</v>
      </c>
      <c r="E1428" s="200">
        <f>Gesamtliste!V202</f>
        <v>0</v>
      </c>
    </row>
    <row r="1429" spans="1:5" ht="24" customHeight="1">
      <c r="A1429" s="287" t="str">
        <f>Gesamtliste!G203&amp;" "&amp;Gesamtliste!H203</f>
        <v>Krug Brut Vintage</v>
      </c>
      <c r="B1429" s="288"/>
      <c r="C1429" s="199" t="str">
        <f>Gesamtliste!J203</f>
        <v>2008</v>
      </c>
      <c r="D1429" s="199" t="str">
        <f>Gesamtliste!K203</f>
        <v>0.75</v>
      </c>
      <c r="E1429" s="200">
        <f>Gesamtliste!V203</f>
        <v>0</v>
      </c>
    </row>
    <row r="1430" spans="1:5" ht="24" customHeight="1">
      <c r="A1430" s="287" t="str">
        <f>Gesamtliste!G204&amp;" "&amp;Gesamtliste!H204</f>
        <v>Krug Brut Vintage</v>
      </c>
      <c r="B1430" s="288"/>
      <c r="C1430" s="199" t="str">
        <f>Gesamtliste!J204</f>
        <v>2011</v>
      </c>
      <c r="D1430" s="199" t="str">
        <f>Gesamtliste!K204</f>
        <v>0.75</v>
      </c>
      <c r="E1430" s="200">
        <f>Gesamtliste!V204</f>
        <v>0</v>
      </c>
    </row>
    <row r="1431" spans="1:5" ht="24" customHeight="1">
      <c r="A1431" s="287" t="str">
        <f>Gesamtliste!G205&amp;" "&amp;Gesamtliste!H205</f>
        <v>Krug Clos du Mesnil</v>
      </c>
      <c r="B1431" s="288"/>
      <c r="C1431" s="199" t="str">
        <f>Gesamtliste!J205</f>
        <v>2006</v>
      </c>
      <c r="D1431" s="199" t="str">
        <f>Gesamtliste!K205</f>
        <v>0.75</v>
      </c>
      <c r="E1431" s="200">
        <f>Gesamtliste!V205</f>
        <v>0</v>
      </c>
    </row>
    <row r="1432" spans="1:5" ht="24" customHeight="1">
      <c r="A1432" s="287" t="str">
        <f>Gesamtliste!G206&amp;" "&amp;Gesamtliste!H206</f>
        <v>Larmandier-Bernier Terre de Vertus 1er Cru Non Dose</v>
      </c>
      <c r="B1432" s="288"/>
      <c r="C1432" s="199" t="str">
        <f>Gesamtliste!J206</f>
        <v>2012</v>
      </c>
      <c r="D1432" s="199" t="str">
        <f>Gesamtliste!K206</f>
        <v>0.75</v>
      </c>
      <c r="E1432" s="200">
        <f>Gesamtliste!V206</f>
        <v>0</v>
      </c>
    </row>
    <row r="1433" spans="1:5" ht="24" customHeight="1">
      <c r="A1433" s="287" t="str">
        <f>Gesamtliste!G207&amp;" "&amp;Gesamtliste!H207</f>
        <v>Larmandier-Bernier Terre de Vertus 1er Cru Non Dose</v>
      </c>
      <c r="B1433" s="288"/>
      <c r="C1433" s="199" t="str">
        <f>Gesamtliste!J207</f>
        <v>2012</v>
      </c>
      <c r="D1433" s="199" t="str">
        <f>Gesamtliste!K207</f>
        <v>1.5</v>
      </c>
      <c r="E1433" s="200">
        <f>Gesamtliste!V207</f>
        <v>0</v>
      </c>
    </row>
    <row r="1434" spans="1:5" ht="24" customHeight="1">
      <c r="A1434" s="287" t="str">
        <f>Gesamtliste!G208&amp;" "&amp;Gesamtliste!H208</f>
        <v>Larmandier-Bernier Terre de Vertus 1er Cru Non Dose (deg. 09/2023)</v>
      </c>
      <c r="B1434" s="288"/>
      <c r="C1434" s="199" t="str">
        <f>Gesamtliste!J208</f>
        <v>2015</v>
      </c>
      <c r="D1434" s="199" t="str">
        <f>Gesamtliste!K208</f>
        <v>1.5</v>
      </c>
      <c r="E1434" s="200">
        <f>Gesamtliste!V208</f>
        <v>0</v>
      </c>
    </row>
    <row r="1435" spans="1:5" ht="24" customHeight="1">
      <c r="A1435" s="287" t="str">
        <f>Gesamtliste!G209&amp;" "&amp;Gesamtliste!H209</f>
        <v xml:space="preserve">Larmandier-Bernier Vieille Vigne du Levant GC Extra Brut </v>
      </c>
      <c r="B1435" s="288"/>
      <c r="C1435" s="199" t="str">
        <f>Gesamtliste!J209</f>
        <v>2009</v>
      </c>
      <c r="D1435" s="199" t="str">
        <f>Gesamtliste!K209</f>
        <v>0.75</v>
      </c>
      <c r="E1435" s="200">
        <f>Gesamtliste!V209</f>
        <v>0</v>
      </c>
    </row>
    <row r="1436" spans="1:5" ht="24" customHeight="1">
      <c r="A1436" s="287" t="str">
        <f>Gesamtliste!G210&amp;" "&amp;Gesamtliste!H210</f>
        <v xml:space="preserve">Larmandier-Bernier Vieille Vigne du Levant GC Extra Brut </v>
      </c>
      <c r="B1436" s="288"/>
      <c r="C1436" s="199" t="str">
        <f>Gesamtliste!J210</f>
        <v>2010</v>
      </c>
      <c r="D1436" s="199" t="str">
        <f>Gesamtliste!K210</f>
        <v>0.75</v>
      </c>
      <c r="E1436" s="200">
        <f>Gesamtliste!V210</f>
        <v>0</v>
      </c>
    </row>
    <row r="1437" spans="1:5" ht="24" customHeight="1">
      <c r="A1437" s="287" t="str">
        <f>Gesamtliste!G211&amp;" "&amp;Gesamtliste!H211</f>
        <v xml:space="preserve">Larmandier-Bernier Vieille Vigne du Levant GC Extra Brut </v>
      </c>
      <c r="B1437" s="288"/>
      <c r="C1437" s="199" t="str">
        <f>Gesamtliste!J211</f>
        <v>2010</v>
      </c>
      <c r="D1437" s="199" t="str">
        <f>Gesamtliste!K211</f>
        <v>0.75</v>
      </c>
      <c r="E1437" s="200">
        <f>Gesamtliste!V211</f>
        <v>0</v>
      </c>
    </row>
    <row r="1438" spans="1:5" ht="24" customHeight="1">
      <c r="A1438" s="287" t="str">
        <f>Gesamtliste!G212&amp;" "&amp;Gesamtliste!H212</f>
        <v>Larmandier-Bernier Vieille Vigne du Levant GC Extra Brut (deg. 04/2024)</v>
      </c>
      <c r="B1438" s="288"/>
      <c r="C1438" s="199" t="str">
        <f>Gesamtliste!J212</f>
        <v>2015</v>
      </c>
      <c r="D1438" s="199" t="str">
        <f>Gesamtliste!K212</f>
        <v>0.75</v>
      </c>
      <c r="E1438" s="200">
        <f>Gesamtliste!V212</f>
        <v>0</v>
      </c>
    </row>
    <row r="1439" spans="1:5" ht="24" customHeight="1">
      <c r="A1439" s="287" t="str">
        <f>Gesamtliste!G213&amp;" "&amp;Gesamtliste!H213</f>
        <v>Moet &amp; Chandon Brut Imperial</v>
      </c>
      <c r="B1439" s="288"/>
      <c r="C1439" s="199" t="str">
        <f>Gesamtliste!J213</f>
        <v>1992</v>
      </c>
      <c r="D1439" s="199" t="str">
        <f>Gesamtliste!K213</f>
        <v>1.5</v>
      </c>
      <c r="E1439" s="200">
        <f>Gesamtliste!V213</f>
        <v>0</v>
      </c>
    </row>
    <row r="1440" spans="1:5" ht="24" customHeight="1">
      <c r="A1440" s="287" t="str">
        <f>Gesamtliste!G214&amp;" "&amp;Gesamtliste!H214</f>
        <v>Pierre Gimonnet Special Club Grand Terroirs de Chardonnay</v>
      </c>
      <c r="B1440" s="288"/>
      <c r="C1440" s="199" t="str">
        <f>Gesamtliste!J214</f>
        <v>2010</v>
      </c>
      <c r="D1440" s="199" t="str">
        <f>Gesamtliste!K214</f>
        <v>0.75</v>
      </c>
      <c r="E1440" s="200">
        <f>Gesamtliste!V214</f>
        <v>0</v>
      </c>
    </row>
    <row r="1441" spans="1:5" ht="24" customHeight="1">
      <c r="A1441" s="287" t="str">
        <f>Gesamtliste!G215&amp;" "&amp;Gesamtliste!H215</f>
        <v>Pol Roger Brut Vintage Vinotheque</v>
      </c>
      <c r="B1441" s="288"/>
      <c r="C1441" s="199" t="str">
        <f>Gesamtliste!J215</f>
        <v>2004</v>
      </c>
      <c r="D1441" s="199" t="str">
        <f>Gesamtliste!K215</f>
        <v>0.75</v>
      </c>
      <c r="E1441" s="200">
        <f>Gesamtliste!V215</f>
        <v>0</v>
      </c>
    </row>
    <row r="1442" spans="1:5" ht="24" customHeight="1">
      <c r="A1442" s="287" t="str">
        <f>Gesamtliste!G216&amp;" "&amp;Gesamtliste!H216</f>
        <v>Roederer Cristal</v>
      </c>
      <c r="B1442" s="288"/>
      <c r="C1442" s="199" t="str">
        <f>Gesamtliste!J216</f>
        <v>2009</v>
      </c>
      <c r="D1442" s="199" t="str">
        <f>Gesamtliste!K216</f>
        <v>0.75</v>
      </c>
      <c r="E1442" s="200">
        <f>Gesamtliste!V216</f>
        <v>0</v>
      </c>
    </row>
    <row r="1443" spans="1:5" ht="24" customHeight="1">
      <c r="A1443" s="287" t="str">
        <f>Gesamtliste!G217&amp;" "&amp;Gesamtliste!H217</f>
        <v>Roederer Cristal</v>
      </c>
      <c r="B1443" s="288"/>
      <c r="C1443" s="199" t="str">
        <f>Gesamtliste!J217</f>
        <v>2015</v>
      </c>
      <c r="D1443" s="199" t="str">
        <f>Gesamtliste!K217</f>
        <v>0.75</v>
      </c>
      <c r="E1443" s="200">
        <f>Gesamtliste!V217</f>
        <v>0</v>
      </c>
    </row>
    <row r="1444" spans="1:5" ht="24" customHeight="1">
      <c r="A1444" s="287" t="str">
        <f>Gesamtliste!G218&amp;" "&amp;Gesamtliste!H218</f>
        <v>Roederer Cristal Rose</v>
      </c>
      <c r="B1444" s="288"/>
      <c r="C1444" s="199" t="str">
        <f>Gesamtliste!J218</f>
        <v>2014</v>
      </c>
      <c r="D1444" s="199" t="str">
        <f>Gesamtliste!K218</f>
        <v>0.75</v>
      </c>
      <c r="E1444" s="200">
        <f>Gesamtliste!V218</f>
        <v>0</v>
      </c>
    </row>
    <row r="1445" spans="1:5" ht="24" customHeight="1">
      <c r="A1445" s="287" t="str">
        <f>Gesamtliste!G219&amp;" "&amp;Gesamtliste!H219</f>
        <v>Roederer Cristal Rose</v>
      </c>
      <c r="B1445" s="288"/>
      <c r="C1445" s="199" t="str">
        <f>Gesamtliste!J219</f>
        <v>2014</v>
      </c>
      <c r="D1445" s="199" t="str">
        <f>Gesamtliste!K219</f>
        <v>0.75</v>
      </c>
      <c r="E1445" s="200">
        <f>Gesamtliste!V219</f>
        <v>0</v>
      </c>
    </row>
    <row r="1446" spans="1:5" ht="24" customHeight="1">
      <c r="A1446" s="287" t="str">
        <f>Gesamtliste!G220&amp;" "&amp;Gesamtliste!H220</f>
        <v>Ruinart Dom Ruinart "Chalk Wrap"</v>
      </c>
      <c r="B1446" s="288"/>
      <c r="C1446" s="199" t="str">
        <f>Gesamtliste!J220</f>
        <v>2010</v>
      </c>
      <c r="D1446" s="199" t="str">
        <f>Gesamtliste!K220</f>
        <v>0.75</v>
      </c>
      <c r="E1446" s="200">
        <f>Gesamtliste!V220</f>
        <v>0</v>
      </c>
    </row>
    <row r="1447" spans="1:5" ht="24" customHeight="1">
      <c r="A1447" s="287" t="str">
        <f>Gesamtliste!G221&amp;" "&amp;Gesamtliste!H221</f>
        <v>Veuve Cliquot La Grande Dame</v>
      </c>
      <c r="B1447" s="288"/>
      <c r="C1447" s="199" t="str">
        <f>Gesamtliste!J221</f>
        <v>1998</v>
      </c>
      <c r="D1447" s="199" t="str">
        <f>Gesamtliste!K221</f>
        <v>0.75</v>
      </c>
      <c r="E1447" s="200">
        <f>Gesamtliste!V221</f>
        <v>0</v>
      </c>
    </row>
    <row r="1448" spans="1:5" ht="24" customHeight="1">
      <c r="A1448" s="287" t="str">
        <f>Gesamtliste!G222&amp;" "&amp;Gesamtliste!H222</f>
        <v xml:space="preserve">Benoit Lahaye  Le Jardin de la Grosse Pierre </v>
      </c>
      <c r="B1448" s="288"/>
      <c r="C1448" s="199" t="str">
        <f>Gesamtliste!J222</f>
        <v>2010</v>
      </c>
      <c r="D1448" s="199" t="str">
        <f>Gesamtliste!K222</f>
        <v>0.75</v>
      </c>
      <c r="E1448" s="200">
        <f>Gesamtliste!V222</f>
        <v>0</v>
      </c>
    </row>
    <row r="1449" spans="1:5" ht="24" customHeight="1">
      <c r="A1449" s="287" t="str">
        <f>Gesamtliste!G223&amp;" "&amp;Gesamtliste!H223</f>
        <v>Billecart-Salmon  Nicolas Francois Billecart</v>
      </c>
      <c r="B1449" s="288"/>
      <c r="C1449" s="199" t="str">
        <f>Gesamtliste!J223</f>
        <v>1998</v>
      </c>
      <c r="D1449" s="199" t="str">
        <f>Gesamtliste!K223</f>
        <v>0.75</v>
      </c>
      <c r="E1449" s="200">
        <f>Gesamtliste!V223</f>
        <v>0</v>
      </c>
    </row>
    <row r="1450" spans="1:5" ht="24" customHeight="1">
      <c r="A1450" s="287" t="str">
        <f>Gesamtliste!G224&amp;" "&amp;Gesamtliste!H224</f>
        <v>Duval-Leroy  Millesime</v>
      </c>
      <c r="B1450" s="288"/>
      <c r="C1450" s="199" t="str">
        <f>Gesamtliste!J224</f>
        <v>2004</v>
      </c>
      <c r="D1450" s="199" t="str">
        <f>Gesamtliste!K224</f>
        <v>0.75</v>
      </c>
      <c r="E1450" s="200">
        <f>Gesamtliste!V224</f>
        <v>0</v>
      </c>
    </row>
    <row r="1451" spans="1:5" ht="24" customHeight="1">
      <c r="A1451" s="287" t="str">
        <f>Gesamtliste!G225&amp;" "&amp;Gesamtliste!H225</f>
        <v>Emmanuel Brochet  Les Hauts Meunier</v>
      </c>
      <c r="B1451" s="288"/>
      <c r="C1451" s="199" t="str">
        <f>Gesamtliste!J225</f>
        <v>2012</v>
      </c>
      <c r="D1451" s="199" t="str">
        <f>Gesamtliste!K225</f>
        <v>0.75</v>
      </c>
      <c r="E1451" s="200">
        <f>Gesamtliste!V225</f>
        <v>0</v>
      </c>
    </row>
    <row r="1452" spans="1:5" ht="24" customHeight="1">
      <c r="A1452" s="287" t="str">
        <f>Gesamtliste!G226&amp;" "&amp;Gesamtliste!H226</f>
        <v>Emmanuel Brochet  Les Hauts Meunier</v>
      </c>
      <c r="B1452" s="288"/>
      <c r="C1452" s="199" t="str">
        <f>Gesamtliste!J226</f>
        <v>2013</v>
      </c>
      <c r="D1452" s="199" t="str">
        <f>Gesamtliste!K226</f>
        <v>0.75</v>
      </c>
      <c r="E1452" s="200">
        <f>Gesamtliste!V226</f>
        <v>0</v>
      </c>
    </row>
    <row r="1453" spans="1:5" ht="24" customHeight="1">
      <c r="A1453" s="287" t="str">
        <f>Gesamtliste!G227&amp;" "&amp;Gesamtliste!H227</f>
        <v>Geoffroy  Houtrants Complantes</v>
      </c>
      <c r="B1453" s="288"/>
      <c r="C1453" s="199" t="str">
        <f>Gesamtliste!J227</f>
        <v>2012</v>
      </c>
      <c r="D1453" s="199" t="str">
        <f>Gesamtliste!K227</f>
        <v>0.75</v>
      </c>
      <c r="E1453" s="200">
        <f>Gesamtliste!V227</f>
        <v>0</v>
      </c>
    </row>
    <row r="1454" spans="1:5" ht="24" customHeight="1">
      <c r="A1454" s="287" t="str">
        <f>Gesamtliste!G228&amp;" "&amp;Gesamtliste!H228</f>
        <v>Larmandier-Bernier  Les Chemins d'Avize GC Extra Brut</v>
      </c>
      <c r="B1454" s="288"/>
      <c r="C1454" s="199" t="str">
        <f>Gesamtliste!J228</f>
        <v>2011</v>
      </c>
      <c r="D1454" s="199" t="str">
        <f>Gesamtliste!K228</f>
        <v>0.75</v>
      </c>
      <c r="E1454" s="200">
        <f>Gesamtliste!V228</f>
        <v>0</v>
      </c>
    </row>
    <row r="1455" spans="1:5" ht="24" customHeight="1">
      <c r="A1455" s="287" t="str">
        <f>Gesamtliste!G229&amp;" "&amp;Gesamtliste!H229</f>
        <v>Pierre Moncuit  Nicole Moncuit Blanc de Blancs Vieilles Vignes</v>
      </c>
      <c r="B1455" s="288"/>
      <c r="C1455" s="199" t="str">
        <f>Gesamtliste!J229</f>
        <v>2004</v>
      </c>
      <c r="D1455" s="199" t="str">
        <f>Gesamtliste!K229</f>
        <v>0.75</v>
      </c>
      <c r="E1455" s="200">
        <f>Gesamtliste!V229</f>
        <v>0</v>
      </c>
    </row>
    <row r="1456" spans="1:5" ht="24" customHeight="1">
      <c r="A1456" s="287" t="str">
        <f>Gesamtliste!G230&amp;" "&amp;Gesamtliste!H230</f>
        <v>Pierre Moncuit  Nicole Moncuit Blanc de Blancs Vieilles Vignes</v>
      </c>
      <c r="B1456" s="288"/>
      <c r="C1456" s="199" t="str">
        <f>Gesamtliste!J230</f>
        <v>2005</v>
      </c>
      <c r="D1456" s="199" t="str">
        <f>Gesamtliste!K230</f>
        <v>0.75</v>
      </c>
      <c r="E1456" s="200">
        <f>Gesamtliste!V230</f>
        <v>0</v>
      </c>
    </row>
    <row r="1457" spans="1:5" ht="24" customHeight="1">
      <c r="A1457" s="287" t="str">
        <f>Gesamtliste!G231&amp;" "&amp;Gesamtliste!H231</f>
        <v>Veuve-Fourny  Rose Vinotheque (deg.09/2018)</v>
      </c>
      <c r="B1457" s="288"/>
      <c r="C1457" s="199" t="str">
        <f>Gesamtliste!J231</f>
        <v>2012</v>
      </c>
      <c r="D1457" s="199" t="str">
        <f>Gesamtliste!K231</f>
        <v>0.75</v>
      </c>
      <c r="E1457" s="200">
        <f>Gesamtliste!V231</f>
        <v>0</v>
      </c>
    </row>
    <row r="1458" spans="1:5" ht="24" customHeight="1">
      <c r="A1458" s="287" t="str">
        <f>Gesamtliste!G232&amp;" "&amp;Gesamtliste!H232</f>
        <v>Macle Chateau Chalon</v>
      </c>
      <c r="B1458" s="288"/>
      <c r="C1458" s="199" t="str">
        <f>Gesamtliste!J232</f>
        <v>1990</v>
      </c>
      <c r="D1458" s="199" t="str">
        <f>Gesamtliste!K232</f>
        <v>0.62</v>
      </c>
      <c r="E1458" s="200">
        <f>Gesamtliste!V232</f>
        <v>0</v>
      </c>
    </row>
    <row r="1459" spans="1:5" ht="24" customHeight="1">
      <c r="A1459" s="287" t="str">
        <f>Gesamtliste!G233&amp;" "&amp;Gesamtliste!H233</f>
        <v>Macle Chateau Chalon</v>
      </c>
      <c r="B1459" s="288"/>
      <c r="C1459" s="199" t="str">
        <f>Gesamtliste!J233</f>
        <v>1996</v>
      </c>
      <c r="D1459" s="199" t="str">
        <f>Gesamtliste!K233</f>
        <v>0.62</v>
      </c>
      <c r="E1459" s="200">
        <f>Gesamtliste!V233</f>
        <v>0</v>
      </c>
    </row>
    <row r="1460" spans="1:5" ht="24" customHeight="1">
      <c r="A1460" s="287" t="str">
        <f>Gesamtliste!G234&amp;" "&amp;Gesamtliste!H234</f>
        <v>Tissot Chateau Chalon</v>
      </c>
      <c r="B1460" s="288"/>
      <c r="C1460" s="199" t="str">
        <f>Gesamtliste!J234</f>
        <v>2011</v>
      </c>
      <c r="D1460" s="199" t="str">
        <f>Gesamtliste!K234</f>
        <v>0.62</v>
      </c>
      <c r="E1460" s="200">
        <f>Gesamtliste!V234</f>
        <v>0</v>
      </c>
    </row>
    <row r="1461" spans="1:5" ht="24" customHeight="1">
      <c r="A1461" s="287" t="str">
        <f>Gesamtliste!G235&amp;" "&amp;Gesamtliste!H235</f>
        <v>Tissot Vin Jaune En Spois</v>
      </c>
      <c r="B1461" s="288"/>
      <c r="C1461" s="199" t="str">
        <f>Gesamtliste!J235</f>
        <v>2011</v>
      </c>
      <c r="D1461" s="199" t="str">
        <f>Gesamtliste!K235</f>
        <v>0.62</v>
      </c>
      <c r="E1461" s="200">
        <f>Gesamtliste!V235</f>
        <v>0</v>
      </c>
    </row>
    <row r="1462" spans="1:5" ht="24" customHeight="1">
      <c r="A1462" s="287" t="str">
        <f>Gesamtliste!G236&amp;" "&amp;Gesamtliste!H236</f>
        <v>Tissot Vin Jaune En Spois</v>
      </c>
      <c r="B1462" s="288"/>
      <c r="C1462" s="199" t="str">
        <f>Gesamtliste!J236</f>
        <v>2012</v>
      </c>
      <c r="D1462" s="199" t="str">
        <f>Gesamtliste!K236</f>
        <v>0.62</v>
      </c>
      <c r="E1462" s="200">
        <f>Gesamtliste!V236</f>
        <v>0</v>
      </c>
    </row>
    <row r="1463" spans="1:5" ht="24" customHeight="1">
      <c r="A1463" s="287" t="str">
        <f>Gesamtliste!G237&amp;" "&amp;Gesamtliste!H237</f>
        <v>Grange des Peres Grange des Peres Blanc</v>
      </c>
      <c r="B1463" s="288"/>
      <c r="C1463" s="199" t="str">
        <f>Gesamtliste!J237</f>
        <v>2015</v>
      </c>
      <c r="D1463" s="199" t="str">
        <f>Gesamtliste!K237</f>
        <v>0.75</v>
      </c>
      <c r="E1463" s="200">
        <f>Gesamtliste!V237</f>
        <v>0</v>
      </c>
    </row>
    <row r="1464" spans="1:5" ht="24" customHeight="1">
      <c r="A1464" s="287" t="str">
        <f>Gesamtliste!G238&amp;" "&amp;Gesamtliste!H238</f>
        <v>Grange des Peres Grange des Peres rouge</v>
      </c>
      <c r="B1464" s="288"/>
      <c r="C1464" s="199" t="str">
        <f>Gesamtliste!J238</f>
        <v>2011</v>
      </c>
      <c r="D1464" s="199" t="str">
        <f>Gesamtliste!K238</f>
        <v>0.75</v>
      </c>
      <c r="E1464" s="200">
        <f>Gesamtliste!V238</f>
        <v>0</v>
      </c>
    </row>
    <row r="1465" spans="1:5" ht="24" customHeight="1">
      <c r="A1465" s="287" t="str">
        <f>Gesamtliste!G239&amp;" "&amp;Gesamtliste!H239</f>
        <v>Grange des Peres Grange des Peres rouge</v>
      </c>
      <c r="B1465" s="288"/>
      <c r="C1465" s="199" t="str">
        <f>Gesamtliste!J239</f>
        <v>2014</v>
      </c>
      <c r="D1465" s="199" t="str">
        <f>Gesamtliste!K239</f>
        <v>0.75</v>
      </c>
      <c r="E1465" s="200">
        <f>Gesamtliste!V239</f>
        <v>0</v>
      </c>
    </row>
    <row r="1466" spans="1:5" ht="24" customHeight="1">
      <c r="A1466" s="287" t="str">
        <f>Gesamtliste!G240&amp;" "&amp;Gesamtliste!H240</f>
        <v>Clos Rougeard Saumur Rouge Les Poyeux</v>
      </c>
      <c r="B1466" s="288"/>
      <c r="C1466" s="199" t="str">
        <f>Gesamtliste!J240</f>
        <v>2015</v>
      </c>
      <c r="D1466" s="199" t="str">
        <f>Gesamtliste!K240</f>
        <v>0.75</v>
      </c>
      <c r="E1466" s="200">
        <f>Gesamtliste!V240</f>
        <v>0</v>
      </c>
    </row>
    <row r="1467" spans="1:5" ht="24" customHeight="1">
      <c r="A1467" s="287" t="str">
        <f>Gesamtliste!G241&amp;" "&amp;Gesamtliste!H241</f>
        <v>Edmond Vatan Sancerre Clos de la Neore</v>
      </c>
      <c r="B1467" s="288"/>
      <c r="C1467" s="199" t="str">
        <f>Gesamtliste!J241</f>
        <v>2014</v>
      </c>
      <c r="D1467" s="199" t="str">
        <f>Gesamtliste!K241</f>
        <v>0.75</v>
      </c>
      <c r="E1467" s="200">
        <f>Gesamtliste!V241</f>
        <v>0</v>
      </c>
    </row>
    <row r="1468" spans="1:5" ht="24" customHeight="1">
      <c r="A1468" s="287" t="str">
        <f>Gesamtliste!G242&amp;" "&amp;Gesamtliste!H242</f>
        <v>Chapoutier Hermitage L'Ermite</v>
      </c>
      <c r="B1468" s="288"/>
      <c r="C1468" s="199" t="str">
        <f>Gesamtliste!J242</f>
        <v>2009</v>
      </c>
      <c r="D1468" s="199" t="str">
        <f>Gesamtliste!K242</f>
        <v>0.75</v>
      </c>
      <c r="E1468" s="200">
        <f>Gesamtliste!V242</f>
        <v>0</v>
      </c>
    </row>
    <row r="1469" spans="1:5" ht="24" customHeight="1">
      <c r="A1469" s="287" t="str">
        <f>Gesamtliste!G243&amp;" "&amp;Gesamtliste!H243</f>
        <v>Chapoutier Hermitage Le Pavillon</v>
      </c>
      <c r="B1469" s="288"/>
      <c r="C1469" s="199" t="str">
        <f>Gesamtliste!J243</f>
        <v>2004</v>
      </c>
      <c r="D1469" s="199" t="str">
        <f>Gesamtliste!K243</f>
        <v>0.75</v>
      </c>
      <c r="E1469" s="200">
        <f>Gesamtliste!V243</f>
        <v>0</v>
      </c>
    </row>
    <row r="1470" spans="1:5" ht="24" customHeight="1">
      <c r="A1470" s="287" t="str">
        <f>Gesamtliste!G244&amp;" "&amp;Gesamtliste!H244</f>
        <v>Chapoutier Hermitage Le Pavillon</v>
      </c>
      <c r="B1470" s="288"/>
      <c r="C1470" s="199" t="str">
        <f>Gesamtliste!J244</f>
        <v>2007</v>
      </c>
      <c r="D1470" s="199" t="str">
        <f>Gesamtliste!K244</f>
        <v>0.75</v>
      </c>
      <c r="E1470" s="200">
        <f>Gesamtliste!V244</f>
        <v>0</v>
      </c>
    </row>
    <row r="1471" spans="1:5" ht="24" customHeight="1">
      <c r="A1471" s="287" t="str">
        <f>Gesamtliste!G245&amp;" "&amp;Gesamtliste!H245</f>
        <v>Chateau de Beaucastel Chateauneuf du Pape Blanc VV</v>
      </c>
      <c r="B1471" s="288"/>
      <c r="C1471" s="199" t="str">
        <f>Gesamtliste!J245</f>
        <v>1999</v>
      </c>
      <c r="D1471" s="199" t="str">
        <f>Gesamtliste!K245</f>
        <v>0.75</v>
      </c>
      <c r="E1471" s="200">
        <f>Gesamtliste!V245</f>
        <v>0</v>
      </c>
    </row>
    <row r="1472" spans="1:5" ht="24" customHeight="1">
      <c r="A1472" s="287" t="str">
        <f>Gesamtliste!G246&amp;" "&amp;Gesamtliste!H246</f>
        <v>Chateau de Beaucastel Chateauneuf du Pape Hommage a Jacques Perrin</v>
      </c>
      <c r="B1472" s="288"/>
      <c r="C1472" s="199" t="str">
        <f>Gesamtliste!J246</f>
        <v>2011</v>
      </c>
      <c r="D1472" s="199" t="str">
        <f>Gesamtliste!K246</f>
        <v>0.75</v>
      </c>
      <c r="E1472" s="200">
        <f>Gesamtliste!V246</f>
        <v>0</v>
      </c>
    </row>
    <row r="1473" spans="1:5" ht="24" customHeight="1">
      <c r="A1473" s="287" t="str">
        <f>Gesamtliste!G247&amp;" "&amp;Gesamtliste!H247</f>
        <v>Chateau de Beaucastel Chateauneuf du Pape Hommage a Jacques Perrin</v>
      </c>
      <c r="B1473" s="288"/>
      <c r="C1473" s="199" t="str">
        <f>Gesamtliste!J247</f>
        <v>2013</v>
      </c>
      <c r="D1473" s="199" t="str">
        <f>Gesamtliste!K247</f>
        <v>0.75</v>
      </c>
      <c r="E1473" s="200">
        <f>Gesamtliste!V247</f>
        <v>0</v>
      </c>
    </row>
    <row r="1474" spans="1:5" ht="24" customHeight="1">
      <c r="A1474" s="287" t="str">
        <f>Gesamtliste!G248&amp;" "&amp;Gesamtliste!H248</f>
        <v>Chateau de Beaucastel Chateauneuf du Pape Hommage a Jacques Perrin</v>
      </c>
      <c r="B1474" s="288"/>
      <c r="C1474" s="199" t="str">
        <f>Gesamtliste!J248</f>
        <v>2013</v>
      </c>
      <c r="D1474" s="199" t="str">
        <f>Gesamtliste!K248</f>
        <v>1.5</v>
      </c>
      <c r="E1474" s="200">
        <f>Gesamtliste!V248</f>
        <v>0</v>
      </c>
    </row>
    <row r="1475" spans="1:5" ht="24" customHeight="1">
      <c r="A1475" s="287" t="str">
        <f>Gesamtliste!G249&amp;" "&amp;Gesamtliste!H249</f>
        <v>Chateau de Beaucastel Chateauneuf du Pape Hommage a Jacques Perrin</v>
      </c>
      <c r="B1475" s="288"/>
      <c r="C1475" s="199" t="str">
        <f>Gesamtliste!J249</f>
        <v>2014</v>
      </c>
      <c r="D1475" s="199" t="str">
        <f>Gesamtliste!K249</f>
        <v>1.5</v>
      </c>
      <c r="E1475" s="200">
        <f>Gesamtliste!V249</f>
        <v>0</v>
      </c>
    </row>
    <row r="1476" spans="1:5" ht="24" customHeight="1">
      <c r="A1476" s="287" t="str">
        <f>Gesamtliste!G250&amp;" "&amp;Gesamtliste!H250</f>
        <v>Chateau de Beaucastel Chateauneuf du Pape Hommage a Jacques Perrin</v>
      </c>
      <c r="B1476" s="288"/>
      <c r="C1476" s="199" t="str">
        <f>Gesamtliste!J250</f>
        <v>2015</v>
      </c>
      <c r="D1476" s="199" t="str">
        <f>Gesamtliste!K250</f>
        <v>0.75</v>
      </c>
      <c r="E1476" s="200">
        <f>Gesamtliste!V250</f>
        <v>0</v>
      </c>
    </row>
    <row r="1477" spans="1:5" ht="24" customHeight="1">
      <c r="A1477" s="287" t="str">
        <f>Gesamtliste!G251&amp;" "&amp;Gesamtliste!H251</f>
        <v>Chateau de Beaucastel  Chateauneuf du Pape Rouge</v>
      </c>
      <c r="B1477" s="288"/>
      <c r="C1477" s="199" t="str">
        <f>Gesamtliste!J251</f>
        <v>1990</v>
      </c>
      <c r="D1477" s="199" t="str">
        <f>Gesamtliste!K251</f>
        <v>0.75</v>
      </c>
      <c r="E1477" s="200">
        <f>Gesamtliste!V251</f>
        <v>0</v>
      </c>
    </row>
    <row r="1478" spans="1:5" ht="24" customHeight="1">
      <c r="A1478" s="287" t="str">
        <f>Gesamtliste!G252&amp;" "&amp;Gesamtliste!H252</f>
        <v>Chateau de Fonsalette Fonsalette rouge</v>
      </c>
      <c r="B1478" s="288"/>
      <c r="C1478" s="199" t="str">
        <f>Gesamtliste!J252</f>
        <v>1996</v>
      </c>
      <c r="D1478" s="199" t="str">
        <f>Gesamtliste!K252</f>
        <v>0.75</v>
      </c>
      <c r="E1478" s="200">
        <f>Gesamtliste!V252</f>
        <v>0</v>
      </c>
    </row>
    <row r="1479" spans="1:5" ht="24" customHeight="1">
      <c r="A1479" s="287" t="str">
        <f>Gesamtliste!G253&amp;" "&amp;Gesamtliste!H253</f>
        <v>Chateau Grillet Grillet</v>
      </c>
      <c r="B1479" s="288"/>
      <c r="C1479" s="199" t="str">
        <f>Gesamtliste!J253</f>
        <v>2010</v>
      </c>
      <c r="D1479" s="199" t="str">
        <f>Gesamtliste!K253</f>
        <v>0.75</v>
      </c>
      <c r="E1479" s="200">
        <f>Gesamtliste!V253</f>
        <v>0</v>
      </c>
    </row>
    <row r="1480" spans="1:5" ht="24" customHeight="1">
      <c r="A1480" s="287" t="str">
        <f>Gesamtliste!G254&amp;" "&amp;Gesamtliste!H254</f>
        <v>Chateau Rayas Rayas Blanc</v>
      </c>
      <c r="B1480" s="288"/>
      <c r="C1480" s="199" t="str">
        <f>Gesamtliste!J254</f>
        <v>2006</v>
      </c>
      <c r="D1480" s="199" t="str">
        <f>Gesamtliste!K254</f>
        <v>0.75</v>
      </c>
      <c r="E1480" s="200">
        <f>Gesamtliste!V254</f>
        <v>0</v>
      </c>
    </row>
    <row r="1481" spans="1:5" ht="24" customHeight="1">
      <c r="A1481" s="287" t="str">
        <f>Gesamtliste!G255&amp;" "&amp;Gesamtliste!H255</f>
        <v>Chateau Rayas Rayas Rouge</v>
      </c>
      <c r="B1481" s="288"/>
      <c r="C1481" s="199" t="str">
        <f>Gesamtliste!J255</f>
        <v>1995</v>
      </c>
      <c r="D1481" s="199" t="str">
        <f>Gesamtliste!K255</f>
        <v>0.75</v>
      </c>
      <c r="E1481" s="200">
        <f>Gesamtliste!V255</f>
        <v>0</v>
      </c>
    </row>
    <row r="1482" spans="1:5" ht="24" customHeight="1">
      <c r="A1482" s="287" t="str">
        <f>Gesamtliste!G256&amp;" "&amp;Gesamtliste!H256</f>
        <v>Clos Saint Jean Chateauneuf du Pape Deus ex Machina</v>
      </c>
      <c r="B1482" s="288"/>
      <c r="C1482" s="199" t="str">
        <f>Gesamtliste!J256</f>
        <v>2003</v>
      </c>
      <c r="D1482" s="199" t="str">
        <f>Gesamtliste!K256</f>
        <v>0.75</v>
      </c>
      <c r="E1482" s="200">
        <f>Gesamtliste!V256</f>
        <v>0</v>
      </c>
    </row>
    <row r="1483" spans="1:5" ht="24" customHeight="1">
      <c r="A1483" s="287" t="str">
        <f>Gesamtliste!G257&amp;" "&amp;Gesamtliste!H257</f>
        <v>Clusel-Roch Cote Rotie Les Grandes Places</v>
      </c>
      <c r="B1483" s="288"/>
      <c r="C1483" s="199" t="str">
        <f>Gesamtliste!J257</f>
        <v>2010</v>
      </c>
      <c r="D1483" s="199" t="str">
        <f>Gesamtliste!K257</f>
        <v>0.75</v>
      </c>
      <c r="E1483" s="200">
        <f>Gesamtliste!V257</f>
        <v>0</v>
      </c>
    </row>
    <row r="1484" spans="1:5" ht="24" customHeight="1">
      <c r="A1484" s="287" t="str">
        <f>Gesamtliste!G258&amp;" "&amp;Gesamtliste!H258</f>
        <v>Clusel-Roch Cote Rotie Les Grandes Places</v>
      </c>
      <c r="B1484" s="288"/>
      <c r="C1484" s="199" t="str">
        <f>Gesamtliste!J258</f>
        <v>2013</v>
      </c>
      <c r="D1484" s="199" t="str">
        <f>Gesamtliste!K258</f>
        <v>0.75</v>
      </c>
      <c r="E1484" s="200">
        <f>Gesamtliste!V258</f>
        <v>0</v>
      </c>
    </row>
    <row r="1485" spans="1:5" ht="24" customHeight="1">
      <c r="A1485" s="287" t="str">
        <f>Gesamtliste!G259&amp;" "&amp;Gesamtliste!H259</f>
        <v>Clusel-Roch Cote Rotie Viallere</v>
      </c>
      <c r="B1485" s="288"/>
      <c r="C1485" s="199" t="str">
        <f>Gesamtliste!J259</f>
        <v>2015</v>
      </c>
      <c r="D1485" s="199" t="str">
        <f>Gesamtliste!K259</f>
        <v>0.75</v>
      </c>
      <c r="E1485" s="200">
        <f>Gesamtliste!V259</f>
        <v>0</v>
      </c>
    </row>
    <row r="1486" spans="1:5" ht="24" customHeight="1">
      <c r="A1486" s="287" t="str">
        <f>Gesamtliste!G260&amp;" "&amp;Gesamtliste!H260</f>
        <v>Clusel-Roch Cote Rotie Vialliere</v>
      </c>
      <c r="B1486" s="288"/>
      <c r="C1486" s="199" t="str">
        <f>Gesamtliste!J260</f>
        <v>2009</v>
      </c>
      <c r="D1486" s="199" t="str">
        <f>Gesamtliste!K260</f>
        <v>0.75</v>
      </c>
      <c r="E1486" s="200">
        <f>Gesamtliste!V260</f>
        <v>0</v>
      </c>
    </row>
    <row r="1487" spans="1:5" ht="24" customHeight="1">
      <c r="A1487" s="287" t="str">
        <f>Gesamtliste!G261&amp;" "&amp;Gesamtliste!H261</f>
        <v>Clusel-Roch Cote Rotie Vialliere</v>
      </c>
      <c r="B1487" s="288"/>
      <c r="C1487" s="199" t="str">
        <f>Gesamtliste!J261</f>
        <v>2010</v>
      </c>
      <c r="D1487" s="199" t="str">
        <f>Gesamtliste!K261</f>
        <v>0.75</v>
      </c>
      <c r="E1487" s="200">
        <f>Gesamtliste!V261</f>
        <v>0</v>
      </c>
    </row>
    <row r="1488" spans="1:5" ht="24" customHeight="1">
      <c r="A1488" s="287" t="str">
        <f>Gesamtliste!G262&amp;" "&amp;Gesamtliste!H262</f>
        <v>Domaine Pegau Chateauneuf du Pape Reserve</v>
      </c>
      <c r="B1488" s="288"/>
      <c r="C1488" s="199" t="str">
        <f>Gesamtliste!J262</f>
        <v>1998</v>
      </c>
      <c r="D1488" s="199" t="str">
        <f>Gesamtliste!K262</f>
        <v>0.75</v>
      </c>
      <c r="E1488" s="200">
        <f>Gesamtliste!V262</f>
        <v>0</v>
      </c>
    </row>
    <row r="1489" spans="1:5" ht="24" customHeight="1">
      <c r="A1489" s="287" t="str">
        <f>Gesamtliste!G263&amp;" "&amp;Gesamtliste!H263</f>
        <v>Guigal Chateau d´Ampuis Cote Rotie</v>
      </c>
      <c r="B1489" s="288"/>
      <c r="C1489" s="199" t="str">
        <f>Gesamtliste!J263</f>
        <v>1996</v>
      </c>
      <c r="D1489" s="199" t="str">
        <f>Gesamtliste!K263</f>
        <v>0.75</v>
      </c>
      <c r="E1489" s="200">
        <f>Gesamtliste!V263</f>
        <v>0</v>
      </c>
    </row>
    <row r="1490" spans="1:5" ht="24" customHeight="1">
      <c r="A1490" s="287" t="str">
        <f>Gesamtliste!G264&amp;" "&amp;Gesamtliste!H264</f>
        <v>Guigal Chateau d´Ampuis Cote Rotie</v>
      </c>
      <c r="B1490" s="288"/>
      <c r="C1490" s="199" t="str">
        <f>Gesamtliste!J264</f>
        <v>1997</v>
      </c>
      <c r="D1490" s="199" t="str">
        <f>Gesamtliste!K264</f>
        <v>0.75</v>
      </c>
      <c r="E1490" s="200">
        <f>Gesamtliste!V264</f>
        <v>0</v>
      </c>
    </row>
    <row r="1491" spans="1:5" ht="24" customHeight="1">
      <c r="A1491" s="287" t="str">
        <f>Gesamtliste!G265&amp;" "&amp;Gesamtliste!H265</f>
        <v>Guigal Cote Rotie Brune et Blonde</v>
      </c>
      <c r="B1491" s="288"/>
      <c r="C1491" s="199" t="str">
        <f>Gesamtliste!J265</f>
        <v>1996</v>
      </c>
      <c r="D1491" s="199" t="str">
        <f>Gesamtliste!K265</f>
        <v>0.75</v>
      </c>
      <c r="E1491" s="200">
        <f>Gesamtliste!V265</f>
        <v>0</v>
      </c>
    </row>
    <row r="1492" spans="1:5" ht="24" customHeight="1">
      <c r="A1492" s="287" t="str">
        <f>Gesamtliste!G266&amp;" "&amp;Gesamtliste!H266</f>
        <v>Guigal Cote Rotie La Mouline</v>
      </c>
      <c r="B1492" s="288"/>
      <c r="C1492" s="199" t="str">
        <f>Gesamtliste!J266</f>
        <v>2014</v>
      </c>
      <c r="D1492" s="199" t="str">
        <f>Gesamtliste!K266</f>
        <v>0.75</v>
      </c>
      <c r="E1492" s="200">
        <f>Gesamtliste!V266</f>
        <v>0</v>
      </c>
    </row>
    <row r="1493" spans="1:5" ht="24" customHeight="1">
      <c r="A1493" s="287" t="str">
        <f>Gesamtliste!G267&amp;" "&amp;Gesamtliste!H267</f>
        <v xml:space="preserve">Henri Bonneau  Chateauneuf Du Pape Marie Beurrier </v>
      </c>
      <c r="B1493" s="288"/>
      <c r="C1493" s="199" t="str">
        <f>Gesamtliste!J267</f>
        <v>2013</v>
      </c>
      <c r="D1493" s="199" t="str">
        <f>Gesamtliste!K267</f>
        <v>0.75</v>
      </c>
      <c r="E1493" s="200">
        <f>Gesamtliste!V267</f>
        <v>0</v>
      </c>
    </row>
    <row r="1494" spans="1:5" ht="24" customHeight="1">
      <c r="A1494" s="287" t="str">
        <f>Gesamtliste!G268&amp;" "&amp;Gesamtliste!H268</f>
        <v>Jaboulet Hermitage La Chapelle</v>
      </c>
      <c r="B1494" s="288"/>
      <c r="C1494" s="199" t="str">
        <f>Gesamtliste!J268</f>
        <v>1990</v>
      </c>
      <c r="D1494" s="199" t="str">
        <f>Gesamtliste!K268</f>
        <v>0.75</v>
      </c>
      <c r="E1494" s="200">
        <f>Gesamtliste!V268</f>
        <v>0</v>
      </c>
    </row>
    <row r="1495" spans="1:5" ht="24" customHeight="1">
      <c r="A1495" s="287" t="str">
        <f>Gesamtliste!G269&amp;" "&amp;Gesamtliste!H269</f>
        <v>Jamet Cote Rotie</v>
      </c>
      <c r="B1495" s="288"/>
      <c r="C1495" s="199" t="str">
        <f>Gesamtliste!J269</f>
        <v>2010</v>
      </c>
      <c r="D1495" s="199" t="str">
        <f>Gesamtliste!K269</f>
        <v>0.75</v>
      </c>
      <c r="E1495" s="200">
        <f>Gesamtliste!V269</f>
        <v>0</v>
      </c>
    </row>
    <row r="1496" spans="1:5" ht="24" customHeight="1">
      <c r="A1496" s="287" t="str">
        <f>Gesamtliste!G270&amp;" "&amp;Gesamtliste!H270</f>
        <v>Jamet Cote Rotie</v>
      </c>
      <c r="B1496" s="288"/>
      <c r="C1496" s="199" t="str">
        <f>Gesamtliste!J270</f>
        <v>2013</v>
      </c>
      <c r="D1496" s="199" t="str">
        <f>Gesamtliste!K270</f>
        <v>0.75</v>
      </c>
      <c r="E1496" s="200">
        <f>Gesamtliste!V270</f>
        <v>0</v>
      </c>
    </row>
    <row r="1497" spans="1:5" ht="24" customHeight="1">
      <c r="A1497" s="287" t="str">
        <f>Gesamtliste!G271&amp;" "&amp;Gesamtliste!H271</f>
        <v>Jamet Cote Rotie Cote Brune</v>
      </c>
      <c r="B1497" s="288"/>
      <c r="C1497" s="199" t="str">
        <f>Gesamtliste!J271</f>
        <v>2006</v>
      </c>
      <c r="D1497" s="199" t="str">
        <f>Gesamtliste!K271</f>
        <v>0.75</v>
      </c>
      <c r="E1497" s="200">
        <f>Gesamtliste!V271</f>
        <v>0</v>
      </c>
    </row>
    <row r="1498" spans="1:5" ht="24" customHeight="1">
      <c r="A1498" s="287" t="str">
        <f>Gesamtliste!G272&amp;" "&amp;Gesamtliste!H272</f>
        <v>Jamet Cote Rotie Cote Brune</v>
      </c>
      <c r="B1498" s="288"/>
      <c r="C1498" s="199" t="str">
        <f>Gesamtliste!J272</f>
        <v>2014</v>
      </c>
      <c r="D1498" s="199" t="str">
        <f>Gesamtliste!K272</f>
        <v>0.75</v>
      </c>
      <c r="E1498" s="200">
        <f>Gesamtliste!V272</f>
        <v>0</v>
      </c>
    </row>
    <row r="1499" spans="1:5" ht="24" customHeight="1">
      <c r="A1499" s="287" t="str">
        <f>Gesamtliste!G273&amp;" "&amp;Gesamtliste!H273</f>
        <v>Pierre Usseglio Chateauneuf du Pape Cuvee de mon Aieul</v>
      </c>
      <c r="B1499" s="288"/>
      <c r="C1499" s="199" t="str">
        <f>Gesamtliste!J273</f>
        <v>2007</v>
      </c>
      <c r="D1499" s="199" t="str">
        <f>Gesamtliste!K273</f>
        <v>0.75</v>
      </c>
      <c r="E1499" s="200">
        <f>Gesamtliste!V273</f>
        <v>0</v>
      </c>
    </row>
    <row r="1500" spans="1:5" ht="24" customHeight="1">
      <c r="A1500" s="287" t="str">
        <f>Gesamtliste!G274&amp;" "&amp;Gesamtliste!H274</f>
        <v>Rostaing Cote Rotie La Landonne</v>
      </c>
      <c r="B1500" s="288"/>
      <c r="C1500" s="199" t="str">
        <f>Gesamtliste!J274</f>
        <v>2009</v>
      </c>
      <c r="D1500" s="199" t="str">
        <f>Gesamtliste!K274</f>
        <v>0.75</v>
      </c>
      <c r="E1500" s="200">
        <f>Gesamtliste!V274</f>
        <v>0</v>
      </c>
    </row>
    <row r="1501" spans="1:5" ht="24" customHeight="1">
      <c r="A1501" s="287" t="str">
        <f>Gesamtliste!G275&amp;" "&amp;Gesamtliste!H275</f>
        <v>Thierry Allemand Cornas Chaillot</v>
      </c>
      <c r="B1501" s="288"/>
      <c r="C1501" s="199" t="str">
        <f>Gesamtliste!J275</f>
        <v>2011</v>
      </c>
      <c r="D1501" s="199" t="str">
        <f>Gesamtliste!K275</f>
        <v>0.75</v>
      </c>
      <c r="E1501" s="200">
        <f>Gesamtliste!V275</f>
        <v>0</v>
      </c>
    </row>
    <row r="1502" spans="1:5" ht="24" customHeight="1">
      <c r="A1502" s="287" t="str">
        <f>Gesamtliste!G276&amp;" "&amp;Gesamtliste!H276</f>
        <v>Thierry Allemand Cornas Reynard</v>
      </c>
      <c r="B1502" s="288"/>
      <c r="C1502" s="199" t="str">
        <f>Gesamtliste!J276</f>
        <v>2007</v>
      </c>
      <c r="D1502" s="199" t="str">
        <f>Gesamtliste!K276</f>
        <v>0.75</v>
      </c>
      <c r="E1502" s="200">
        <f>Gesamtliste!V276</f>
        <v>0</v>
      </c>
    </row>
    <row r="1503" spans="1:5" ht="24" customHeight="1">
      <c r="A1503" s="287" t="str">
        <f>Gesamtliste!G277&amp;" "&amp;Gesamtliste!H277</f>
        <v>Thierry Allemand Cornas Reynard</v>
      </c>
      <c r="B1503" s="288"/>
      <c r="C1503" s="199" t="str">
        <f>Gesamtliste!J277</f>
        <v>2011</v>
      </c>
      <c r="D1503" s="199" t="str">
        <f>Gesamtliste!K277</f>
        <v>0.75</v>
      </c>
      <c r="E1503" s="200">
        <f>Gesamtliste!V277</f>
        <v>0</v>
      </c>
    </row>
    <row r="1504" spans="1:5" ht="24" customHeight="1">
      <c r="A1504" s="287" t="str">
        <f>Gesamtliste!G278&amp;" "&amp;Gesamtliste!H278</f>
        <v>Vieille Julienne Chateauneuf du Pape Reserve</v>
      </c>
      <c r="B1504" s="288"/>
      <c r="C1504" s="199" t="str">
        <f>Gesamtliste!J278</f>
        <v>2000</v>
      </c>
      <c r="D1504" s="199" t="str">
        <f>Gesamtliste!K278</f>
        <v>0.75</v>
      </c>
      <c r="E1504" s="200">
        <f>Gesamtliste!V278</f>
        <v>0</v>
      </c>
    </row>
    <row r="1505" spans="1:5" ht="24" customHeight="1">
      <c r="A1505" s="287" t="str">
        <f>Gesamtliste!G279&amp;" "&amp;Gesamtliste!H279</f>
        <v>Vieille Julienne Chateauneuf du Pape Reserve</v>
      </c>
      <c r="B1505" s="288"/>
      <c r="C1505" s="199" t="str">
        <f>Gesamtliste!J279</f>
        <v>2010</v>
      </c>
      <c r="D1505" s="199" t="str">
        <f>Gesamtliste!K279</f>
        <v>0.75</v>
      </c>
      <c r="E1505" s="200">
        <f>Gesamtliste!V279</f>
        <v>0</v>
      </c>
    </row>
    <row r="1506" spans="1:5" ht="24" customHeight="1">
      <c r="A1506" s="287" t="str">
        <f>Gesamtliste!G280&amp;" "&amp;Gesamtliste!H280</f>
        <v xml:space="preserve">Barge  Cote Rotie Brune </v>
      </c>
      <c r="B1506" s="288"/>
      <c r="C1506" s="199" t="str">
        <f>Gesamtliste!J280</f>
        <v>2011</v>
      </c>
      <c r="D1506" s="199" t="str">
        <f>Gesamtliste!K280</f>
        <v>0.75</v>
      </c>
      <c r="E1506" s="200">
        <f>Gesamtliste!V280</f>
        <v>0</v>
      </c>
    </row>
    <row r="1507" spans="1:5" ht="24" customHeight="1">
      <c r="A1507" s="287" t="str">
        <f>Gesamtliste!G281&amp;" "&amp;Gesamtliste!H281</f>
        <v xml:space="preserve">Bonnefond  Cote Rotie Les Rochins </v>
      </c>
      <c r="B1507" s="288"/>
      <c r="C1507" s="199" t="str">
        <f>Gesamtliste!J281</f>
        <v>2010</v>
      </c>
      <c r="D1507" s="199" t="str">
        <f>Gesamtliste!K281</f>
        <v>0.75</v>
      </c>
      <c r="E1507" s="200">
        <f>Gesamtliste!V281</f>
        <v>0</v>
      </c>
    </row>
    <row r="1508" spans="1:5" ht="24" customHeight="1">
      <c r="A1508" s="287" t="str">
        <f>Gesamtliste!G282&amp;" "&amp;Gesamtliste!H282</f>
        <v xml:space="preserve">Chapoutier  Hermitage Le Meal </v>
      </c>
      <c r="B1508" s="288"/>
      <c r="C1508" s="199" t="str">
        <f>Gesamtliste!J282</f>
        <v>2003</v>
      </c>
      <c r="D1508" s="199" t="str">
        <f>Gesamtliste!K282</f>
        <v>0.75</v>
      </c>
      <c r="E1508" s="200">
        <f>Gesamtliste!V282</f>
        <v>0</v>
      </c>
    </row>
    <row r="1509" spans="1:5" ht="24" customHeight="1">
      <c r="A1509" s="287" t="str">
        <f>Gesamtliste!G283&amp;" "&amp;Gesamtliste!H283</f>
        <v xml:space="preserve">Chateau de la Nerthe  Chateauneuf Du Pape Blanc Clos De Beauvenir </v>
      </c>
      <c r="B1509" s="288"/>
      <c r="C1509" s="199" t="str">
        <f>Gesamtliste!J283</f>
        <v>2001</v>
      </c>
      <c r="D1509" s="199" t="str">
        <f>Gesamtliste!K283</f>
        <v>0.75</v>
      </c>
      <c r="E1509" s="200">
        <f>Gesamtliste!V283</f>
        <v>0</v>
      </c>
    </row>
    <row r="1510" spans="1:5" ht="24" customHeight="1">
      <c r="A1510" s="287" t="str">
        <f>Gesamtliste!G284&amp;" "&amp;Gesamtliste!H284</f>
        <v xml:space="preserve">Delas Freres  Hermitage Marquise De La Tourette </v>
      </c>
      <c r="B1510" s="288"/>
      <c r="C1510" s="199" t="str">
        <f>Gesamtliste!J284</f>
        <v>1999</v>
      </c>
      <c r="D1510" s="199" t="str">
        <f>Gesamtliste!K284</f>
        <v>0.75</v>
      </c>
      <c r="E1510" s="200">
        <f>Gesamtliste!V284</f>
        <v>0</v>
      </c>
    </row>
    <row r="1511" spans="1:5" ht="24" customHeight="1">
      <c r="A1511" s="287" t="str">
        <f>Gesamtliste!G285&amp;" "&amp;Gesamtliste!H285</f>
        <v xml:space="preserve">Francois et Fils  Cote Rotie </v>
      </c>
      <c r="B1511" s="288"/>
      <c r="C1511" s="199" t="str">
        <f>Gesamtliste!J285</f>
        <v>2015</v>
      </c>
      <c r="D1511" s="199" t="str">
        <f>Gesamtliste!K285</f>
        <v>0.75</v>
      </c>
      <c r="E1511" s="200">
        <f>Gesamtliste!V285</f>
        <v>0</v>
      </c>
    </row>
    <row r="1512" spans="1:5" ht="24" customHeight="1">
      <c r="A1512" s="287" t="str">
        <f>Gesamtliste!G286&amp;" "&amp;Gesamtliste!H286</f>
        <v xml:space="preserve">Francois et Fils  Cote Rotie Rozier </v>
      </c>
      <c r="B1512" s="288"/>
      <c r="C1512" s="199" t="str">
        <f>Gesamtliste!J286</f>
        <v>2012</v>
      </c>
      <c r="D1512" s="199" t="str">
        <f>Gesamtliste!K286</f>
        <v>0.75</v>
      </c>
      <c r="E1512" s="200">
        <f>Gesamtliste!V286</f>
        <v>0</v>
      </c>
    </row>
    <row r="1513" spans="1:5" ht="24" customHeight="1">
      <c r="A1513" s="287" t="str">
        <f>Gesamtliste!G287&amp;" "&amp;Gesamtliste!H287</f>
        <v xml:space="preserve">Pierre Gaillard  Cote Rotie Rose Pourpre </v>
      </c>
      <c r="B1513" s="288"/>
      <c r="C1513" s="199" t="str">
        <f>Gesamtliste!J287</f>
        <v>2011</v>
      </c>
      <c r="D1513" s="199" t="str">
        <f>Gesamtliste!K287</f>
        <v>0.75</v>
      </c>
      <c r="E1513" s="200">
        <f>Gesamtliste!V287</f>
        <v>0</v>
      </c>
    </row>
    <row r="1514" spans="1:5" ht="24" customHeight="1">
      <c r="A1514" s="287" t="str">
        <f>Gesamtliste!G288&amp;" "&amp;Gesamtliste!H288</f>
        <v xml:space="preserve">Tardieu-Laurent  Hermitage </v>
      </c>
      <c r="B1514" s="288"/>
      <c r="C1514" s="199" t="str">
        <f>Gesamtliste!J288</f>
        <v>1998</v>
      </c>
      <c r="D1514" s="199" t="str">
        <f>Gesamtliste!K288</f>
        <v>0.75</v>
      </c>
      <c r="E1514" s="200">
        <f>Gesamtliste!V288</f>
        <v>0</v>
      </c>
    </row>
    <row r="1515" spans="1:5" ht="24" customHeight="1">
      <c r="A1515" s="287" t="str">
        <f>Gesamtliste!G289&amp;" "&amp;Gesamtliste!H289</f>
        <v xml:space="preserve">Tardieu-Laurent  Hermitage </v>
      </c>
      <c r="B1515" s="288"/>
      <c r="C1515" s="199" t="str">
        <f>Gesamtliste!J289</f>
        <v>2000</v>
      </c>
      <c r="D1515" s="199" t="str">
        <f>Gesamtliste!K289</f>
        <v>0.75</v>
      </c>
      <c r="E1515" s="200">
        <f>Gesamtliste!V289</f>
        <v>0</v>
      </c>
    </row>
    <row r="1516" spans="1:5" ht="24" customHeight="1">
      <c r="A1516" s="287" t="str">
        <f>Gesamtliste!G290&amp;" "&amp;Gesamtliste!H290</f>
        <v>Chateau Montus Montus</v>
      </c>
      <c r="B1516" s="288"/>
      <c r="C1516" s="199" t="str">
        <f>Gesamtliste!J290</f>
        <v>1994</v>
      </c>
      <c r="D1516" s="199" t="str">
        <f>Gesamtliste!K290</f>
        <v>0.75</v>
      </c>
      <c r="E1516" s="200">
        <f>Gesamtliste!V290</f>
        <v>0</v>
      </c>
    </row>
    <row r="1517" spans="1:5" ht="24" customHeight="1">
      <c r="A1517" s="287" t="str">
        <f>Gesamtliste!G291&amp;" "&amp;Gesamtliste!H291</f>
        <v>Chateau Montus Montus</v>
      </c>
      <c r="B1517" s="288"/>
      <c r="C1517" s="199" t="str">
        <f>Gesamtliste!J291</f>
        <v>1996</v>
      </c>
      <c r="D1517" s="199" t="str">
        <f>Gesamtliste!K291</f>
        <v>0.75</v>
      </c>
      <c r="E1517" s="200">
        <f>Gesamtliste!V291</f>
        <v>0</v>
      </c>
    </row>
    <row r="1518" spans="1:5" ht="24" customHeight="1">
      <c r="A1518" s="287" t="str">
        <f>Gesamtliste!G292&amp;" "&amp;Gesamtliste!H292</f>
        <v>Tenuta Iuzzolini Paternum</v>
      </c>
      <c r="B1518" s="288"/>
      <c r="C1518" s="199" t="str">
        <f>Gesamtliste!J292</f>
        <v>2006</v>
      </c>
      <c r="D1518" s="199" t="str">
        <f>Gesamtliste!K292</f>
        <v>0.75</v>
      </c>
      <c r="E1518" s="200">
        <f>Gesamtliste!V292</f>
        <v>0</v>
      </c>
    </row>
    <row r="1519" spans="1:5" ht="24" customHeight="1">
      <c r="A1519" s="287" t="str">
        <f>Gesamtliste!G293&amp;" "&amp;Gesamtliste!H293</f>
        <v xml:space="preserve">Braida Ai Suma </v>
      </c>
      <c r="B1519" s="288"/>
      <c r="C1519" s="199" t="str">
        <f>Gesamtliste!J293</f>
        <v>2006</v>
      </c>
      <c r="D1519" s="199" t="str">
        <f>Gesamtliste!K293</f>
        <v>0.75</v>
      </c>
      <c r="E1519" s="200">
        <f>Gesamtliste!V293</f>
        <v>0</v>
      </c>
    </row>
    <row r="1520" spans="1:5" ht="24" customHeight="1">
      <c r="A1520" s="287" t="str">
        <f>Gesamtliste!G294&amp;" "&amp;Gesamtliste!H294</f>
        <v xml:space="preserve">Braida Ai Suma </v>
      </c>
      <c r="B1520" s="288"/>
      <c r="C1520" s="199" t="str">
        <f>Gesamtliste!J294</f>
        <v>2007</v>
      </c>
      <c r="D1520" s="199" t="str">
        <f>Gesamtliste!K294</f>
        <v>0.75</v>
      </c>
      <c r="E1520" s="200">
        <f>Gesamtliste!V294</f>
        <v>0</v>
      </c>
    </row>
    <row r="1521" spans="1:5" ht="24" customHeight="1">
      <c r="A1521" s="287" t="str">
        <f>Gesamtliste!G295&amp;" "&amp;Gesamtliste!H295</f>
        <v>Braida Bricco della Bigotta</v>
      </c>
      <c r="B1521" s="288"/>
      <c r="C1521" s="199" t="str">
        <f>Gesamtliste!J295</f>
        <v>2007</v>
      </c>
      <c r="D1521" s="199" t="str">
        <f>Gesamtliste!K295</f>
        <v>0.75</v>
      </c>
      <c r="E1521" s="200">
        <f>Gesamtliste!V295</f>
        <v>0</v>
      </c>
    </row>
    <row r="1522" spans="1:5" ht="24" customHeight="1">
      <c r="A1522" s="287" t="str">
        <f>Gesamtliste!G296&amp;" "&amp;Gesamtliste!H296</f>
        <v>Braida Bricco della Bigotta</v>
      </c>
      <c r="B1522" s="288"/>
      <c r="C1522" s="199" t="str">
        <f>Gesamtliste!J296</f>
        <v>2010</v>
      </c>
      <c r="D1522" s="199" t="str">
        <f>Gesamtliste!K296</f>
        <v>0.75</v>
      </c>
      <c r="E1522" s="200">
        <f>Gesamtliste!V296</f>
        <v>0</v>
      </c>
    </row>
    <row r="1523" spans="1:5" ht="24" customHeight="1">
      <c r="A1523" s="287" t="str">
        <f>Gesamtliste!G297&amp;" "&amp;Gesamtliste!H297</f>
        <v>Braida Bricco della Bigotta</v>
      </c>
      <c r="B1523" s="288"/>
      <c r="C1523" s="199" t="str">
        <f>Gesamtliste!J297</f>
        <v>2010</v>
      </c>
      <c r="D1523" s="199" t="str">
        <f>Gesamtliste!K297</f>
        <v>0.75</v>
      </c>
      <c r="E1523" s="200">
        <f>Gesamtliste!V297</f>
        <v>0</v>
      </c>
    </row>
    <row r="1524" spans="1:5" ht="24" customHeight="1">
      <c r="A1524" s="287" t="str">
        <f>Gesamtliste!G298&amp;" "&amp;Gesamtliste!H298</f>
        <v xml:space="preserve">Brezza Barolo Sarmassa </v>
      </c>
      <c r="B1524" s="288"/>
      <c r="C1524" s="199" t="str">
        <f>Gesamtliste!J298</f>
        <v>2013</v>
      </c>
      <c r="D1524" s="199" t="str">
        <f>Gesamtliste!K298</f>
        <v>0.75</v>
      </c>
      <c r="E1524" s="200">
        <f>Gesamtliste!V298</f>
        <v>0</v>
      </c>
    </row>
    <row r="1525" spans="1:5" ht="24" customHeight="1">
      <c r="A1525" s="287" t="str">
        <f>Gesamtliste!G299&amp;" "&amp;Gesamtliste!H299</f>
        <v xml:space="preserve">Carlo Revello Barolo </v>
      </c>
      <c r="B1525" s="288"/>
      <c r="C1525" s="199" t="str">
        <f>Gesamtliste!J299</f>
        <v>2011</v>
      </c>
      <c r="D1525" s="199" t="str">
        <f>Gesamtliste!K299</f>
        <v>0.75</v>
      </c>
      <c r="E1525" s="200">
        <f>Gesamtliste!V299</f>
        <v>0</v>
      </c>
    </row>
    <row r="1526" spans="1:5" ht="24" customHeight="1">
      <c r="A1526" s="287" t="str">
        <f>Gesamtliste!G300&amp;" "&amp;Gesamtliste!H300</f>
        <v xml:space="preserve">Cigliuti  Barbaresco Serraboella </v>
      </c>
      <c r="B1526" s="288"/>
      <c r="C1526" s="199" t="str">
        <f>Gesamtliste!J300</f>
        <v>2014</v>
      </c>
      <c r="D1526" s="199" t="str">
        <f>Gesamtliste!K300</f>
        <v>0.75</v>
      </c>
      <c r="E1526" s="200">
        <f>Gesamtliste!V300</f>
        <v>0</v>
      </c>
    </row>
    <row r="1527" spans="1:5" ht="24" customHeight="1">
      <c r="A1527" s="287" t="str">
        <f>Gesamtliste!G301&amp;" "&amp;Gesamtliste!H301</f>
        <v>Clerico Barolo Percristina</v>
      </c>
      <c r="B1527" s="288"/>
      <c r="C1527" s="199" t="str">
        <f>Gesamtliste!J301</f>
        <v>2004</v>
      </c>
      <c r="D1527" s="199" t="str">
        <f>Gesamtliste!K301</f>
        <v>0.75</v>
      </c>
      <c r="E1527" s="200">
        <f>Gesamtliste!V301</f>
        <v>0</v>
      </c>
    </row>
    <row r="1528" spans="1:5" ht="24" customHeight="1">
      <c r="A1528" s="287" t="str">
        <f>Gesamtliste!G302&amp;" "&amp;Gesamtliste!H302</f>
        <v xml:space="preserve">Gaja Rossj-Bass </v>
      </c>
      <c r="B1528" s="288"/>
      <c r="C1528" s="199" t="str">
        <f>Gesamtliste!J302</f>
        <v>2010</v>
      </c>
      <c r="D1528" s="199" t="str">
        <f>Gesamtliste!K302</f>
        <v>0.75</v>
      </c>
      <c r="E1528" s="200">
        <f>Gesamtliste!V302</f>
        <v>0</v>
      </c>
    </row>
    <row r="1529" spans="1:5" ht="24" customHeight="1">
      <c r="A1529" s="287" t="str">
        <f>Gesamtliste!G303&amp;" "&amp;Gesamtliste!H303</f>
        <v>Gaja Sauvignon Blanc Alteni Di Brassica</v>
      </c>
      <c r="B1529" s="288"/>
      <c r="C1529" s="199" t="str">
        <f>Gesamtliste!J303</f>
        <v>2010</v>
      </c>
      <c r="D1529" s="199" t="str">
        <f>Gesamtliste!K303</f>
        <v>0.75</v>
      </c>
      <c r="E1529" s="200">
        <f>Gesamtliste!V303</f>
        <v>0</v>
      </c>
    </row>
    <row r="1530" spans="1:5" ht="24" customHeight="1">
      <c r="A1530" s="287" t="str">
        <f>Gesamtliste!G304&amp;" "&amp;Gesamtliste!H304</f>
        <v>Gaja Sauvignon Blanc Alteni Di Brassica</v>
      </c>
      <c r="B1530" s="288"/>
      <c r="C1530" s="199" t="str">
        <f>Gesamtliste!J304</f>
        <v>2011</v>
      </c>
      <c r="D1530" s="199" t="str">
        <f>Gesamtliste!K304</f>
        <v>0.75</v>
      </c>
      <c r="E1530" s="200">
        <f>Gesamtliste!V304</f>
        <v>0</v>
      </c>
    </row>
    <row r="1531" spans="1:5" ht="24" customHeight="1">
      <c r="A1531" s="287" t="str">
        <f>Gesamtliste!G305&amp;" "&amp;Gesamtliste!H305</f>
        <v xml:space="preserve">Gaja  Darmagi </v>
      </c>
      <c r="B1531" s="288"/>
      <c r="C1531" s="199" t="str">
        <f>Gesamtliste!J305</f>
        <v>1990</v>
      </c>
      <c r="D1531" s="199" t="str">
        <f>Gesamtliste!K305</f>
        <v>0.75</v>
      </c>
      <c r="E1531" s="200">
        <f>Gesamtliste!V305</f>
        <v>0</v>
      </c>
    </row>
    <row r="1532" spans="1:5" ht="24" customHeight="1">
      <c r="A1532" s="287" t="str">
        <f>Gesamtliste!G306&amp;" "&amp;Gesamtliste!H306</f>
        <v>Giacomo Conterno Barolo Cascina Francia</v>
      </c>
      <c r="B1532" s="288"/>
      <c r="C1532" s="199" t="str">
        <f>Gesamtliste!J306</f>
        <v>1995</v>
      </c>
      <c r="D1532" s="199" t="str">
        <f>Gesamtliste!K306</f>
        <v>0.75</v>
      </c>
      <c r="E1532" s="200">
        <f>Gesamtliste!V306</f>
        <v>0</v>
      </c>
    </row>
    <row r="1533" spans="1:5" ht="24" customHeight="1">
      <c r="A1533" s="287" t="str">
        <f>Gesamtliste!G307&amp;" "&amp;Gesamtliste!H307</f>
        <v>Giacomo Conterno Barolo Cascina Francia</v>
      </c>
      <c r="B1533" s="288"/>
      <c r="C1533" s="199" t="str">
        <f>Gesamtliste!J307</f>
        <v>1998</v>
      </c>
      <c r="D1533" s="199" t="str">
        <f>Gesamtliste!K307</f>
        <v>0.75</v>
      </c>
      <c r="E1533" s="200">
        <f>Gesamtliste!V307</f>
        <v>0</v>
      </c>
    </row>
    <row r="1534" spans="1:5" ht="24" customHeight="1">
      <c r="A1534" s="287" t="str">
        <f>Gesamtliste!G308&amp;" "&amp;Gesamtliste!H308</f>
        <v>Michele Chiarlo Barolo Cannubi</v>
      </c>
      <c r="B1534" s="288"/>
      <c r="C1534" s="199" t="str">
        <f>Gesamtliste!J308</f>
        <v>1990</v>
      </c>
      <c r="D1534" s="199" t="str">
        <f>Gesamtliste!K308</f>
        <v>3</v>
      </c>
      <c r="E1534" s="200">
        <f>Gesamtliste!V308</f>
        <v>0</v>
      </c>
    </row>
    <row r="1535" spans="1:5" ht="24" customHeight="1">
      <c r="A1535" s="287" t="str">
        <f>Gesamtliste!G309&amp;" "&amp;Gesamtliste!H309</f>
        <v xml:space="preserve">Paolo Scavino Barolo Carobric </v>
      </c>
      <c r="B1535" s="288"/>
      <c r="C1535" s="199" t="str">
        <f>Gesamtliste!J309</f>
        <v>2000</v>
      </c>
      <c r="D1535" s="199" t="str">
        <f>Gesamtliste!K309</f>
        <v>0.75</v>
      </c>
      <c r="E1535" s="200">
        <f>Gesamtliste!V309</f>
        <v>0</v>
      </c>
    </row>
    <row r="1536" spans="1:5" ht="24" customHeight="1">
      <c r="A1536" s="287" t="str">
        <f>Gesamtliste!G310&amp;" "&amp;Gesamtliste!H310</f>
        <v>Rocche dei Manzoni Barolo Riserva Madonna Assunta La Villa</v>
      </c>
      <c r="B1536" s="288"/>
      <c r="C1536" s="199" t="str">
        <f>Gesamtliste!J310</f>
        <v>2006</v>
      </c>
      <c r="D1536" s="199" t="str">
        <f>Gesamtliste!K310</f>
        <v>1.5</v>
      </c>
      <c r="E1536" s="200">
        <f>Gesamtliste!V310</f>
        <v>0</v>
      </c>
    </row>
    <row r="1537" spans="1:5" ht="24" customHeight="1">
      <c r="A1537" s="287" t="str">
        <f>Gesamtliste!G311&amp;" "&amp;Gesamtliste!H311</f>
        <v>Sandrone Barolo Cannubi Boschis</v>
      </c>
      <c r="B1537" s="288"/>
      <c r="C1537" s="199" t="str">
        <f>Gesamtliste!J311</f>
        <v>1996</v>
      </c>
      <c r="D1537" s="199" t="str">
        <f>Gesamtliste!K311</f>
        <v>0.75</v>
      </c>
      <c r="E1537" s="200">
        <f>Gesamtliste!V311</f>
        <v>0</v>
      </c>
    </row>
    <row r="1538" spans="1:5" ht="24" customHeight="1">
      <c r="A1538" s="287" t="str">
        <f>Gesamtliste!G312&amp;" "&amp;Gesamtliste!H312</f>
        <v>Sandrone Barolo Cannubi Boschis</v>
      </c>
      <c r="B1538" s="288"/>
      <c r="C1538" s="199" t="str">
        <f>Gesamtliste!J312</f>
        <v>1997</v>
      </c>
      <c r="D1538" s="199" t="str">
        <f>Gesamtliste!K312</f>
        <v>0.75</v>
      </c>
      <c r="E1538" s="200">
        <f>Gesamtliste!V312</f>
        <v>0</v>
      </c>
    </row>
    <row r="1539" spans="1:5" ht="24" customHeight="1">
      <c r="A1539" s="287" t="str">
        <f>Gesamtliste!G313&amp;" "&amp;Gesamtliste!H313</f>
        <v>Sandrone Barolo Cannubi Boschis</v>
      </c>
      <c r="B1539" s="288"/>
      <c r="C1539" s="199" t="str">
        <f>Gesamtliste!J313</f>
        <v>2009</v>
      </c>
      <c r="D1539" s="199" t="str">
        <f>Gesamtliste!K313</f>
        <v>0.75</v>
      </c>
      <c r="E1539" s="200">
        <f>Gesamtliste!V313</f>
        <v>0</v>
      </c>
    </row>
    <row r="1540" spans="1:5" ht="24" customHeight="1">
      <c r="A1540" s="287" t="str">
        <f>Gesamtliste!G314&amp;" "&amp;Gesamtliste!H314</f>
        <v>Sandrone Barolo Vite Talin</v>
      </c>
      <c r="B1540" s="288"/>
      <c r="C1540" s="199" t="str">
        <f>Gesamtliste!J314</f>
        <v>2014</v>
      </c>
      <c r="D1540" s="199" t="str">
        <f>Gesamtliste!K314</f>
        <v>0.75</v>
      </c>
      <c r="E1540" s="200">
        <f>Gesamtliste!V314</f>
        <v>0</v>
      </c>
    </row>
    <row r="1541" spans="1:5" ht="24" customHeight="1">
      <c r="A1541" s="287" t="str">
        <f>Gesamtliste!G315&amp;" "&amp;Gesamtliste!H315</f>
        <v xml:space="preserve">Tiziano Grasso  Barolo Briccolina </v>
      </c>
      <c r="B1541" s="288"/>
      <c r="C1541" s="199" t="str">
        <f>Gesamtliste!J315</f>
        <v>2015</v>
      </c>
      <c r="D1541" s="199" t="str">
        <f>Gesamtliste!K315</f>
        <v>0.75</v>
      </c>
      <c r="E1541" s="200">
        <f>Gesamtliste!V315</f>
        <v>0</v>
      </c>
    </row>
    <row r="1542" spans="1:5" ht="24" customHeight="1">
      <c r="A1542" s="287" t="str">
        <f>Gesamtliste!G316&amp;" "&amp;Gesamtliste!H316</f>
        <v>Vietti Barolo Riserva Villero</v>
      </c>
      <c r="B1542" s="288"/>
      <c r="C1542" s="199" t="str">
        <f>Gesamtliste!J316</f>
        <v>2007</v>
      </c>
      <c r="D1542" s="199" t="str">
        <f>Gesamtliste!K316</f>
        <v>0.75</v>
      </c>
      <c r="E1542" s="200">
        <f>Gesamtliste!V316</f>
        <v>0</v>
      </c>
    </row>
    <row r="1543" spans="1:5" ht="24" customHeight="1">
      <c r="A1543" s="287" t="str">
        <f>Gesamtliste!G317&amp;" "&amp;Gesamtliste!H317</f>
        <v>Vietti Rocche di Castiglione</v>
      </c>
      <c r="B1543" s="288"/>
      <c r="C1543" s="199" t="str">
        <f>Gesamtliste!J317</f>
        <v>2009</v>
      </c>
      <c r="D1543" s="199" t="str">
        <f>Gesamtliste!K317</f>
        <v>0.75</v>
      </c>
      <c r="E1543" s="200">
        <f>Gesamtliste!V317</f>
        <v>0</v>
      </c>
    </row>
    <row r="1544" spans="1:5" ht="24" customHeight="1">
      <c r="A1544" s="287" t="str">
        <f>Gesamtliste!G318&amp;" "&amp;Gesamtliste!H318</f>
        <v>Casanova di Neri Brunello di Montalcino Tenuta Nuova</v>
      </c>
      <c r="B1544" s="288"/>
      <c r="C1544" s="199" t="str">
        <f>Gesamtliste!J318</f>
        <v>2012</v>
      </c>
      <c r="D1544" s="199" t="str">
        <f>Gesamtliste!K318</f>
        <v>0.75</v>
      </c>
      <c r="E1544" s="200">
        <f>Gesamtliste!V318</f>
        <v>0</v>
      </c>
    </row>
    <row r="1545" spans="1:5" ht="24" customHeight="1">
      <c r="A1545" s="287" t="str">
        <f>Gesamtliste!G319&amp;" "&amp;Gesamtliste!H319</f>
        <v xml:space="preserve">Casanova di Neri  Brunello Di Montalcino Tenuta Nuova </v>
      </c>
      <c r="B1545" s="288"/>
      <c r="C1545" s="199" t="str">
        <f>Gesamtliste!J319</f>
        <v>2015</v>
      </c>
      <c r="D1545" s="199" t="str">
        <f>Gesamtliste!K319</f>
        <v>0.75</v>
      </c>
      <c r="E1545" s="200">
        <f>Gesamtliste!V319</f>
        <v>0</v>
      </c>
    </row>
    <row r="1546" spans="1:5" ht="24" customHeight="1">
      <c r="A1546" s="287" t="str">
        <f>Gesamtliste!G320&amp;" "&amp;Gesamtliste!H320</f>
        <v>Fattoria dei Barbi Brunello di Montalcino Riserva</v>
      </c>
      <c r="B1546" s="288"/>
      <c r="C1546" s="199" t="str">
        <f>Gesamtliste!J320</f>
        <v>1994</v>
      </c>
      <c r="D1546" s="199" t="str">
        <f>Gesamtliste!K320</f>
        <v>0.75</v>
      </c>
      <c r="E1546" s="200">
        <f>Gesamtliste!V320</f>
        <v>0</v>
      </c>
    </row>
    <row r="1547" spans="1:5" ht="24" customHeight="1">
      <c r="A1547" s="287" t="str">
        <f>Gesamtliste!G321&amp;" "&amp;Gesamtliste!H321</f>
        <v>Fattoria La Massa Carla 6</v>
      </c>
      <c r="B1547" s="288"/>
      <c r="C1547" s="199" t="str">
        <f>Gesamtliste!J321</f>
        <v>2011</v>
      </c>
      <c r="D1547" s="199" t="str">
        <f>Gesamtliste!K321</f>
        <v>0.75</v>
      </c>
      <c r="E1547" s="200">
        <f>Gesamtliste!V321</f>
        <v>0</v>
      </c>
    </row>
    <row r="1548" spans="1:5" ht="24" customHeight="1">
      <c r="A1548" s="287" t="str">
        <f>Gesamtliste!G322&amp;" "&amp;Gesamtliste!H322</f>
        <v>Fattoria La Massa Carla 6</v>
      </c>
      <c r="B1548" s="288"/>
      <c r="C1548" s="199" t="str">
        <f>Gesamtliste!J322</f>
        <v>2013</v>
      </c>
      <c r="D1548" s="199" t="str">
        <f>Gesamtliste!K322</f>
        <v>0.75</v>
      </c>
      <c r="E1548" s="200">
        <f>Gesamtliste!V322</f>
        <v>0</v>
      </c>
    </row>
    <row r="1549" spans="1:5" ht="24" customHeight="1">
      <c r="A1549" s="287" t="str">
        <f>Gesamtliste!G323&amp;" "&amp;Gesamtliste!H323</f>
        <v xml:space="preserve">Felsina Chianti Classico Riserva Rancia </v>
      </c>
      <c r="B1549" s="288"/>
      <c r="C1549" s="199" t="str">
        <f>Gesamtliste!J323</f>
        <v>2011</v>
      </c>
      <c r="D1549" s="199" t="str">
        <f>Gesamtliste!K323</f>
        <v>0.75</v>
      </c>
      <c r="E1549" s="200">
        <f>Gesamtliste!V323</f>
        <v>0</v>
      </c>
    </row>
    <row r="1550" spans="1:5" ht="24" customHeight="1">
      <c r="A1550" s="287" t="str">
        <f>Gesamtliste!G324&amp;" "&amp;Gesamtliste!H324</f>
        <v>Felsina Fontalloro</v>
      </c>
      <c r="B1550" s="288"/>
      <c r="C1550" s="199" t="str">
        <f>Gesamtliste!J324</f>
        <v>2004</v>
      </c>
      <c r="D1550" s="199" t="str">
        <f>Gesamtliste!K324</f>
        <v>0.75</v>
      </c>
      <c r="E1550" s="200">
        <f>Gesamtliste!V324</f>
        <v>0</v>
      </c>
    </row>
    <row r="1551" spans="1:5" ht="24" customHeight="1">
      <c r="A1551" s="287" t="str">
        <f>Gesamtliste!G325&amp;" "&amp;Gesamtliste!H325</f>
        <v xml:space="preserve">Pian dell'Orino  Brunello Di Montalcino Versante </v>
      </c>
      <c r="B1551" s="288"/>
      <c r="C1551" s="199" t="str">
        <f>Gesamtliste!J325</f>
        <v>2010</v>
      </c>
      <c r="D1551" s="199" t="str">
        <f>Gesamtliste!K325</f>
        <v>0.75</v>
      </c>
      <c r="E1551" s="200">
        <f>Gesamtliste!V325</f>
        <v>0</v>
      </c>
    </row>
    <row r="1552" spans="1:5" ht="24" customHeight="1">
      <c r="A1552" s="287" t="str">
        <f>Gesamtliste!G326&amp;" "&amp;Gesamtliste!H326</f>
        <v xml:space="preserve">Poggerino  Chianti Classico Riserva Bugialla </v>
      </c>
      <c r="B1552" s="288"/>
      <c r="C1552" s="199" t="str">
        <f>Gesamtliste!J326</f>
        <v>2015</v>
      </c>
      <c r="D1552" s="199" t="str">
        <f>Gesamtliste!K326</f>
        <v>1.5</v>
      </c>
      <c r="E1552" s="200">
        <f>Gesamtliste!V326</f>
        <v>0</v>
      </c>
    </row>
    <row r="1553" spans="1:5" ht="24" customHeight="1">
      <c r="A1553" s="287" t="str">
        <f>Gesamtliste!G327&amp;" "&amp;Gesamtliste!H327</f>
        <v>Poggio di Sotto Brunello di Montalcino Riserva</v>
      </c>
      <c r="B1553" s="288"/>
      <c r="C1553" s="199" t="str">
        <f>Gesamtliste!J327</f>
        <v>2005</v>
      </c>
      <c r="D1553" s="199" t="str">
        <f>Gesamtliste!K327</f>
        <v>0.75</v>
      </c>
      <c r="E1553" s="200">
        <f>Gesamtliste!V327</f>
        <v>0</v>
      </c>
    </row>
    <row r="1554" spans="1:5" ht="24" customHeight="1">
      <c r="A1554" s="287" t="str">
        <f>Gesamtliste!G328&amp;" "&amp;Gesamtliste!H328</f>
        <v xml:space="preserve">Ragnaie  Brunello Di Montalcino Fornace </v>
      </c>
      <c r="B1554" s="288"/>
      <c r="C1554" s="199" t="str">
        <f>Gesamtliste!J328</f>
        <v>2013</v>
      </c>
      <c r="D1554" s="199" t="str">
        <f>Gesamtliste!K328</f>
        <v>0.75</v>
      </c>
      <c r="E1554" s="200">
        <f>Gesamtliste!V328</f>
        <v>0</v>
      </c>
    </row>
    <row r="1555" spans="1:5" ht="24" customHeight="1">
      <c r="A1555" s="287" t="str">
        <f>Gesamtliste!G329&amp;" "&amp;Gesamtliste!H329</f>
        <v>San Giusto a Rentennano La Ricolma</v>
      </c>
      <c r="B1555" s="288"/>
      <c r="C1555" s="199" t="str">
        <f>Gesamtliste!J329</f>
        <v>2013</v>
      </c>
      <c r="D1555" s="199" t="str">
        <f>Gesamtliste!K329</f>
        <v>0.75</v>
      </c>
      <c r="E1555" s="200">
        <f>Gesamtliste!V329</f>
        <v>0</v>
      </c>
    </row>
    <row r="1556" spans="1:5" ht="24" customHeight="1">
      <c r="A1556" s="287" t="str">
        <f>Gesamtliste!G330&amp;" "&amp;Gesamtliste!H330</f>
        <v>San Giusto a Rentennano Percarlo</v>
      </c>
      <c r="B1556" s="288"/>
      <c r="C1556" s="199" t="str">
        <f>Gesamtliste!J330</f>
        <v>1999</v>
      </c>
      <c r="D1556" s="199" t="str">
        <f>Gesamtliste!K330</f>
        <v>0.75</v>
      </c>
      <c r="E1556" s="200">
        <f>Gesamtliste!V330</f>
        <v>0</v>
      </c>
    </row>
    <row r="1557" spans="1:5" ht="24" customHeight="1">
      <c r="A1557" s="287" t="str">
        <f>Gesamtliste!G331&amp;" "&amp;Gesamtliste!H331</f>
        <v>San Giusto a Rentennano Percarlo</v>
      </c>
      <c r="B1557" s="288"/>
      <c r="C1557" s="199" t="str">
        <f>Gesamtliste!J331</f>
        <v>2011</v>
      </c>
      <c r="D1557" s="199" t="str">
        <f>Gesamtliste!K331</f>
        <v>0.75</v>
      </c>
      <c r="E1557" s="200">
        <f>Gesamtliste!V331</f>
        <v>0</v>
      </c>
    </row>
    <row r="1558" spans="1:5" ht="24" customHeight="1">
      <c r="A1558" s="287" t="str">
        <f>Gesamtliste!G332&amp;" "&amp;Gesamtliste!H332</f>
        <v xml:space="preserve">Sesti Brunello Di Montalcino </v>
      </c>
      <c r="B1558" s="288"/>
      <c r="C1558" s="199" t="str">
        <f>Gesamtliste!J332</f>
        <v>2015</v>
      </c>
      <c r="D1558" s="199" t="str">
        <f>Gesamtliste!K332</f>
        <v>0.75</v>
      </c>
      <c r="E1558" s="200">
        <f>Gesamtliste!V332</f>
        <v>0</v>
      </c>
    </row>
    <row r="1559" spans="1:5" ht="24" customHeight="1">
      <c r="A1559" s="287" t="str">
        <f>Gesamtliste!G333&amp;" "&amp;Gesamtliste!H333</f>
        <v>Tentua dell'Ornellaia Masseto</v>
      </c>
      <c r="B1559" s="288"/>
      <c r="C1559" s="199" t="str">
        <f>Gesamtliste!J333</f>
        <v>1998</v>
      </c>
      <c r="D1559" s="199" t="str">
        <f>Gesamtliste!K333</f>
        <v>0.75</v>
      </c>
      <c r="E1559" s="200">
        <f>Gesamtliste!V333</f>
        <v>0</v>
      </c>
    </row>
    <row r="1560" spans="1:5" ht="24" customHeight="1">
      <c r="A1560" s="287" t="str">
        <f>Gesamtliste!G334&amp;" "&amp;Gesamtliste!H334</f>
        <v>Tentua dell'Ornellaia Masseto</v>
      </c>
      <c r="B1560" s="288"/>
      <c r="C1560" s="199" t="str">
        <f>Gesamtliste!J334</f>
        <v>2004</v>
      </c>
      <c r="D1560" s="199" t="str">
        <f>Gesamtliste!K334</f>
        <v>0.75</v>
      </c>
      <c r="E1560" s="200">
        <f>Gesamtliste!V334</f>
        <v>0</v>
      </c>
    </row>
    <row r="1561" spans="1:5" ht="24" customHeight="1">
      <c r="A1561" s="287" t="str">
        <f>Gesamtliste!G335&amp;" "&amp;Gesamtliste!H335</f>
        <v>Tentua dell'Ornellaia Masseto</v>
      </c>
      <c r="B1561" s="288"/>
      <c r="C1561" s="199" t="str">
        <f>Gesamtliste!J335</f>
        <v>2009</v>
      </c>
      <c r="D1561" s="199" t="str">
        <f>Gesamtliste!K335</f>
        <v>0.75</v>
      </c>
      <c r="E1561" s="200">
        <f>Gesamtliste!V335</f>
        <v>0</v>
      </c>
    </row>
    <row r="1562" spans="1:5" ht="24" customHeight="1">
      <c r="A1562" s="287" t="str">
        <f>Gesamtliste!G336&amp;" "&amp;Gesamtliste!H336</f>
        <v>Tenuta dell'Ornellaia Ornellaia</v>
      </c>
      <c r="B1562" s="288"/>
      <c r="C1562" s="199" t="str">
        <f>Gesamtliste!J336</f>
        <v>1996</v>
      </c>
      <c r="D1562" s="199" t="str">
        <f>Gesamtliste!K336</f>
        <v>0.75</v>
      </c>
      <c r="E1562" s="200">
        <f>Gesamtliste!V336</f>
        <v>0</v>
      </c>
    </row>
    <row r="1563" spans="1:5" ht="24" customHeight="1">
      <c r="A1563" s="287" t="str">
        <f>Gesamtliste!G337&amp;" "&amp;Gesamtliste!H337</f>
        <v>Tenuta dell'Ornellaia Ornellaia</v>
      </c>
      <c r="B1563" s="288"/>
      <c r="C1563" s="199" t="str">
        <f>Gesamtliste!J337</f>
        <v>2002</v>
      </c>
      <c r="D1563" s="199" t="str">
        <f>Gesamtliste!K337</f>
        <v>0.75</v>
      </c>
      <c r="E1563" s="200">
        <f>Gesamtliste!V337</f>
        <v>0</v>
      </c>
    </row>
    <row r="1564" spans="1:5" ht="24" customHeight="1">
      <c r="A1564" s="287" t="str">
        <f>Gesamtliste!G338&amp;" "&amp;Gesamtliste!H338</f>
        <v>Tenuta dell'Ornellaia Ornellaia</v>
      </c>
      <c r="B1564" s="288"/>
      <c r="C1564" s="199" t="str">
        <f>Gesamtliste!J338</f>
        <v>2010</v>
      </c>
      <c r="D1564" s="199" t="str">
        <f>Gesamtliste!K338</f>
        <v>0.75</v>
      </c>
      <c r="E1564" s="200">
        <f>Gesamtliste!V338</f>
        <v>0</v>
      </c>
    </row>
    <row r="1565" spans="1:5" ht="24" customHeight="1">
      <c r="A1565" s="287" t="str">
        <f>Gesamtliste!G339&amp;" "&amp;Gesamtliste!H339</f>
        <v>Tenuta di Biserno BIserno</v>
      </c>
      <c r="B1565" s="288"/>
      <c r="C1565" s="199" t="str">
        <f>Gesamtliste!J339</f>
        <v>2015</v>
      </c>
      <c r="D1565" s="199" t="str">
        <f>Gesamtliste!K339</f>
        <v>1.5</v>
      </c>
      <c r="E1565" s="200">
        <f>Gesamtliste!V339</f>
        <v>0</v>
      </c>
    </row>
    <row r="1566" spans="1:5" ht="24" customHeight="1">
      <c r="A1566" s="287" t="str">
        <f>Gesamtliste!G340&amp;" "&amp;Gesamtliste!H340</f>
        <v>Tenuta di Biserno Lodovico</v>
      </c>
      <c r="B1566" s="288"/>
      <c r="C1566" s="199" t="str">
        <f>Gesamtliste!J340</f>
        <v>2013</v>
      </c>
      <c r="D1566" s="199" t="str">
        <f>Gesamtliste!K340</f>
        <v>0.75</v>
      </c>
      <c r="E1566" s="200">
        <f>Gesamtliste!V340</f>
        <v>0</v>
      </c>
    </row>
    <row r="1567" spans="1:5" ht="24" customHeight="1">
      <c r="A1567" s="287" t="str">
        <f>Gesamtliste!G341&amp;" "&amp;Gesamtliste!H341</f>
        <v xml:space="preserve">Tenuta di Sesta  Brunello Di Montalcino </v>
      </c>
      <c r="B1567" s="288"/>
      <c r="C1567" s="199" t="str">
        <f>Gesamtliste!J341</f>
        <v>2015</v>
      </c>
      <c r="D1567" s="199" t="str">
        <f>Gesamtliste!K341</f>
        <v>0.75</v>
      </c>
      <c r="E1567" s="200">
        <f>Gesamtliste!V341</f>
        <v>0</v>
      </c>
    </row>
    <row r="1568" spans="1:5" ht="24" customHeight="1">
      <c r="A1568" s="287" t="str">
        <f>Gesamtliste!G342&amp;" "&amp;Gesamtliste!H342</f>
        <v>Tenuta Luce Luce</v>
      </c>
      <c r="B1568" s="288"/>
      <c r="C1568" s="199" t="str">
        <f>Gesamtliste!J342</f>
        <v>2004</v>
      </c>
      <c r="D1568" s="199" t="str">
        <f>Gesamtliste!K342</f>
        <v>0.75</v>
      </c>
      <c r="E1568" s="200">
        <f>Gesamtliste!V342</f>
        <v>0</v>
      </c>
    </row>
    <row r="1569" spans="1:5" ht="24" customHeight="1">
      <c r="A1569" s="287" t="str">
        <f>Gesamtliste!G343&amp;" "&amp;Gesamtliste!H343</f>
        <v xml:space="preserve">Tenuta Luce Luce </v>
      </c>
      <c r="B1569" s="288"/>
      <c r="C1569" s="199" t="str">
        <f>Gesamtliste!J343</f>
        <v>2012</v>
      </c>
      <c r="D1569" s="199" t="str">
        <f>Gesamtliste!K343</f>
        <v>0.75</v>
      </c>
      <c r="E1569" s="200">
        <f>Gesamtliste!V343</f>
        <v>0</v>
      </c>
    </row>
    <row r="1570" spans="1:5" ht="24" customHeight="1">
      <c r="A1570" s="287" t="str">
        <f>Gesamtliste!G344&amp;" "&amp;Gesamtliste!H344</f>
        <v>Tenuta San Guido Sassicaia</v>
      </c>
      <c r="B1570" s="288"/>
      <c r="C1570" s="199" t="str">
        <f>Gesamtliste!J344</f>
        <v>1998</v>
      </c>
      <c r="D1570" s="199" t="str">
        <f>Gesamtliste!K344</f>
        <v>0.75</v>
      </c>
      <c r="E1570" s="200">
        <f>Gesamtliste!V344</f>
        <v>0</v>
      </c>
    </row>
    <row r="1571" spans="1:5" ht="24" customHeight="1">
      <c r="A1571" s="287" t="str">
        <f>Gesamtliste!G345&amp;" "&amp;Gesamtliste!H345</f>
        <v>Tenuta San Guido Sassicaia</v>
      </c>
      <c r="B1571" s="288"/>
      <c r="C1571" s="199" t="str">
        <f>Gesamtliste!J345</f>
        <v>2003</v>
      </c>
      <c r="D1571" s="199" t="str">
        <f>Gesamtliste!K345</f>
        <v>0.75</v>
      </c>
      <c r="E1571" s="200">
        <f>Gesamtliste!V345</f>
        <v>0</v>
      </c>
    </row>
    <row r="1572" spans="1:5" ht="24" customHeight="1">
      <c r="A1572" s="287" t="str">
        <f>Gesamtliste!G346&amp;" "&amp;Gesamtliste!H346</f>
        <v>Tenuta San Guido Sassicaia</v>
      </c>
      <c r="B1572" s="288"/>
      <c r="C1572" s="199" t="str">
        <f>Gesamtliste!J346</f>
        <v>2011</v>
      </c>
      <c r="D1572" s="199" t="str">
        <f>Gesamtliste!K346</f>
        <v>0.75</v>
      </c>
      <c r="E1572" s="200">
        <f>Gesamtliste!V346</f>
        <v>0</v>
      </c>
    </row>
    <row r="1573" spans="1:5" ht="24" customHeight="1">
      <c r="A1573" s="287" t="str">
        <f>Gesamtliste!G347&amp;" "&amp;Gesamtliste!H347</f>
        <v>Tenuta San Guido Sassicaia</v>
      </c>
      <c r="B1573" s="288"/>
      <c r="C1573" s="199" t="str">
        <f>Gesamtliste!J347</f>
        <v>2012</v>
      </c>
      <c r="D1573" s="199" t="str">
        <f>Gesamtliste!K347</f>
        <v>0.75</v>
      </c>
      <c r="E1573" s="200">
        <f>Gesamtliste!V347</f>
        <v>0</v>
      </c>
    </row>
    <row r="1574" spans="1:5" ht="24" customHeight="1">
      <c r="A1574" s="287" t="str">
        <f>Gesamtliste!G348&amp;" "&amp;Gesamtliste!H348</f>
        <v>Tua Rita Giusto di Notri</v>
      </c>
      <c r="B1574" s="288"/>
      <c r="C1574" s="199" t="str">
        <f>Gesamtliste!J348</f>
        <v>2000</v>
      </c>
      <c r="D1574" s="199" t="str">
        <f>Gesamtliste!K348</f>
        <v>0.75</v>
      </c>
      <c r="E1574" s="200">
        <f>Gesamtliste!V348</f>
        <v>0</v>
      </c>
    </row>
    <row r="1575" spans="1:5" ht="24" customHeight="1">
      <c r="A1575" s="287" t="str">
        <f>Gesamtliste!G349&amp;" "&amp;Gesamtliste!H349</f>
        <v>Tua Rita Giusto di Notri</v>
      </c>
      <c r="B1575" s="288"/>
      <c r="C1575" s="199" t="str">
        <f>Gesamtliste!J349</f>
        <v>2002</v>
      </c>
      <c r="D1575" s="199" t="str">
        <f>Gesamtliste!K349</f>
        <v>0.75</v>
      </c>
      <c r="E1575" s="200">
        <f>Gesamtliste!V349</f>
        <v>0</v>
      </c>
    </row>
    <row r="1576" spans="1:5" ht="24" customHeight="1">
      <c r="A1576" s="287" t="str">
        <f>Gesamtliste!G350&amp;" "&amp;Gesamtliste!H350</f>
        <v>Dal Forno Romano  Recioto di Valpolicella</v>
      </c>
      <c r="B1576" s="288"/>
      <c r="C1576" s="199" t="str">
        <f>Gesamtliste!J350</f>
        <v>1997</v>
      </c>
      <c r="D1576" s="199" t="str">
        <f>Gesamtliste!K350</f>
        <v>0.375</v>
      </c>
      <c r="E1576" s="200">
        <f>Gesamtliste!V350</f>
        <v>0</v>
      </c>
    </row>
    <row r="1577" spans="1:5" ht="24" customHeight="1">
      <c r="A1577" s="287" t="str">
        <f>Gesamtliste!G351&amp;" "&amp;Gesamtliste!H351</f>
        <v>La Giaretta Amarone della Valpolicella Quadretti</v>
      </c>
      <c r="B1577" s="288"/>
      <c r="C1577" s="199" t="str">
        <f>Gesamtliste!J351</f>
        <v>2011</v>
      </c>
      <c r="D1577" s="199" t="str">
        <f>Gesamtliste!K351</f>
        <v>1.5</v>
      </c>
      <c r="E1577" s="200">
        <f>Gesamtliste!V351</f>
        <v>0</v>
      </c>
    </row>
    <row r="1578" spans="1:5" ht="24" customHeight="1">
      <c r="A1578" s="287" t="str">
        <f>Gesamtliste!G352&amp;" "&amp;Gesamtliste!H352</f>
        <v>Quintarelli Recioto della Valpolicella Riserva</v>
      </c>
      <c r="B1578" s="288"/>
      <c r="C1578" s="199" t="str">
        <f>Gesamtliste!J352</f>
        <v>1990</v>
      </c>
      <c r="D1578" s="199" t="str">
        <f>Gesamtliste!K352</f>
        <v>0.75</v>
      </c>
      <c r="E1578" s="200">
        <f>Gesamtliste!V352</f>
        <v>0</v>
      </c>
    </row>
    <row r="1579" spans="1:5" ht="24" customHeight="1">
      <c r="A1579" s="287" t="str">
        <f>Gesamtliste!G353&amp;" "&amp;Gesamtliste!H353</f>
        <v>Zenato Amarone della Valpolicella</v>
      </c>
      <c r="B1579" s="288"/>
      <c r="C1579" s="199" t="str">
        <f>Gesamtliste!J353</f>
        <v>2015</v>
      </c>
      <c r="D1579" s="199" t="str">
        <f>Gesamtliste!K353</f>
        <v>0.75</v>
      </c>
      <c r="E1579" s="200">
        <f>Gesamtliste!V353</f>
        <v>0</v>
      </c>
    </row>
    <row r="1580" spans="1:5" ht="24" customHeight="1">
      <c r="A1580" s="287" t="str">
        <f>Gesamtliste!G354&amp;" "&amp;Gesamtliste!H354</f>
        <v xml:space="preserve">Masi Amarone della Valpolicella Mazzano Classico </v>
      </c>
      <c r="B1580" s="288"/>
      <c r="C1580" s="199" t="str">
        <f>Gesamtliste!J354</f>
        <v>2004</v>
      </c>
      <c r="D1580" s="199" t="str">
        <f>Gesamtliste!K354</f>
        <v>0.75</v>
      </c>
      <c r="E1580" s="200">
        <f>Gesamtliste!V354</f>
        <v>0</v>
      </c>
    </row>
    <row r="1581" spans="1:5" ht="24" customHeight="1">
      <c r="A1581" s="287" t="str">
        <f>Gesamtliste!G355&amp;" "&amp;Gesamtliste!H355</f>
        <v>Quintarelli Amabile del Cere</v>
      </c>
      <c r="B1581" s="288"/>
      <c r="C1581" s="199" t="str">
        <f>Gesamtliste!J355</f>
        <v>2003</v>
      </c>
      <c r="D1581" s="199" t="str">
        <f>Gesamtliste!K355</f>
        <v>0.375</v>
      </c>
      <c r="E1581" s="200">
        <f>Gesamtliste!V355</f>
        <v>0</v>
      </c>
    </row>
    <row r="1582" spans="1:5" ht="24" customHeight="1">
      <c r="A1582" s="287" t="str">
        <f>Gesamtliste!G356&amp;" "&amp;Gesamtliste!H356</f>
        <v>Dorli Muhr Blaufränkisch Spitzerberg</v>
      </c>
      <c r="B1582" s="288"/>
      <c r="C1582" s="199" t="str">
        <f>Gesamtliste!J356</f>
        <v>2014</v>
      </c>
      <c r="D1582" s="199" t="str">
        <f>Gesamtliste!K356</f>
        <v>0.75</v>
      </c>
      <c r="E1582" s="200">
        <f>Gesamtliste!V356</f>
        <v>0</v>
      </c>
    </row>
    <row r="1583" spans="1:5" ht="24" customHeight="1">
      <c r="A1583" s="287" t="str">
        <f>Gesamtliste!G357&amp;" "&amp;Gesamtliste!H357</f>
        <v>Dorli Muhr Blaufränkisch Spitzerberg</v>
      </c>
      <c r="B1583" s="288"/>
      <c r="C1583" s="199" t="str">
        <f>Gesamtliste!J357</f>
        <v>2015</v>
      </c>
      <c r="D1583" s="199" t="str">
        <f>Gesamtliste!K357</f>
        <v>0.75</v>
      </c>
      <c r="E1583" s="200">
        <f>Gesamtliste!V357</f>
        <v>0</v>
      </c>
    </row>
    <row r="1584" spans="1:5" ht="24" customHeight="1">
      <c r="A1584" s="287" t="str">
        <f>Gesamtliste!G358&amp;" "&amp;Gesamtliste!H358</f>
        <v>Dorli Muhr Blaufränkisch Spitzerberg</v>
      </c>
      <c r="B1584" s="288"/>
      <c r="C1584" s="199" t="str">
        <f>Gesamtliste!J358</f>
        <v>2015</v>
      </c>
      <c r="D1584" s="199" t="str">
        <f>Gesamtliste!K358</f>
        <v>0.75</v>
      </c>
      <c r="E1584" s="200">
        <f>Gesamtliste!V358</f>
        <v>0</v>
      </c>
    </row>
    <row r="1585" spans="1:5" ht="24" customHeight="1">
      <c r="A1585" s="287" t="str">
        <f>Gesamtliste!G359&amp;" "&amp;Gesamtliste!H359</f>
        <v>Markowitsch M1</v>
      </c>
      <c r="B1585" s="288"/>
      <c r="C1585" s="199" t="str">
        <f>Gesamtliste!J359</f>
        <v>2015</v>
      </c>
      <c r="D1585" s="199" t="str">
        <f>Gesamtliste!K359</f>
        <v>1.5</v>
      </c>
      <c r="E1585" s="200">
        <f>Gesamtliste!V359</f>
        <v>0</v>
      </c>
    </row>
    <row r="1586" spans="1:5" ht="24" customHeight="1">
      <c r="A1586" s="287" t="str">
        <f>Gesamtliste!G360&amp;" "&amp;Gesamtliste!H360</f>
        <v>Bründlmayer Blanc de Noirs</v>
      </c>
      <c r="B1586" s="288"/>
      <c r="C1586" s="199" t="str">
        <f>Gesamtliste!J360</f>
        <v>2015</v>
      </c>
      <c r="D1586" s="199" t="str">
        <f>Gesamtliste!K360</f>
        <v>0.75</v>
      </c>
      <c r="E1586" s="200">
        <f>Gesamtliste!V360</f>
        <v>0</v>
      </c>
    </row>
    <row r="1587" spans="1:5" ht="24" customHeight="1">
      <c r="A1587" s="287" t="str">
        <f>Gesamtliste!G361&amp;" "&amp;Gesamtliste!H361</f>
        <v>Bründlmayer Riesling Heiligenstein Alte Reben</v>
      </c>
      <c r="B1587" s="288"/>
      <c r="C1587" s="199" t="str">
        <f>Gesamtliste!J361</f>
        <v>2014</v>
      </c>
      <c r="D1587" s="199" t="str">
        <f>Gesamtliste!K361</f>
        <v>0.75</v>
      </c>
      <c r="E1587" s="200">
        <f>Gesamtliste!V361</f>
        <v>0</v>
      </c>
    </row>
    <row r="1588" spans="1:5" ht="24" customHeight="1">
      <c r="A1588" s="287" t="str">
        <f>Gesamtliste!G362&amp;" "&amp;Gesamtliste!H362</f>
        <v>Bründlmayer Riesling Heiligenstein Alte Reben</v>
      </c>
      <c r="B1588" s="288"/>
      <c r="C1588" s="199" t="str">
        <f>Gesamtliste!J362</f>
        <v>2015</v>
      </c>
      <c r="D1588" s="199" t="str">
        <f>Gesamtliste!K362</f>
        <v>0.75</v>
      </c>
      <c r="E1588" s="200">
        <f>Gesamtliste!V362</f>
        <v>0</v>
      </c>
    </row>
    <row r="1589" spans="1:5" ht="24" customHeight="1">
      <c r="A1589" s="287" t="str">
        <f>Gesamtliste!G363&amp;" "&amp;Gesamtliste!H363</f>
        <v>Bründlmayer Riesling Heiligenstein Alte Reben</v>
      </c>
      <c r="B1589" s="288"/>
      <c r="C1589" s="199" t="str">
        <f>Gesamtliste!J363</f>
        <v>2015</v>
      </c>
      <c r="D1589" s="199" t="str">
        <f>Gesamtliste!K363</f>
        <v>0.75</v>
      </c>
      <c r="E1589" s="200">
        <f>Gesamtliste!V363</f>
        <v>0</v>
      </c>
    </row>
    <row r="1590" spans="1:5" ht="24" customHeight="1">
      <c r="A1590" s="287" t="str">
        <f>Gesamtliste!G364&amp;" "&amp;Gesamtliste!H364</f>
        <v>Bründlmayer Riesling Heiligenstein Alte Reben</v>
      </c>
      <c r="B1590" s="288"/>
      <c r="C1590" s="199" t="str">
        <f>Gesamtliste!J364</f>
        <v>2015</v>
      </c>
      <c r="D1590" s="199" t="str">
        <f>Gesamtliste!K364</f>
        <v>1.5</v>
      </c>
      <c r="E1590" s="200">
        <f>Gesamtliste!V364</f>
        <v>0</v>
      </c>
    </row>
    <row r="1591" spans="1:5" ht="24" customHeight="1">
      <c r="A1591" s="287" t="str">
        <f>Gesamtliste!G365&amp;" "&amp;Gesamtliste!H365</f>
        <v>Loimer Riesling Steinmassl</v>
      </c>
      <c r="B1591" s="288"/>
      <c r="C1591" s="199" t="str">
        <f>Gesamtliste!J365</f>
        <v>2014</v>
      </c>
      <c r="D1591" s="199" t="str">
        <f>Gesamtliste!K365</f>
        <v>1.5</v>
      </c>
      <c r="E1591" s="200">
        <f>Gesamtliste!V365</f>
        <v>0</v>
      </c>
    </row>
    <row r="1592" spans="1:5" ht="24" customHeight="1">
      <c r="A1592" s="287" t="str">
        <f>Gesamtliste!G366&amp;" "&amp;Gesamtliste!H366</f>
        <v>Schloss Gobelsburg Riesling Heiligenstein</v>
      </c>
      <c r="B1592" s="288"/>
      <c r="C1592" s="199" t="str">
        <f>Gesamtliste!J366</f>
        <v>2012</v>
      </c>
      <c r="D1592" s="199" t="str">
        <f>Gesamtliste!K366</f>
        <v>1.5</v>
      </c>
      <c r="E1592" s="200">
        <f>Gesamtliste!V366</f>
        <v>0</v>
      </c>
    </row>
    <row r="1593" spans="1:5" ht="24" customHeight="1">
      <c r="A1593" s="287" t="str">
        <f>Gesamtliste!G367&amp;" "&amp;Gesamtliste!H367</f>
        <v>Anita &amp; Hans Nittnaus Blaufränkisch Jungenberg</v>
      </c>
      <c r="B1593" s="288"/>
      <c r="C1593" s="199" t="str">
        <f>Gesamtliste!J367</f>
        <v>2015</v>
      </c>
      <c r="D1593" s="199" t="str">
        <f>Gesamtliste!K367</f>
        <v>0.75</v>
      </c>
      <c r="E1593" s="200">
        <f>Gesamtliste!V367</f>
        <v>0</v>
      </c>
    </row>
    <row r="1594" spans="1:5" ht="24" customHeight="1">
      <c r="A1594" s="287" t="str">
        <f>Gesamtliste!G368&amp;" "&amp;Gesamtliste!H368</f>
        <v>Ernst Triebaumer Blaufränkisch Mariental</v>
      </c>
      <c r="B1594" s="288"/>
      <c r="C1594" s="199" t="str">
        <f>Gesamtliste!J368</f>
        <v>2002</v>
      </c>
      <c r="D1594" s="199" t="str">
        <f>Gesamtliste!K368</f>
        <v>1.5</v>
      </c>
      <c r="E1594" s="200">
        <f>Gesamtliste!V368</f>
        <v>0</v>
      </c>
    </row>
    <row r="1595" spans="1:5" ht="24" customHeight="1">
      <c r="A1595" s="287" t="str">
        <f>Gesamtliste!G369&amp;" "&amp;Gesamtliste!H369</f>
        <v>Ernst Triebaumer Blaufränkisch Mariental</v>
      </c>
      <c r="B1595" s="288"/>
      <c r="C1595" s="199" t="str">
        <f>Gesamtliste!J369</f>
        <v>2008</v>
      </c>
      <c r="D1595" s="199" t="str">
        <f>Gesamtliste!K369</f>
        <v>0.75</v>
      </c>
      <c r="E1595" s="200">
        <f>Gesamtliste!V369</f>
        <v>0</v>
      </c>
    </row>
    <row r="1596" spans="1:5" ht="24" customHeight="1">
      <c r="A1596" s="287" t="str">
        <f>Gesamtliste!G370&amp;" "&amp;Gesamtliste!H370</f>
        <v>Ernst Triebaumer Blaufränkisch Mariental</v>
      </c>
      <c r="B1596" s="288"/>
      <c r="C1596" s="199" t="str">
        <f>Gesamtliste!J370</f>
        <v>2009</v>
      </c>
      <c r="D1596" s="199" t="str">
        <f>Gesamtliste!K370</f>
        <v>1.5</v>
      </c>
      <c r="E1596" s="200">
        <f>Gesamtliste!V370</f>
        <v>0</v>
      </c>
    </row>
    <row r="1597" spans="1:5" ht="24" customHeight="1">
      <c r="A1597" s="287" t="str">
        <f>Gesamtliste!G371&amp;" "&amp;Gesamtliste!H371</f>
        <v>Ernst Triebaumer Blaufränkisch Mariental</v>
      </c>
      <c r="B1597" s="288"/>
      <c r="C1597" s="199" t="str">
        <f>Gesamtliste!J371</f>
        <v>2009</v>
      </c>
      <c r="D1597" s="199" t="str">
        <f>Gesamtliste!K371</f>
        <v>15</v>
      </c>
      <c r="E1597" s="200">
        <f>Gesamtliste!V371</f>
        <v>0</v>
      </c>
    </row>
    <row r="1598" spans="1:5" ht="24" customHeight="1">
      <c r="A1598" s="287" t="str">
        <f>Gesamtliste!G372&amp;" "&amp;Gesamtliste!H372</f>
        <v>Ernst Triebaumer Blaufränkisch Mariental</v>
      </c>
      <c r="B1598" s="288"/>
      <c r="C1598" s="199" t="str">
        <f>Gesamtliste!J372</f>
        <v>2011</v>
      </c>
      <c r="D1598" s="199" t="str">
        <f>Gesamtliste!K372</f>
        <v>1.5</v>
      </c>
      <c r="E1598" s="200">
        <f>Gesamtliste!V372</f>
        <v>0</v>
      </c>
    </row>
    <row r="1599" spans="1:5" ht="24" customHeight="1">
      <c r="A1599" s="287" t="str">
        <f>Gesamtliste!G373&amp;" "&amp;Gesamtliste!H373</f>
        <v>Ernst Triebaumer Blaufränkisch Mariental</v>
      </c>
      <c r="B1599" s="288"/>
      <c r="C1599" s="199" t="str">
        <f>Gesamtliste!J373</f>
        <v>2011</v>
      </c>
      <c r="D1599" s="199" t="str">
        <f>Gesamtliste!K373</f>
        <v>1.5</v>
      </c>
      <c r="E1599" s="200">
        <f>Gesamtliste!V373</f>
        <v>0</v>
      </c>
    </row>
    <row r="1600" spans="1:5" ht="24" customHeight="1">
      <c r="A1600" s="287" t="str">
        <f>Gesamtliste!G374&amp;" "&amp;Gesamtliste!H374</f>
        <v>Ernst Triebaumer Blaufränkisch Mariental</v>
      </c>
      <c r="B1600" s="288"/>
      <c r="C1600" s="199" t="str">
        <f>Gesamtliste!J374</f>
        <v>2012</v>
      </c>
      <c r="D1600" s="199" t="str">
        <f>Gesamtliste!K374</f>
        <v>1.5</v>
      </c>
      <c r="E1600" s="200">
        <f>Gesamtliste!V374</f>
        <v>0</v>
      </c>
    </row>
    <row r="1601" spans="1:5" ht="24" customHeight="1">
      <c r="A1601" s="287" t="str">
        <f>Gesamtliste!G375&amp;" "&amp;Gesamtliste!H375</f>
        <v>Ernst Triebaumer Blaufränkisch Mariental</v>
      </c>
      <c r="B1601" s="288"/>
      <c r="C1601" s="199" t="str">
        <f>Gesamtliste!J375</f>
        <v>2015</v>
      </c>
      <c r="D1601" s="199" t="str">
        <f>Gesamtliste!K375</f>
        <v>0.75</v>
      </c>
      <c r="E1601" s="200">
        <f>Gesamtliste!V375</f>
        <v>0</v>
      </c>
    </row>
    <row r="1602" spans="1:5" ht="24" customHeight="1">
      <c r="A1602" s="287" t="str">
        <f>Gesamtliste!G376&amp;" "&amp;Gesamtliste!H376</f>
        <v>Ernst Triebaumer Blaufränkisch Mariental</v>
      </c>
      <c r="B1602" s="288"/>
      <c r="C1602" s="199" t="str">
        <f>Gesamtliste!J376</f>
        <v>2015</v>
      </c>
      <c r="D1602" s="199" t="str">
        <f>Gesamtliste!K376</f>
        <v>1.5</v>
      </c>
      <c r="E1602" s="200">
        <f>Gesamtliste!V376</f>
        <v>0</v>
      </c>
    </row>
    <row r="1603" spans="1:5" ht="24" customHeight="1">
      <c r="A1603" s="287" t="str">
        <f>Gesamtliste!G377&amp;" "&amp;Gesamtliste!H377</f>
        <v>Ernst Triebaumer Blaufränkisch Oberer Wald</v>
      </c>
      <c r="B1603" s="288"/>
      <c r="C1603" s="199" t="str">
        <f>Gesamtliste!J377</f>
        <v>2012</v>
      </c>
      <c r="D1603" s="199" t="str">
        <f>Gesamtliste!K377</f>
        <v>0.75</v>
      </c>
      <c r="E1603" s="200">
        <f>Gesamtliste!V377</f>
        <v>0</v>
      </c>
    </row>
    <row r="1604" spans="1:5" ht="24" customHeight="1">
      <c r="A1604" s="287" t="str">
        <f>Gesamtliste!G378&amp;" "&amp;Gesamtliste!H378</f>
        <v>Ernst Triebaumer Blaufränkisch Oberer Wald</v>
      </c>
      <c r="B1604" s="288"/>
      <c r="C1604" s="199" t="str">
        <f>Gesamtliste!J378</f>
        <v>2013</v>
      </c>
      <c r="D1604" s="199" t="str">
        <f>Gesamtliste!K378</f>
        <v>0.75</v>
      </c>
      <c r="E1604" s="200">
        <f>Gesamtliste!V378</f>
        <v>0</v>
      </c>
    </row>
    <row r="1605" spans="1:5" ht="24" customHeight="1">
      <c r="A1605" s="287" t="str">
        <f>Gesamtliste!G379&amp;" "&amp;Gesamtliste!H379</f>
        <v>Ernst Triebaumer Blaufränkisch Oberer Wald &amp; Mariental</v>
      </c>
      <c r="B1605" s="288"/>
      <c r="C1605" s="199" t="str">
        <f>Gesamtliste!J379</f>
        <v>2014</v>
      </c>
      <c r="D1605" s="199" t="str">
        <f>Gesamtliste!K379</f>
        <v>0.75</v>
      </c>
      <c r="E1605" s="200">
        <f>Gesamtliste!V379</f>
        <v>0</v>
      </c>
    </row>
    <row r="1606" spans="1:5" ht="24" customHeight="1">
      <c r="A1606" s="287" t="str">
        <f>Gesamtliste!G380&amp;" "&amp;Gesamtliste!H380</f>
        <v>Ernst Triebaumer Blaufränkisch Oberer Wald &amp; Mariental</v>
      </c>
      <c r="B1606" s="288"/>
      <c r="C1606" s="199" t="str">
        <f>Gesamtliste!J380</f>
        <v>2014</v>
      </c>
      <c r="D1606" s="199" t="str">
        <f>Gesamtliste!K380</f>
        <v>1.5</v>
      </c>
      <c r="E1606" s="200">
        <f>Gesamtliste!V380</f>
        <v>0</v>
      </c>
    </row>
    <row r="1607" spans="1:5" ht="24" customHeight="1">
      <c r="A1607" s="287" t="str">
        <f>Gesamtliste!G381&amp;" "&amp;Gesamtliste!H381</f>
        <v>Ernst Triebaumer Weißburgunder Oden AL</v>
      </c>
      <c r="B1607" s="288"/>
      <c r="C1607" s="199" t="str">
        <f>Gesamtliste!J381</f>
        <v>1991</v>
      </c>
      <c r="D1607" s="199" t="str">
        <f>Gesamtliste!K381</f>
        <v>1.5</v>
      </c>
      <c r="E1607" s="200">
        <f>Gesamtliste!V381</f>
        <v>0</v>
      </c>
    </row>
    <row r="1608" spans="1:5" ht="24" customHeight="1">
      <c r="A1608" s="287" t="str">
        <f>Gesamtliste!G382&amp;" "&amp;Gesamtliste!H382</f>
        <v>Esterhazy Tesoro</v>
      </c>
      <c r="B1608" s="288"/>
      <c r="C1608" s="199" t="str">
        <f>Gesamtliste!J382</f>
        <v>2011</v>
      </c>
      <c r="D1608" s="199" t="str">
        <f>Gesamtliste!K382</f>
        <v>1.5</v>
      </c>
      <c r="E1608" s="200">
        <f>Gesamtliste!V382</f>
        <v>0</v>
      </c>
    </row>
    <row r="1609" spans="1:5" ht="24" customHeight="1">
      <c r="A1609" s="287" t="str">
        <f>Gesamtliste!G383&amp;" "&amp;Gesamtliste!H383</f>
        <v>Feiler-Artinger Cabernet Sauvingon-Merlot 1009</v>
      </c>
      <c r="B1609" s="288"/>
      <c r="C1609" s="199" t="str">
        <f>Gesamtliste!J383</f>
        <v>2003</v>
      </c>
      <c r="D1609" s="199" t="str">
        <f>Gesamtliste!K383</f>
        <v>0.75</v>
      </c>
      <c r="E1609" s="200">
        <f>Gesamtliste!V383</f>
        <v>0</v>
      </c>
    </row>
    <row r="1610" spans="1:5" ht="24" customHeight="1">
      <c r="A1610" s="287" t="str">
        <f>Gesamtliste!G384&amp;" "&amp;Gesamtliste!H384</f>
        <v>Feiler-Artinger Solitaire</v>
      </c>
      <c r="B1610" s="288"/>
      <c r="C1610" s="199" t="str">
        <f>Gesamtliste!J384</f>
        <v>2001</v>
      </c>
      <c r="D1610" s="199" t="str">
        <f>Gesamtliste!K384</f>
        <v>0.75</v>
      </c>
      <c r="E1610" s="200">
        <f>Gesamtliste!V384</f>
        <v>0</v>
      </c>
    </row>
    <row r="1611" spans="1:5" ht="24" customHeight="1">
      <c r="A1611" s="287" t="str">
        <f>Gesamtliste!G385&amp;" "&amp;Gesamtliste!H385</f>
        <v>Feiler-Artinger Solitaire</v>
      </c>
      <c r="B1611" s="288"/>
      <c r="C1611" s="199" t="str">
        <f>Gesamtliste!J385</f>
        <v>2003</v>
      </c>
      <c r="D1611" s="199" t="str">
        <f>Gesamtliste!K385</f>
        <v>0.75</v>
      </c>
      <c r="E1611" s="200">
        <f>Gesamtliste!V385</f>
        <v>0</v>
      </c>
    </row>
    <row r="1612" spans="1:5" ht="24" customHeight="1">
      <c r="A1612" s="287" t="str">
        <f>Gesamtliste!G386&amp;" "&amp;Gesamtliste!H386</f>
        <v>Kollwentz Chardonnay Neusatz</v>
      </c>
      <c r="B1612" s="288"/>
      <c r="C1612" s="199" t="str">
        <f>Gesamtliste!J386</f>
        <v>2015</v>
      </c>
      <c r="D1612" s="199" t="str">
        <f>Gesamtliste!K386</f>
        <v>0.75</v>
      </c>
      <c r="E1612" s="200">
        <f>Gesamtliste!V386</f>
        <v>0</v>
      </c>
    </row>
    <row r="1613" spans="1:5" ht="24" customHeight="1">
      <c r="A1613" s="287" t="str">
        <f>Gesamtliste!G387&amp;" "&amp;Gesamtliste!H387</f>
        <v>Kollwentz Steinzeiler</v>
      </c>
      <c r="B1613" s="288"/>
      <c r="C1613" s="199" t="str">
        <f>Gesamtliste!J387</f>
        <v>2006</v>
      </c>
      <c r="D1613" s="199" t="str">
        <f>Gesamtliste!K387</f>
        <v>0.75</v>
      </c>
      <c r="E1613" s="200">
        <f>Gesamtliste!V387</f>
        <v>0</v>
      </c>
    </row>
    <row r="1614" spans="1:5" ht="24" customHeight="1">
      <c r="A1614" s="287" t="str">
        <f>Gesamtliste!G388&amp;" "&amp;Gesamtliste!H388</f>
        <v>Kollwentz Steinzeiler</v>
      </c>
      <c r="B1614" s="288"/>
      <c r="C1614" s="199" t="str">
        <f>Gesamtliste!J388</f>
        <v>2007</v>
      </c>
      <c r="D1614" s="199" t="str">
        <f>Gesamtliste!K388</f>
        <v>0.75</v>
      </c>
      <c r="E1614" s="200">
        <f>Gesamtliste!V388</f>
        <v>0</v>
      </c>
    </row>
    <row r="1615" spans="1:5" ht="24" customHeight="1">
      <c r="A1615" s="287" t="str">
        <f>Gesamtliste!G389&amp;" "&amp;Gesamtliste!H389</f>
        <v>Kollwentz Steinzeiler</v>
      </c>
      <c r="B1615" s="288"/>
      <c r="C1615" s="199" t="str">
        <f>Gesamtliste!J389</f>
        <v>2009</v>
      </c>
      <c r="D1615" s="199" t="str">
        <f>Gesamtliste!K389</f>
        <v>0.75</v>
      </c>
      <c r="E1615" s="200">
        <f>Gesamtliste!V389</f>
        <v>0</v>
      </c>
    </row>
    <row r="1616" spans="1:5" ht="24" customHeight="1">
      <c r="A1616" s="287" t="str">
        <f>Gesamtliste!G390&amp;" "&amp;Gesamtliste!H390</f>
        <v>Kollwentz Steinzeiler</v>
      </c>
      <c r="B1616" s="288"/>
      <c r="C1616" s="199" t="str">
        <f>Gesamtliste!J390</f>
        <v>2011</v>
      </c>
      <c r="D1616" s="199" t="str">
        <f>Gesamtliste!K390</f>
        <v>1.5</v>
      </c>
      <c r="E1616" s="200">
        <f>Gesamtliste!V390</f>
        <v>0</v>
      </c>
    </row>
    <row r="1617" spans="1:5" ht="24" customHeight="1">
      <c r="A1617" s="287" t="str">
        <f>Gesamtliste!G391&amp;" "&amp;Gesamtliste!H391</f>
        <v>Kollwentz Steinzeiler</v>
      </c>
      <c r="B1617" s="288"/>
      <c r="C1617" s="199" t="str">
        <f>Gesamtliste!J391</f>
        <v>2012</v>
      </c>
      <c r="D1617" s="199" t="str">
        <f>Gesamtliste!K391</f>
        <v>3</v>
      </c>
      <c r="E1617" s="200">
        <f>Gesamtliste!V391</f>
        <v>0</v>
      </c>
    </row>
    <row r="1618" spans="1:5" ht="24" customHeight="1">
      <c r="A1618" s="287" t="str">
        <f>Gesamtliste!G392&amp;" "&amp;Gesamtliste!H392</f>
        <v>Kollwentz Steinzeiler</v>
      </c>
      <c r="B1618" s="288"/>
      <c r="C1618" s="199" t="str">
        <f>Gesamtliste!J392</f>
        <v>2013</v>
      </c>
      <c r="D1618" s="199" t="str">
        <f>Gesamtliste!K392</f>
        <v>1.5</v>
      </c>
      <c r="E1618" s="200">
        <f>Gesamtliste!V392</f>
        <v>0</v>
      </c>
    </row>
    <row r="1619" spans="1:5" ht="24" customHeight="1">
      <c r="A1619" s="287" t="str">
        <f>Gesamtliste!G393&amp;" "&amp;Gesamtliste!H393</f>
        <v>Gesellmann Cuvee "G"</v>
      </c>
      <c r="B1619" s="288"/>
      <c r="C1619" s="199" t="str">
        <f>Gesamtliste!J393</f>
        <v>2000</v>
      </c>
      <c r="D1619" s="199" t="str">
        <f>Gesamtliste!K393</f>
        <v>0.75</v>
      </c>
      <c r="E1619" s="200">
        <f>Gesamtliste!V393</f>
        <v>0</v>
      </c>
    </row>
    <row r="1620" spans="1:5" ht="24" customHeight="1">
      <c r="A1620" s="287" t="str">
        <f>Gesamtliste!G394&amp;" "&amp;Gesamtliste!H394</f>
        <v>Gesellmann Cuvee "G"</v>
      </c>
      <c r="B1620" s="288"/>
      <c r="C1620" s="199" t="str">
        <f>Gesamtliste!J394</f>
        <v>2002</v>
      </c>
      <c r="D1620" s="199" t="str">
        <f>Gesamtliste!K394</f>
        <v>12</v>
      </c>
      <c r="E1620" s="200">
        <f>Gesamtliste!V394</f>
        <v>0</v>
      </c>
    </row>
    <row r="1621" spans="1:5" ht="24" customHeight="1">
      <c r="A1621" s="287" t="str">
        <f>Gesamtliste!G395&amp;" "&amp;Gesamtliste!H395</f>
        <v>Gesellmann Cuvee "G"</v>
      </c>
      <c r="B1621" s="288"/>
      <c r="C1621" s="199" t="str">
        <f>Gesamtliste!J395</f>
        <v>2011</v>
      </c>
      <c r="D1621" s="199" t="str">
        <f>Gesamtliste!K395</f>
        <v>1.5</v>
      </c>
      <c r="E1621" s="200">
        <f>Gesamtliste!V395</f>
        <v>0</v>
      </c>
    </row>
    <row r="1622" spans="1:5" ht="24" customHeight="1">
      <c r="A1622" s="287" t="str">
        <f>Gesamtliste!G396&amp;" "&amp;Gesamtliste!H396</f>
        <v>Gesellmann Cuvee "G"</v>
      </c>
      <c r="B1622" s="288"/>
      <c r="C1622" s="199" t="str">
        <f>Gesamtliste!J396</f>
        <v>2015</v>
      </c>
      <c r="D1622" s="199" t="str">
        <f>Gesamtliste!K396</f>
        <v>1.5</v>
      </c>
      <c r="E1622" s="200">
        <f>Gesamtliste!V396</f>
        <v>0</v>
      </c>
    </row>
    <row r="1623" spans="1:5" ht="24" customHeight="1">
      <c r="A1623" s="287" t="str">
        <f>Gesamtliste!G397&amp;" "&amp;Gesamtliste!H397</f>
        <v>Kerschbaum Cuvee Kerschbaum</v>
      </c>
      <c r="B1623" s="288"/>
      <c r="C1623" s="199" t="str">
        <f>Gesamtliste!J397</f>
        <v>2015</v>
      </c>
      <c r="D1623" s="199" t="str">
        <f>Gesamtliste!K397</f>
        <v>1.5</v>
      </c>
      <c r="E1623" s="200">
        <f>Gesamtliste!V397</f>
        <v>0</v>
      </c>
    </row>
    <row r="1624" spans="1:5" ht="24" customHeight="1">
      <c r="A1624" s="287" t="str">
        <f>Gesamtliste!G398&amp;" "&amp;Gesamtliste!H398</f>
        <v>Kirnbauer Forever</v>
      </c>
      <c r="B1624" s="288"/>
      <c r="C1624" s="199" t="str">
        <f>Gesamtliste!J398</f>
        <v>2002</v>
      </c>
      <c r="D1624" s="199" t="str">
        <f>Gesamtliste!K398</f>
        <v>1.5</v>
      </c>
      <c r="E1624" s="200">
        <f>Gesamtliste!V398</f>
        <v>0</v>
      </c>
    </row>
    <row r="1625" spans="1:5" ht="24" customHeight="1">
      <c r="A1625" s="287" t="str">
        <f>Gesamtliste!G399&amp;" "&amp;Gesamtliste!H399</f>
        <v>Kirnbauer Forever</v>
      </c>
      <c r="B1625" s="288"/>
      <c r="C1625" s="199" t="str">
        <f>Gesamtliste!J399</f>
        <v>2009</v>
      </c>
      <c r="D1625" s="199" t="str">
        <f>Gesamtliste!K399</f>
        <v>0.75</v>
      </c>
      <c r="E1625" s="200">
        <f>Gesamtliste!V399</f>
        <v>0</v>
      </c>
    </row>
    <row r="1626" spans="1:5" ht="24" customHeight="1">
      <c r="A1626" s="287" t="str">
        <f>Gesamtliste!G400&amp;" "&amp;Gesamtliste!H400</f>
        <v>Kirnbauer Forever</v>
      </c>
      <c r="B1626" s="288"/>
      <c r="C1626" s="199" t="str">
        <f>Gesamtliste!J400</f>
        <v>2009</v>
      </c>
      <c r="D1626" s="199" t="str">
        <f>Gesamtliste!K400</f>
        <v>3</v>
      </c>
      <c r="E1626" s="200">
        <f>Gesamtliste!V400</f>
        <v>0</v>
      </c>
    </row>
    <row r="1627" spans="1:5" ht="24" customHeight="1">
      <c r="A1627" s="287" t="str">
        <f>Gesamtliste!G401&amp;" "&amp;Gesamtliste!H401</f>
        <v>Kirnbauer Forever</v>
      </c>
      <c r="B1627" s="288"/>
      <c r="C1627" s="199" t="str">
        <f>Gesamtliste!J401</f>
        <v>2015</v>
      </c>
      <c r="D1627" s="199" t="str">
        <f>Gesamtliste!K401</f>
        <v>0.75</v>
      </c>
      <c r="E1627" s="200">
        <f>Gesamtliste!V401</f>
        <v>0</v>
      </c>
    </row>
    <row r="1628" spans="1:5" ht="24" customHeight="1">
      <c r="A1628" s="287" t="str">
        <f>Gesamtliste!G402&amp;" "&amp;Gesamtliste!H402</f>
        <v>Kirnbauer Forever</v>
      </c>
      <c r="B1628" s="288"/>
      <c r="C1628" s="199" t="str">
        <f>Gesamtliste!J402</f>
        <v>2015</v>
      </c>
      <c r="D1628" s="199" t="str">
        <f>Gesamtliste!K402</f>
        <v>6</v>
      </c>
      <c r="E1628" s="200">
        <f>Gesamtliste!V402</f>
        <v>0</v>
      </c>
    </row>
    <row r="1629" spans="1:5" ht="24" customHeight="1">
      <c r="A1629" s="287" t="str">
        <f>Gesamtliste!G403&amp;" "&amp;Gesamtliste!H403</f>
        <v>Moric Blaufränkisch Lutzmannsburg Alte Reben</v>
      </c>
      <c r="B1629" s="288"/>
      <c r="C1629" s="199" t="str">
        <f>Gesamtliste!J403</f>
        <v>2013</v>
      </c>
      <c r="D1629" s="199" t="str">
        <f>Gesamtliste!K403</f>
        <v>0.75</v>
      </c>
      <c r="E1629" s="200">
        <f>Gesamtliste!V403</f>
        <v>0</v>
      </c>
    </row>
    <row r="1630" spans="1:5" ht="24" customHeight="1">
      <c r="A1630" s="287" t="str">
        <f>Gesamtliste!G404&amp;" "&amp;Gesamtliste!H404</f>
        <v>Moric Blaufränkisch Lutzmannsburg Alte Reben</v>
      </c>
      <c r="B1630" s="288"/>
      <c r="C1630" s="199" t="str">
        <f>Gesamtliste!J404</f>
        <v>2013</v>
      </c>
      <c r="D1630" s="199" t="str">
        <f>Gesamtliste!K404</f>
        <v>1.5</v>
      </c>
      <c r="E1630" s="200">
        <f>Gesamtliste!V404</f>
        <v>0</v>
      </c>
    </row>
    <row r="1631" spans="1:5" ht="24" customHeight="1">
      <c r="A1631" s="287" t="str">
        <f>Gesamtliste!G405&amp;" "&amp;Gesamtliste!H405</f>
        <v>Moric Blaufränkisch Lutzmannsburg Alte Reben</v>
      </c>
      <c r="B1631" s="288"/>
      <c r="C1631" s="199" t="str">
        <f>Gesamtliste!J405</f>
        <v>2014</v>
      </c>
      <c r="D1631" s="199" t="str">
        <f>Gesamtliste!K405</f>
        <v>0.75</v>
      </c>
      <c r="E1631" s="200">
        <f>Gesamtliste!V405</f>
        <v>0</v>
      </c>
    </row>
    <row r="1632" spans="1:5" ht="24" customHeight="1">
      <c r="A1632" s="287" t="str">
        <f>Gesamtliste!G406&amp;" "&amp;Gesamtliste!H406</f>
        <v>Moric Blaufränkisch Lutzmannsburg Alte Reben</v>
      </c>
      <c r="B1632" s="288"/>
      <c r="C1632" s="199" t="str">
        <f>Gesamtliste!J406</f>
        <v>2015</v>
      </c>
      <c r="D1632" s="199" t="str">
        <f>Gesamtliste!K406</f>
        <v>1.5</v>
      </c>
      <c r="E1632" s="200">
        <f>Gesamtliste!V406</f>
        <v>0</v>
      </c>
    </row>
    <row r="1633" spans="1:5" ht="24" customHeight="1">
      <c r="A1633" s="287" t="str">
        <f>Gesamtliste!G407&amp;" "&amp;Gesamtliste!H407</f>
        <v>Moric Blaufränkisch Neckenmarkt Alte Reben</v>
      </c>
      <c r="B1633" s="288"/>
      <c r="C1633" s="199" t="str">
        <f>Gesamtliste!J407</f>
        <v>2010</v>
      </c>
      <c r="D1633" s="199" t="str">
        <f>Gesamtliste!K407</f>
        <v>1.5</v>
      </c>
      <c r="E1633" s="200">
        <f>Gesamtliste!V407</f>
        <v>0</v>
      </c>
    </row>
    <row r="1634" spans="1:5" ht="24" customHeight="1">
      <c r="A1634" s="287" t="str">
        <f>Gesamtliste!G408&amp;" "&amp;Gesamtliste!H408</f>
        <v>Moric Blaufränkisch Neckenmarkt Alte Reben</v>
      </c>
      <c r="B1634" s="288"/>
      <c r="C1634" s="199" t="str">
        <f>Gesamtliste!J408</f>
        <v>2012</v>
      </c>
      <c r="D1634" s="199" t="str">
        <f>Gesamtliste!K408</f>
        <v>0.75</v>
      </c>
      <c r="E1634" s="200">
        <f>Gesamtliste!V408</f>
        <v>0</v>
      </c>
    </row>
    <row r="1635" spans="1:5" ht="24" customHeight="1">
      <c r="A1635" s="287" t="str">
        <f>Gesamtliste!G409&amp;" "&amp;Gesamtliste!H409</f>
        <v>Moric Blaufränkisch Neckenmarkt Alte Reben</v>
      </c>
      <c r="B1635" s="288"/>
      <c r="C1635" s="199" t="str">
        <f>Gesamtliste!J409</f>
        <v>2012</v>
      </c>
      <c r="D1635" s="199" t="str">
        <f>Gesamtliste!K409</f>
        <v>1.5</v>
      </c>
      <c r="E1635" s="200">
        <f>Gesamtliste!V409</f>
        <v>0</v>
      </c>
    </row>
    <row r="1636" spans="1:5" ht="24" customHeight="1">
      <c r="A1636" s="287" t="str">
        <f>Gesamtliste!G410&amp;" "&amp;Gesamtliste!H410</f>
        <v>Moric Blaufränkisch Neckenmarkt Alte Reben</v>
      </c>
      <c r="B1636" s="288"/>
      <c r="C1636" s="199" t="str">
        <f>Gesamtliste!J410</f>
        <v>2013</v>
      </c>
      <c r="D1636" s="199" t="str">
        <f>Gesamtliste!K410</f>
        <v>1.5</v>
      </c>
      <c r="E1636" s="200">
        <f>Gesamtliste!V410</f>
        <v>0</v>
      </c>
    </row>
    <row r="1637" spans="1:5" ht="24" customHeight="1">
      <c r="A1637" s="287" t="str">
        <f>Gesamtliste!G411&amp;" "&amp;Gesamtliste!H411</f>
        <v>Moric Blaufränkisch Neckenmarkt Alte Reben</v>
      </c>
      <c r="B1637" s="288"/>
      <c r="C1637" s="199" t="str">
        <f>Gesamtliste!J411</f>
        <v>2014</v>
      </c>
      <c r="D1637" s="199" t="str">
        <f>Gesamtliste!K411</f>
        <v>0.75</v>
      </c>
      <c r="E1637" s="200">
        <f>Gesamtliste!V411</f>
        <v>0</v>
      </c>
    </row>
    <row r="1638" spans="1:5" ht="24" customHeight="1">
      <c r="A1638" s="287" t="str">
        <f>Gesamtliste!G412&amp;" "&amp;Gesamtliste!H412</f>
        <v>Moric Blaufränkisch Neckenmarkt Alte Reben</v>
      </c>
      <c r="B1638" s="288"/>
      <c r="C1638" s="199" t="str">
        <f>Gesamtliste!J412</f>
        <v>2014</v>
      </c>
      <c r="D1638" s="199" t="str">
        <f>Gesamtliste!K412</f>
        <v>0.75</v>
      </c>
      <c r="E1638" s="200">
        <f>Gesamtliste!V412</f>
        <v>0</v>
      </c>
    </row>
    <row r="1639" spans="1:5" ht="24" customHeight="1">
      <c r="A1639" s="287" t="str">
        <f>Gesamtliste!G413&amp;" "&amp;Gesamtliste!H413</f>
        <v>Moric Blaufränkisch Neckenmarkt Alte Reben</v>
      </c>
      <c r="B1639" s="288"/>
      <c r="C1639" s="199" t="str">
        <f>Gesamtliste!J413</f>
        <v>2015</v>
      </c>
      <c r="D1639" s="199" t="str">
        <f>Gesamtliste!K413</f>
        <v>0.75</v>
      </c>
      <c r="E1639" s="200">
        <f>Gesamtliste!V413</f>
        <v>0</v>
      </c>
    </row>
    <row r="1640" spans="1:5" ht="24" customHeight="1">
      <c r="A1640" s="287" t="str">
        <f>Gesamtliste!G414&amp;" "&amp;Gesamtliste!H414</f>
        <v>Moric Blaufränkisch Zagersdorf Krcsi</v>
      </c>
      <c r="B1640" s="288"/>
      <c r="C1640" s="199" t="str">
        <f>Gesamtliste!J414</f>
        <v>2011</v>
      </c>
      <c r="D1640" s="199" t="str">
        <f>Gesamtliste!K414</f>
        <v>0.75</v>
      </c>
      <c r="E1640" s="200">
        <f>Gesamtliste!V414</f>
        <v>0</v>
      </c>
    </row>
    <row r="1641" spans="1:5" ht="24" customHeight="1">
      <c r="A1641" s="287" t="str">
        <f>Gesamtliste!G415&amp;" "&amp;Gesamtliste!H415</f>
        <v>Moric Blaufränkisch Zagersdorf Krcsi</v>
      </c>
      <c r="B1641" s="288"/>
      <c r="C1641" s="199" t="str">
        <f>Gesamtliste!J415</f>
        <v>2012</v>
      </c>
      <c r="D1641" s="199" t="str">
        <f>Gesamtliste!K415</f>
        <v>0.75</v>
      </c>
      <c r="E1641" s="200">
        <f>Gesamtliste!V415</f>
        <v>0</v>
      </c>
    </row>
    <row r="1642" spans="1:5" ht="24" customHeight="1">
      <c r="A1642" s="287" t="str">
        <f>Gesamtliste!G416&amp;" "&amp;Gesamtliste!H416</f>
        <v>Moric Grüner Veltliner Müllendorf</v>
      </c>
      <c r="B1642" s="288"/>
      <c r="C1642" s="199" t="str">
        <f>Gesamtliste!J416</f>
        <v>2012</v>
      </c>
      <c r="D1642" s="199" t="str">
        <f>Gesamtliste!K416</f>
        <v>0.75</v>
      </c>
      <c r="E1642" s="200">
        <f>Gesamtliste!V416</f>
        <v>0</v>
      </c>
    </row>
    <row r="1643" spans="1:5" ht="24" customHeight="1">
      <c r="A1643" s="287" t="str">
        <f>Gesamtliste!G417&amp;" "&amp;Gesamtliste!H417</f>
        <v>Silvia Heinrich Blaufränkisch Cupido</v>
      </c>
      <c r="B1643" s="288"/>
      <c r="C1643" s="199" t="str">
        <f>Gesamtliste!J417</f>
        <v>2015</v>
      </c>
      <c r="D1643" s="199" t="str">
        <f>Gesamtliste!K417</f>
        <v>1.5</v>
      </c>
      <c r="E1643" s="200">
        <f>Gesamtliste!V417</f>
        <v>0</v>
      </c>
    </row>
    <row r="1644" spans="1:5" ht="24" customHeight="1">
      <c r="A1644" s="287" t="str">
        <f>Gesamtliste!G418&amp;" "&amp;Gesamtliste!H418</f>
        <v>Silvia Heinrich Elegy</v>
      </c>
      <c r="B1644" s="288"/>
      <c r="C1644" s="199" t="str">
        <f>Gesamtliste!J418</f>
        <v>2015</v>
      </c>
      <c r="D1644" s="199" t="str">
        <f>Gesamtliste!K418</f>
        <v>0.75</v>
      </c>
      <c r="E1644" s="200">
        <f>Gesamtliste!V418</f>
        <v>0</v>
      </c>
    </row>
    <row r="1645" spans="1:5" ht="24" customHeight="1">
      <c r="A1645" s="287" t="str">
        <f>Gesamtliste!G419&amp;" "&amp;Gesamtliste!H419</f>
        <v>Weninger Blaufränkisch Dürrau</v>
      </c>
      <c r="B1645" s="288"/>
      <c r="C1645" s="199" t="str">
        <f>Gesamtliste!J419</f>
        <v>2000</v>
      </c>
      <c r="D1645" s="199" t="str">
        <f>Gesamtliste!K419</f>
        <v>0.75</v>
      </c>
      <c r="E1645" s="200">
        <f>Gesamtliste!V419</f>
        <v>0</v>
      </c>
    </row>
    <row r="1646" spans="1:5" ht="24" customHeight="1">
      <c r="A1646" s="287" t="str">
        <f>Gesamtliste!G420&amp;" "&amp;Gesamtliste!H420</f>
        <v>Weninger Blaufränkisch Dürrau</v>
      </c>
      <c r="B1646" s="288"/>
      <c r="C1646" s="199" t="str">
        <f>Gesamtliste!J420</f>
        <v>2002</v>
      </c>
      <c r="D1646" s="199" t="str">
        <f>Gesamtliste!K420</f>
        <v>9</v>
      </c>
      <c r="E1646" s="200">
        <f>Gesamtliste!V420</f>
        <v>0</v>
      </c>
    </row>
    <row r="1647" spans="1:5" ht="24" customHeight="1">
      <c r="A1647" s="287" t="str">
        <f>Gesamtliste!G421&amp;" "&amp;Gesamtliste!H421</f>
        <v>Gernot Heinrich Gabarinza</v>
      </c>
      <c r="B1647" s="288"/>
      <c r="C1647" s="199" t="str">
        <f>Gesamtliste!J421</f>
        <v>2002</v>
      </c>
      <c r="D1647" s="199" t="str">
        <f>Gesamtliste!K421</f>
        <v>0.75</v>
      </c>
      <c r="E1647" s="200">
        <f>Gesamtliste!V421</f>
        <v>0</v>
      </c>
    </row>
    <row r="1648" spans="1:5" ht="24" customHeight="1">
      <c r="A1648" s="287" t="str">
        <f>Gesamtliste!G422&amp;" "&amp;Gesamtliste!H422</f>
        <v>Gernot Heinrich Gabarinza</v>
      </c>
      <c r="B1648" s="288"/>
      <c r="C1648" s="199" t="str">
        <f>Gesamtliste!J422</f>
        <v>2004</v>
      </c>
      <c r="D1648" s="199" t="str">
        <f>Gesamtliste!K422</f>
        <v>0.75</v>
      </c>
      <c r="E1648" s="200">
        <f>Gesamtliste!V422</f>
        <v>0</v>
      </c>
    </row>
    <row r="1649" spans="1:5" ht="24" customHeight="1">
      <c r="A1649" s="287" t="str">
        <f>Gesamtliste!G423&amp;" "&amp;Gesamtliste!H423</f>
        <v xml:space="preserve">Gernot Heinrich Gabarinza </v>
      </c>
      <c r="B1649" s="288"/>
      <c r="C1649" s="199" t="str">
        <f>Gesamtliste!J423</f>
        <v>2007</v>
      </c>
      <c r="D1649" s="199" t="str">
        <f>Gesamtliste!K423</f>
        <v>0.75</v>
      </c>
      <c r="E1649" s="200">
        <f>Gesamtliste!V423</f>
        <v>0</v>
      </c>
    </row>
    <row r="1650" spans="1:5" ht="24" customHeight="1">
      <c r="A1650" s="287" t="str">
        <f>Gesamtliste!G424&amp;" "&amp;Gesamtliste!H424</f>
        <v>Gernot Heinrich Salzberg</v>
      </c>
      <c r="B1650" s="288"/>
      <c r="C1650" s="199" t="str">
        <f>Gesamtliste!J424</f>
        <v>2011</v>
      </c>
      <c r="D1650" s="199" t="str">
        <f>Gesamtliste!K424</f>
        <v>0.75</v>
      </c>
      <c r="E1650" s="200">
        <f>Gesamtliste!V424</f>
        <v>0</v>
      </c>
    </row>
    <row r="1651" spans="1:5" ht="24" customHeight="1">
      <c r="A1651" s="287" t="str">
        <f>Gesamtliste!G425&amp;" "&amp;Gesamtliste!H425</f>
        <v>Gernot Heinrich Salzberg</v>
      </c>
      <c r="B1651" s="288"/>
      <c r="C1651" s="199" t="str">
        <f>Gesamtliste!J425</f>
        <v>2011</v>
      </c>
      <c r="D1651" s="199" t="str">
        <f>Gesamtliste!K425</f>
        <v>0.75</v>
      </c>
      <c r="E1651" s="200">
        <f>Gesamtliste!V425</f>
        <v>0</v>
      </c>
    </row>
    <row r="1652" spans="1:5" ht="24" customHeight="1">
      <c r="A1652" s="287" t="str">
        <f>Gesamtliste!G426&amp;" "&amp;Gesamtliste!H426</f>
        <v>Gernot Heinrich Salzberg</v>
      </c>
      <c r="B1652" s="288"/>
      <c r="C1652" s="199" t="str">
        <f>Gesamtliste!J426</f>
        <v>2012</v>
      </c>
      <c r="D1652" s="199" t="str">
        <f>Gesamtliste!K426</f>
        <v>0.75</v>
      </c>
      <c r="E1652" s="200">
        <f>Gesamtliste!V426</f>
        <v>0</v>
      </c>
    </row>
    <row r="1653" spans="1:5" ht="24" customHeight="1">
      <c r="A1653" s="287" t="str">
        <f>Gesamtliste!G427&amp;" "&amp;Gesamtliste!H427</f>
        <v>Gernot Heinrich Salzberg</v>
      </c>
      <c r="B1653" s="288"/>
      <c r="C1653" s="199" t="str">
        <f>Gesamtliste!J427</f>
        <v>2012</v>
      </c>
      <c r="D1653" s="199" t="str">
        <f>Gesamtliste!K427</f>
        <v>1.5</v>
      </c>
      <c r="E1653" s="200">
        <f>Gesamtliste!V427</f>
        <v>0</v>
      </c>
    </row>
    <row r="1654" spans="1:5" ht="24" customHeight="1">
      <c r="A1654" s="287" t="str">
        <f>Gesamtliste!G428&amp;" "&amp;Gesamtliste!H428</f>
        <v>Gernot Heinrich Salzberg</v>
      </c>
      <c r="B1654" s="288"/>
      <c r="C1654" s="199" t="str">
        <f>Gesamtliste!J428</f>
        <v>2015</v>
      </c>
      <c r="D1654" s="199" t="str">
        <f>Gesamtliste!K428</f>
        <v>0.75</v>
      </c>
      <c r="E1654" s="200">
        <f>Gesamtliste!V428</f>
        <v>0</v>
      </c>
    </row>
    <row r="1655" spans="1:5" ht="24" customHeight="1">
      <c r="A1655" s="287" t="str">
        <f>Gesamtliste!G429&amp;" "&amp;Gesamtliste!H429</f>
        <v>Gernot Heinrich Salzberg</v>
      </c>
      <c r="B1655" s="288"/>
      <c r="C1655" s="199" t="str">
        <f>Gesamtliste!J429</f>
        <v>2015</v>
      </c>
      <c r="D1655" s="199" t="str">
        <f>Gesamtliste!K429</f>
        <v>0.75</v>
      </c>
      <c r="E1655" s="200">
        <f>Gesamtliste!V429</f>
        <v>0</v>
      </c>
    </row>
    <row r="1656" spans="1:5" ht="24" customHeight="1">
      <c r="A1656" s="287" t="str">
        <f>Gesamtliste!G430&amp;" "&amp;Gesamtliste!H430</f>
        <v>Gernot Heinrich Salzberg</v>
      </c>
      <c r="B1656" s="288"/>
      <c r="C1656" s="199" t="str">
        <f>Gesamtliste!J430</f>
        <v>2015</v>
      </c>
      <c r="D1656" s="199" t="str">
        <f>Gesamtliste!K430</f>
        <v>1.5</v>
      </c>
      <c r="E1656" s="200">
        <f>Gesamtliste!V430</f>
        <v>0</v>
      </c>
    </row>
    <row r="1657" spans="1:5" ht="24" customHeight="1">
      <c r="A1657" s="287" t="str">
        <f>Gesamtliste!G431&amp;" "&amp;Gesamtliste!H431</f>
        <v>Gernot Heinrich  Blaufränkisch Alter Berg</v>
      </c>
      <c r="B1657" s="288"/>
      <c r="C1657" s="199" t="str">
        <f>Gesamtliste!J431</f>
        <v>2011</v>
      </c>
      <c r="D1657" s="199" t="str">
        <f>Gesamtliste!K431</f>
        <v>0.75</v>
      </c>
      <c r="E1657" s="200">
        <f>Gesamtliste!V431</f>
        <v>0</v>
      </c>
    </row>
    <row r="1658" spans="1:5" ht="24" customHeight="1">
      <c r="A1658" s="287" t="str">
        <f>Gesamtliste!G432&amp;" "&amp;Gesamtliste!H432</f>
        <v xml:space="preserve">Gernot Heinrich  Gabarinza </v>
      </c>
      <c r="B1658" s="288"/>
      <c r="C1658" s="199" t="str">
        <f>Gesamtliste!J432</f>
        <v>2001</v>
      </c>
      <c r="D1658" s="199" t="str">
        <f>Gesamtliste!K432</f>
        <v>0.75</v>
      </c>
      <c r="E1658" s="200">
        <f>Gesamtliste!V432</f>
        <v>0</v>
      </c>
    </row>
    <row r="1659" spans="1:5" ht="24" customHeight="1">
      <c r="A1659" s="287" t="str">
        <f>Gesamtliste!G433&amp;" "&amp;Gesamtliste!H433</f>
        <v>Gernot Heinrich  Pinot Noir</v>
      </c>
      <c r="B1659" s="288"/>
      <c r="C1659" s="199" t="str">
        <f>Gesamtliste!J433</f>
        <v>2000</v>
      </c>
      <c r="D1659" s="199" t="str">
        <f>Gesamtliste!K433</f>
        <v>0.75</v>
      </c>
      <c r="E1659" s="200">
        <f>Gesamtliste!V433</f>
        <v>0</v>
      </c>
    </row>
    <row r="1660" spans="1:5" ht="24" customHeight="1">
      <c r="A1660" s="287" t="str">
        <f>Gesamtliste!G434&amp;" "&amp;Gesamtliste!H434</f>
        <v>Hillinger Hill 1</v>
      </c>
      <c r="B1660" s="288"/>
      <c r="C1660" s="199" t="str">
        <f>Gesamtliste!J434</f>
        <v>2006</v>
      </c>
      <c r="D1660" s="199" t="str">
        <f>Gesamtliste!K434</f>
        <v>1.5</v>
      </c>
      <c r="E1660" s="200">
        <f>Gesamtliste!V434</f>
        <v>0</v>
      </c>
    </row>
    <row r="1661" spans="1:5" ht="24" customHeight="1">
      <c r="A1661" s="287" t="str">
        <f>Gesamtliste!G435&amp;" "&amp;Gesamtliste!H435</f>
        <v>Judith Beck Cuvee Judith</v>
      </c>
      <c r="B1661" s="288"/>
      <c r="C1661" s="199" t="str">
        <f>Gesamtliste!J435</f>
        <v>2000</v>
      </c>
      <c r="D1661" s="199" t="str">
        <f>Gesamtliste!K435</f>
        <v>0.75</v>
      </c>
      <c r="E1661" s="200">
        <f>Gesamtliste!V435</f>
        <v>0</v>
      </c>
    </row>
    <row r="1662" spans="1:5" ht="24" customHeight="1">
      <c r="A1662" s="287" t="str">
        <f>Gesamtliste!G436&amp;" "&amp;Gesamtliste!H436</f>
        <v>Judith Beck Cuvee Judith</v>
      </c>
      <c r="B1662" s="288"/>
      <c r="C1662" s="199" t="str">
        <f>Gesamtliste!J436</f>
        <v>2001</v>
      </c>
      <c r="D1662" s="199" t="str">
        <f>Gesamtliste!K436</f>
        <v>0.75</v>
      </c>
      <c r="E1662" s="200">
        <f>Gesamtliste!V436</f>
        <v>0</v>
      </c>
    </row>
    <row r="1663" spans="1:5" ht="24" customHeight="1">
      <c r="A1663" s="287" t="str">
        <f>Gesamtliste!G437&amp;" "&amp;Gesamtliste!H437</f>
        <v>Judith Beck Cuvee Judith</v>
      </c>
      <c r="B1663" s="288"/>
      <c r="C1663" s="199" t="str">
        <f>Gesamtliste!J437</f>
        <v>2002</v>
      </c>
      <c r="D1663" s="199" t="str">
        <f>Gesamtliste!K437</f>
        <v>0.75</v>
      </c>
      <c r="E1663" s="200">
        <f>Gesamtliste!V437</f>
        <v>0</v>
      </c>
    </row>
    <row r="1664" spans="1:5" ht="24" customHeight="1">
      <c r="A1664" s="287" t="str">
        <f>Gesamtliste!G438&amp;" "&amp;Gesamtliste!H438</f>
        <v>Judith Beck Cuvee Judith</v>
      </c>
      <c r="B1664" s="288"/>
      <c r="C1664" s="199" t="str">
        <f>Gesamtliste!J438</f>
        <v>2003</v>
      </c>
      <c r="D1664" s="199" t="str">
        <f>Gesamtliste!K438</f>
        <v>0.75</v>
      </c>
      <c r="E1664" s="200">
        <f>Gesamtliste!V438</f>
        <v>0</v>
      </c>
    </row>
    <row r="1665" spans="1:5" ht="24" customHeight="1">
      <c r="A1665" s="287" t="str">
        <f>Gesamtliste!G439&amp;" "&amp;Gesamtliste!H439</f>
        <v>Kracher Chardonnay TBA No.10</v>
      </c>
      <c r="B1665" s="288"/>
      <c r="C1665" s="199" t="str">
        <f>Gesamtliste!J439</f>
        <v>2006</v>
      </c>
      <c r="D1665" s="199" t="str">
        <f>Gesamtliste!K439</f>
        <v>0.375</v>
      </c>
      <c r="E1665" s="200">
        <f>Gesamtliste!V439</f>
        <v>0</v>
      </c>
    </row>
    <row r="1666" spans="1:5" ht="24" customHeight="1">
      <c r="A1666" s="287" t="str">
        <f>Gesamtliste!G440&amp;" "&amp;Gesamtliste!H440</f>
        <v>Kracher Chardonnay TBA No.8</v>
      </c>
      <c r="B1666" s="288"/>
      <c r="C1666" s="199" t="str">
        <f>Gesamtliste!J440</f>
        <v>2007</v>
      </c>
      <c r="D1666" s="199" t="str">
        <f>Gesamtliste!K440</f>
        <v>0.375</v>
      </c>
      <c r="E1666" s="200">
        <f>Gesamtliste!V440</f>
        <v>0</v>
      </c>
    </row>
    <row r="1667" spans="1:5" ht="24" customHeight="1">
      <c r="A1667" s="287" t="str">
        <f>Gesamtliste!G441&amp;" "&amp;Gesamtliste!H441</f>
        <v>Kracher Chardonnay TBA No.9</v>
      </c>
      <c r="B1667" s="288"/>
      <c r="C1667" s="199" t="str">
        <f>Gesamtliste!J441</f>
        <v>2009</v>
      </c>
      <c r="D1667" s="199" t="str">
        <f>Gesamtliste!K441</f>
        <v>0.375</v>
      </c>
      <c r="E1667" s="200">
        <f>Gesamtliste!V441</f>
        <v>0</v>
      </c>
    </row>
    <row r="1668" spans="1:5" ht="24" customHeight="1">
      <c r="A1668" s="287" t="str">
        <f>Gesamtliste!G442&amp;" "&amp;Gesamtliste!H442</f>
        <v>Kracher Chardonnay/Welschriesling TBA No.7</v>
      </c>
      <c r="B1668" s="288"/>
      <c r="C1668" s="199" t="str">
        <f>Gesamtliste!J442</f>
        <v>1995</v>
      </c>
      <c r="D1668" s="199" t="str">
        <f>Gesamtliste!K442</f>
        <v>0.375</v>
      </c>
      <c r="E1668" s="200">
        <f>Gesamtliste!V442</f>
        <v>0</v>
      </c>
    </row>
    <row r="1669" spans="1:5" ht="24" customHeight="1">
      <c r="A1669" s="287" t="str">
        <f>Gesamtliste!G443&amp;" "&amp;Gesamtliste!H443</f>
        <v>Kracher Scheurebe TBA No.10</v>
      </c>
      <c r="B1669" s="288"/>
      <c r="C1669" s="199" t="str">
        <f>Gesamtliste!J443</f>
        <v>2002</v>
      </c>
      <c r="D1669" s="199" t="str">
        <f>Gesamtliste!K443</f>
        <v>0.375</v>
      </c>
      <c r="E1669" s="200">
        <f>Gesamtliste!V443</f>
        <v>0</v>
      </c>
    </row>
    <row r="1670" spans="1:5" ht="24" customHeight="1">
      <c r="A1670" s="287" t="str">
        <f>Gesamtliste!G444&amp;" "&amp;Gesamtliste!H444</f>
        <v>Kracher Scheurebe TBA No.10</v>
      </c>
      <c r="B1670" s="288"/>
      <c r="C1670" s="199" t="str">
        <f>Gesamtliste!J444</f>
        <v>2009</v>
      </c>
      <c r="D1670" s="199" t="str">
        <f>Gesamtliste!K444</f>
        <v>0.375</v>
      </c>
      <c r="E1670" s="200">
        <f>Gesamtliste!V444</f>
        <v>0</v>
      </c>
    </row>
    <row r="1671" spans="1:5" ht="24" customHeight="1">
      <c r="A1671" s="287" t="str">
        <f>Gesamtliste!G445&amp;" "&amp;Gesamtliste!H445</f>
        <v>Kracher Scheurebe TBA No.11</v>
      </c>
      <c r="B1671" s="288"/>
      <c r="C1671" s="199" t="str">
        <f>Gesamtliste!J445</f>
        <v>2006</v>
      </c>
      <c r="D1671" s="199" t="str">
        <f>Gesamtliste!K445</f>
        <v>0.375</v>
      </c>
      <c r="E1671" s="200">
        <f>Gesamtliste!V445</f>
        <v>0</v>
      </c>
    </row>
    <row r="1672" spans="1:5" ht="24" customHeight="1">
      <c r="A1672" s="287" t="str">
        <f>Gesamtliste!G446&amp;" "&amp;Gesamtliste!H446</f>
        <v>Kracher Scheurebe TBA No.14</v>
      </c>
      <c r="B1672" s="288"/>
      <c r="C1672" s="199" t="str">
        <f>Gesamtliste!J446</f>
        <v>1995</v>
      </c>
      <c r="D1672" s="199" t="str">
        <f>Gesamtliste!K446</f>
        <v>0.375</v>
      </c>
      <c r="E1672" s="200">
        <f>Gesamtliste!V446</f>
        <v>0</v>
      </c>
    </row>
    <row r="1673" spans="1:5" ht="24" customHeight="1">
      <c r="A1673" s="287" t="str">
        <f>Gesamtliste!G447&amp;" "&amp;Gesamtliste!H447</f>
        <v>Kracher Scheurebe TBA No.6</v>
      </c>
      <c r="B1673" s="288"/>
      <c r="C1673" s="199" t="str">
        <f>Gesamtliste!J447</f>
        <v>1995</v>
      </c>
      <c r="D1673" s="199" t="str">
        <f>Gesamtliste!K447</f>
        <v>0.375</v>
      </c>
      <c r="E1673" s="200">
        <f>Gesamtliste!V447</f>
        <v>0</v>
      </c>
    </row>
    <row r="1674" spans="1:5" ht="24" customHeight="1">
      <c r="A1674" s="287" t="str">
        <f>Gesamtliste!G448&amp;" "&amp;Gesamtliste!H448</f>
        <v>Kracher Scheurebe TBA No.6</v>
      </c>
      <c r="B1674" s="288"/>
      <c r="C1674" s="199" t="str">
        <f>Gesamtliste!J448</f>
        <v>2002</v>
      </c>
      <c r="D1674" s="199" t="str">
        <f>Gesamtliste!K448</f>
        <v>0.375</v>
      </c>
      <c r="E1674" s="200">
        <f>Gesamtliste!V448</f>
        <v>0</v>
      </c>
    </row>
    <row r="1675" spans="1:5" ht="24" customHeight="1">
      <c r="A1675" s="287" t="str">
        <f>Gesamtliste!G449&amp;" "&amp;Gesamtliste!H449</f>
        <v>Kracher Welschriesling TBA No.7</v>
      </c>
      <c r="B1675" s="288"/>
      <c r="C1675" s="199" t="str">
        <f>Gesamtliste!J449</f>
        <v>2006</v>
      </c>
      <c r="D1675" s="199" t="str">
        <f>Gesamtliste!K449</f>
        <v>0.375</v>
      </c>
      <c r="E1675" s="200">
        <f>Gesamtliste!V449</f>
        <v>0</v>
      </c>
    </row>
    <row r="1676" spans="1:5" ht="24" customHeight="1">
      <c r="A1676" s="287" t="str">
        <f>Gesamtliste!G450&amp;" "&amp;Gesamtliste!H450</f>
        <v>Kracher Welschriesling TBA No.8</v>
      </c>
      <c r="B1676" s="288"/>
      <c r="C1676" s="199" t="str">
        <f>Gesamtliste!J450</f>
        <v>2000</v>
      </c>
      <c r="D1676" s="199" t="str">
        <f>Gesamtliste!K450</f>
        <v>0.375</v>
      </c>
      <c r="E1676" s="200">
        <f>Gesamtliste!V450</f>
        <v>0</v>
      </c>
    </row>
    <row r="1677" spans="1:5" ht="24" customHeight="1">
      <c r="A1677" s="287" t="str">
        <f>Gesamtliste!G451&amp;" "&amp;Gesamtliste!H451</f>
        <v>Kracher Welschriesling TBA No.8</v>
      </c>
      <c r="B1677" s="288"/>
      <c r="C1677" s="199" t="str">
        <f>Gesamtliste!J451</f>
        <v>2005</v>
      </c>
      <c r="D1677" s="199" t="str">
        <f>Gesamtliste!K451</f>
        <v>0.375</v>
      </c>
      <c r="E1677" s="200">
        <f>Gesamtliste!V451</f>
        <v>0</v>
      </c>
    </row>
    <row r="1678" spans="1:5" ht="24" customHeight="1">
      <c r="A1678" s="287" t="str">
        <f>Gesamtliste!G452&amp;" "&amp;Gesamtliste!H452</f>
        <v>Kracher Zweigelt Rose TBA No.10</v>
      </c>
      <c r="B1678" s="288"/>
      <c r="C1678" s="199" t="str">
        <f>Gesamtliste!J452</f>
        <v>1995</v>
      </c>
      <c r="D1678" s="199" t="str">
        <f>Gesamtliste!K452</f>
        <v>0.375</v>
      </c>
      <c r="E1678" s="200">
        <f>Gesamtliste!V452</f>
        <v>0</v>
      </c>
    </row>
    <row r="1679" spans="1:5" ht="24" customHeight="1">
      <c r="A1679" s="287" t="str">
        <f>Gesamtliste!G453&amp;" "&amp;Gesamtliste!H453</f>
        <v xml:space="preserve">Kracher Zweigelt Rose TBA No.9 </v>
      </c>
      <c r="B1679" s="288"/>
      <c r="C1679" s="199" t="str">
        <f>Gesamtliste!J453</f>
        <v>1995</v>
      </c>
      <c r="D1679" s="199" t="str">
        <f>Gesamtliste!K453</f>
        <v>0.375</v>
      </c>
      <c r="E1679" s="200">
        <f>Gesamtliste!V453</f>
        <v>0</v>
      </c>
    </row>
    <row r="1680" spans="1:5" ht="24" customHeight="1">
      <c r="A1680" s="287" t="str">
        <f>Gesamtliste!G454&amp;" "&amp;Gesamtliste!H454</f>
        <v xml:space="preserve">Paul Achs Blaufränkisch Spiegel </v>
      </c>
      <c r="B1680" s="288"/>
      <c r="C1680" s="199" t="str">
        <f>Gesamtliste!J454</f>
        <v>2007</v>
      </c>
      <c r="D1680" s="199" t="str">
        <f>Gesamtliste!K454</f>
        <v>0.75</v>
      </c>
      <c r="E1680" s="200">
        <f>Gesamtliste!V454</f>
        <v>0</v>
      </c>
    </row>
    <row r="1681" spans="1:5" ht="24" customHeight="1">
      <c r="A1681" s="287" t="str">
        <f>Gesamtliste!G455&amp;" "&amp;Gesamtliste!H455</f>
        <v>Pöckl Admiral</v>
      </c>
      <c r="B1681" s="288"/>
      <c r="C1681" s="199" t="str">
        <f>Gesamtliste!J455</f>
        <v>2008</v>
      </c>
      <c r="D1681" s="199" t="str">
        <f>Gesamtliste!K455</f>
        <v>1.5</v>
      </c>
      <c r="E1681" s="200">
        <f>Gesamtliste!V455</f>
        <v>0</v>
      </c>
    </row>
    <row r="1682" spans="1:5" ht="24" customHeight="1">
      <c r="A1682" s="287" t="str">
        <f>Gesamtliste!G456&amp;" "&amp;Gesamtliste!H456</f>
        <v>Pöckl Admiral</v>
      </c>
      <c r="B1682" s="288"/>
      <c r="C1682" s="199" t="str">
        <f>Gesamtliste!J456</f>
        <v>2009</v>
      </c>
      <c r="D1682" s="199" t="str">
        <f>Gesamtliste!K456</f>
        <v>15</v>
      </c>
      <c r="E1682" s="200">
        <f>Gesamtliste!V456</f>
        <v>0</v>
      </c>
    </row>
    <row r="1683" spans="1:5" ht="24" customHeight="1">
      <c r="A1683" s="287" t="str">
        <f>Gesamtliste!G457&amp;" "&amp;Gesamtliste!H457</f>
        <v>Pöckl Admiral</v>
      </c>
      <c r="B1683" s="288"/>
      <c r="C1683" s="199" t="str">
        <f>Gesamtliste!J457</f>
        <v>2013</v>
      </c>
      <c r="D1683" s="199" t="str">
        <f>Gesamtliste!K457</f>
        <v>1.5</v>
      </c>
      <c r="E1683" s="200">
        <f>Gesamtliste!V457</f>
        <v>0</v>
      </c>
    </row>
    <row r="1684" spans="1:5" ht="24" customHeight="1">
      <c r="A1684" s="287" t="str">
        <f>Gesamtliste!G458&amp;" "&amp;Gesamtliste!H458</f>
        <v>Pöckl Admiral</v>
      </c>
      <c r="B1684" s="288"/>
      <c r="C1684" s="199" t="str">
        <f>Gesamtliste!J458</f>
        <v>2013</v>
      </c>
      <c r="D1684" s="199" t="str">
        <f>Gesamtliste!K458</f>
        <v>3</v>
      </c>
      <c r="E1684" s="200">
        <f>Gesamtliste!V458</f>
        <v>0</v>
      </c>
    </row>
    <row r="1685" spans="1:5" ht="24" customHeight="1">
      <c r="A1685" s="287" t="str">
        <f>Gesamtliste!G459&amp;" "&amp;Gesamtliste!H459</f>
        <v>Pöckl Admiral</v>
      </c>
      <c r="B1685" s="288"/>
      <c r="C1685" s="199" t="str">
        <f>Gesamtliste!J459</f>
        <v>2015</v>
      </c>
      <c r="D1685" s="199" t="str">
        <f>Gesamtliste!K459</f>
        <v>1.5</v>
      </c>
      <c r="E1685" s="200">
        <f>Gesamtliste!V459</f>
        <v>0</v>
      </c>
    </row>
    <row r="1686" spans="1:5" ht="24" customHeight="1">
      <c r="A1686" s="287" t="str">
        <f>Gesamtliste!G460&amp;" "&amp;Gesamtliste!H460</f>
        <v>Pöckl DOC Zorro</v>
      </c>
      <c r="B1686" s="288"/>
      <c r="C1686" s="199" t="str">
        <f>Gesamtliste!J460</f>
        <v>2002</v>
      </c>
      <c r="D1686" s="199" t="str">
        <f>Gesamtliste!K460</f>
        <v>1.5</v>
      </c>
      <c r="E1686" s="200">
        <f>Gesamtliste!V460</f>
        <v>0</v>
      </c>
    </row>
    <row r="1687" spans="1:5" ht="24" customHeight="1">
      <c r="A1687" s="287" t="str">
        <f>Gesamtliste!G461&amp;" "&amp;Gesamtliste!H461</f>
        <v>Pöckl Merlot</v>
      </c>
      <c r="B1687" s="288"/>
      <c r="C1687" s="199" t="str">
        <f>Gesamtliste!J461</f>
        <v>2009</v>
      </c>
      <c r="D1687" s="199" t="str">
        <f>Gesamtliste!K461</f>
        <v>0.75</v>
      </c>
      <c r="E1687" s="200">
        <f>Gesamtliste!V461</f>
        <v>0</v>
      </c>
    </row>
    <row r="1688" spans="1:5" ht="24" customHeight="1">
      <c r="A1688" s="287" t="str">
        <f>Gesamtliste!G462&amp;" "&amp;Gesamtliste!H462</f>
        <v>Pöckl Merlot</v>
      </c>
      <c r="B1688" s="288"/>
      <c r="C1688" s="199" t="str">
        <f>Gesamtliste!J462</f>
        <v>2009</v>
      </c>
      <c r="D1688" s="199" t="str">
        <f>Gesamtliste!K462</f>
        <v>1.5</v>
      </c>
      <c r="E1688" s="200">
        <f>Gesamtliste!V462</f>
        <v>0</v>
      </c>
    </row>
    <row r="1689" spans="1:5" ht="24" customHeight="1">
      <c r="A1689" s="287" t="str">
        <f>Gesamtliste!G463&amp;" "&amp;Gesamtliste!H463</f>
        <v>Pöckl Merlot</v>
      </c>
      <c r="B1689" s="288"/>
      <c r="C1689" s="199" t="str">
        <f>Gesamtliste!J463</f>
        <v>2009</v>
      </c>
      <c r="D1689" s="199" t="str">
        <f>Gesamtliste!K463</f>
        <v>3</v>
      </c>
      <c r="E1689" s="200">
        <f>Gesamtliste!V463</f>
        <v>0</v>
      </c>
    </row>
    <row r="1690" spans="1:5" ht="24" customHeight="1">
      <c r="A1690" s="287" t="str">
        <f>Gesamtliste!G464&amp;" "&amp;Gesamtliste!H464</f>
        <v>Pöckl Merlot</v>
      </c>
      <c r="B1690" s="288"/>
      <c r="C1690" s="199" t="str">
        <f>Gesamtliste!J464</f>
        <v>2012</v>
      </c>
      <c r="D1690" s="199" t="str">
        <f>Gesamtliste!K464</f>
        <v>0.75</v>
      </c>
      <c r="E1690" s="200">
        <f>Gesamtliste!V464</f>
        <v>0</v>
      </c>
    </row>
    <row r="1691" spans="1:5" ht="24" customHeight="1">
      <c r="A1691" s="287" t="str">
        <f>Gesamtliste!G465&amp;" "&amp;Gesamtliste!H465</f>
        <v>Pöckl Mystique</v>
      </c>
      <c r="B1691" s="288"/>
      <c r="C1691" s="199" t="str">
        <f>Gesamtliste!J465</f>
        <v>2015</v>
      </c>
      <c r="D1691" s="199" t="str">
        <f>Gesamtliste!K465</f>
        <v>0.75</v>
      </c>
      <c r="E1691" s="200">
        <f>Gesamtliste!V465</f>
        <v>0</v>
      </c>
    </row>
    <row r="1692" spans="1:5" ht="24" customHeight="1">
      <c r="A1692" s="287" t="str">
        <f>Gesamtliste!G466&amp;" "&amp;Gesamtliste!H466</f>
        <v>Pöckl Mystique</v>
      </c>
      <c r="B1692" s="288"/>
      <c r="C1692" s="199" t="str">
        <f>Gesamtliste!J466</f>
        <v>2015</v>
      </c>
      <c r="D1692" s="199" t="str">
        <f>Gesamtliste!K466</f>
        <v>0.75</v>
      </c>
      <c r="E1692" s="200">
        <f>Gesamtliste!V466</f>
        <v>0</v>
      </c>
    </row>
    <row r="1693" spans="1:5" ht="24" customHeight="1">
      <c r="A1693" s="287" t="str">
        <f>Gesamtliste!G467&amp;" "&amp;Gesamtliste!H467</f>
        <v>Pöckl Reve De Jeunesse</v>
      </c>
      <c r="B1693" s="288"/>
      <c r="C1693" s="199" t="str">
        <f>Gesamtliste!J467</f>
        <v>2008</v>
      </c>
      <c r="D1693" s="199" t="str">
        <f>Gesamtliste!K467</f>
        <v>3</v>
      </c>
      <c r="E1693" s="200">
        <f>Gesamtliste!V467</f>
        <v>0</v>
      </c>
    </row>
    <row r="1694" spans="1:5" ht="24" customHeight="1">
      <c r="A1694" s="287" t="str">
        <f>Gesamtliste!G468&amp;" "&amp;Gesamtliste!H468</f>
        <v>Pöckl Reve De Jeunesse</v>
      </c>
      <c r="B1694" s="288"/>
      <c r="C1694" s="199" t="str">
        <f>Gesamtliste!J468</f>
        <v>2015</v>
      </c>
      <c r="D1694" s="199" t="str">
        <f>Gesamtliste!K468</f>
        <v>0.75</v>
      </c>
      <c r="E1694" s="200">
        <f>Gesamtliste!V468</f>
        <v>0</v>
      </c>
    </row>
    <row r="1695" spans="1:5" ht="24" customHeight="1">
      <c r="A1695" s="287" t="str">
        <f>Gesamtliste!G469&amp;" "&amp;Gesamtliste!H469</f>
        <v>Pöckl Reve De Jeunesse</v>
      </c>
      <c r="B1695" s="288"/>
      <c r="C1695" s="199" t="str">
        <f>Gesamtliste!J469</f>
        <v>2015</v>
      </c>
      <c r="D1695" s="199" t="str">
        <f>Gesamtliste!K469</f>
        <v>1.5</v>
      </c>
      <c r="E1695" s="200">
        <f>Gesamtliste!V469</f>
        <v>0</v>
      </c>
    </row>
    <row r="1696" spans="1:5" ht="24" customHeight="1">
      <c r="A1696" s="287" t="str">
        <f>Gesamtliste!G470&amp;" "&amp;Gesamtliste!H470</f>
        <v>Pöckl Reve de Jeunesse </v>
      </c>
      <c r="B1696" s="288"/>
      <c r="C1696" s="199" t="str">
        <f>Gesamtliste!J470</f>
        <v>2015</v>
      </c>
      <c r="D1696" s="199" t="str">
        <f>Gesamtliste!K470</f>
        <v>0.75</v>
      </c>
      <c r="E1696" s="200">
        <f>Gesamtliste!V470</f>
        <v>0</v>
      </c>
    </row>
    <row r="1697" spans="1:5" ht="24" customHeight="1">
      <c r="A1697" s="287" t="str">
        <f>Gesamtliste!G471&amp;" "&amp;Gesamtliste!H471</f>
        <v>Pöckl Reve de Jeunesse </v>
      </c>
      <c r="B1697" s="288"/>
      <c r="C1697" s="199" t="str">
        <f>Gesamtliste!J471</f>
        <v>2015</v>
      </c>
      <c r="D1697" s="199" t="str">
        <f>Gesamtliste!K471</f>
        <v>1.5</v>
      </c>
      <c r="E1697" s="200">
        <f>Gesamtliste!V471</f>
        <v>0</v>
      </c>
    </row>
    <row r="1698" spans="1:5" ht="24" customHeight="1">
      <c r="A1698" s="287" t="str">
        <f>Gesamtliste!G472&amp;" "&amp;Gesamtliste!H472</f>
        <v>Schwarz Zweigelt Schwarz Rot</v>
      </c>
      <c r="B1698" s="288"/>
      <c r="C1698" s="199" t="str">
        <f>Gesamtliste!J472</f>
        <v>2013</v>
      </c>
      <c r="D1698" s="199" t="str">
        <f>Gesamtliste!K472</f>
        <v>15</v>
      </c>
      <c r="E1698" s="200">
        <f>Gesamtliste!V472</f>
        <v>0</v>
      </c>
    </row>
    <row r="1699" spans="1:5" ht="24" customHeight="1">
      <c r="A1699" s="287" t="str">
        <f>Gesamtliste!G473&amp;" "&amp;Gesamtliste!H473</f>
        <v>Pichler-Krutzler Blaufränkisch Weinberg</v>
      </c>
      <c r="B1699" s="288"/>
      <c r="C1699" s="199" t="str">
        <f>Gesamtliste!J473</f>
        <v>2007</v>
      </c>
      <c r="D1699" s="199" t="str">
        <f>Gesamtliste!K473</f>
        <v>0.75</v>
      </c>
      <c r="E1699" s="200">
        <f>Gesamtliste!V473</f>
        <v>0</v>
      </c>
    </row>
    <row r="1700" spans="1:5" ht="24" customHeight="1">
      <c r="A1700" s="287" t="str">
        <f>Gesamtliste!G474&amp;" "&amp;Gesamtliste!H474</f>
        <v>T-FX-T Arachon</v>
      </c>
      <c r="B1700" s="288"/>
      <c r="C1700" s="199" t="str">
        <f>Gesamtliste!J474</f>
        <v>1998</v>
      </c>
      <c r="D1700" s="199" t="str">
        <f>Gesamtliste!K474</f>
        <v>0.75</v>
      </c>
      <c r="E1700" s="200">
        <f>Gesamtliste!V474</f>
        <v>0</v>
      </c>
    </row>
    <row r="1701" spans="1:5" ht="24" customHeight="1">
      <c r="A1701" s="287" t="str">
        <f>Gesamtliste!G475&amp;" "&amp;Gesamtliste!H475</f>
        <v>Uwe Schiefer Blaufränkisch Königsberg Alte Weingärten</v>
      </c>
      <c r="B1701" s="288"/>
      <c r="C1701" s="199" t="str">
        <f>Gesamtliste!J475</f>
        <v>2012</v>
      </c>
      <c r="D1701" s="199" t="str">
        <f>Gesamtliste!K475</f>
        <v>0.75</v>
      </c>
      <c r="E1701" s="200">
        <f>Gesamtliste!V475</f>
        <v>0</v>
      </c>
    </row>
    <row r="1702" spans="1:5" ht="24" customHeight="1">
      <c r="A1702" s="287" t="str">
        <f>Gesamtliste!G476&amp;" "&amp;Gesamtliste!H476</f>
        <v>Uwe Schiefer Blaufränkisch Königsberg Alte Weingärten</v>
      </c>
      <c r="B1702" s="288"/>
      <c r="C1702" s="199" t="str">
        <f>Gesamtliste!J476</f>
        <v>2015</v>
      </c>
      <c r="D1702" s="199" t="str">
        <f>Gesamtliste!K476</f>
        <v>0.75</v>
      </c>
      <c r="E1702" s="200">
        <f>Gesamtliste!V476</f>
        <v>0</v>
      </c>
    </row>
    <row r="1703" spans="1:5" ht="24" customHeight="1">
      <c r="A1703" s="287" t="str">
        <f>Gesamtliste!G477&amp;" "&amp;Gesamtliste!H477</f>
        <v>Uwe Schiefer Blaufränkisch Königsberg Alte Weingärten</v>
      </c>
      <c r="B1703" s="288"/>
      <c r="C1703" s="199" t="str">
        <f>Gesamtliste!J477</f>
        <v>2015</v>
      </c>
      <c r="D1703" s="199" t="str">
        <f>Gesamtliste!K477</f>
        <v>0.75</v>
      </c>
      <c r="E1703" s="200">
        <f>Gesamtliste!V477</f>
        <v>0</v>
      </c>
    </row>
    <row r="1704" spans="1:5" ht="24" customHeight="1">
      <c r="A1704" s="287" t="str">
        <f>Gesamtliste!G478&amp;" "&amp;Gesamtliste!H478</f>
        <v>Uwe Schiefer Blaufränkisch Lutzmannsburg VV</v>
      </c>
      <c r="B1704" s="288"/>
      <c r="C1704" s="199" t="str">
        <f>Gesamtliste!J478</f>
        <v>2015</v>
      </c>
      <c r="D1704" s="199" t="str">
        <f>Gesamtliste!K478</f>
        <v>0.75</v>
      </c>
      <c r="E1704" s="200">
        <f>Gesamtliste!V478</f>
        <v>0</v>
      </c>
    </row>
    <row r="1705" spans="1:5" ht="24" customHeight="1">
      <c r="A1705" s="287" t="str">
        <f>Gesamtliste!G479&amp;" "&amp;Gesamtliste!H479</f>
        <v xml:space="preserve">Uwe Schiefer Blaufränkisch Reihburg </v>
      </c>
      <c r="B1705" s="288"/>
      <c r="C1705" s="199" t="str">
        <f>Gesamtliste!J479</f>
        <v>2012</v>
      </c>
      <c r="D1705" s="199" t="str">
        <f>Gesamtliste!K479</f>
        <v>0.75</v>
      </c>
      <c r="E1705" s="200">
        <f>Gesamtliste!V479</f>
        <v>0</v>
      </c>
    </row>
    <row r="1706" spans="1:5" ht="24" customHeight="1">
      <c r="A1706" s="287" t="str">
        <f>Gesamtliste!G480&amp;" "&amp;Gesamtliste!H480</f>
        <v>Uwe Schiefer Blaufränkisch Reihburg Reserve</v>
      </c>
      <c r="B1706" s="288"/>
      <c r="C1706" s="199" t="str">
        <f>Gesamtliste!J480</f>
        <v>2012</v>
      </c>
      <c r="D1706" s="199" t="str">
        <f>Gesamtliste!K480</f>
        <v>0.75</v>
      </c>
      <c r="E1706" s="200">
        <f>Gesamtliste!V480</f>
        <v>0</v>
      </c>
    </row>
    <row r="1707" spans="1:5" ht="24" customHeight="1">
      <c r="A1707" s="287" t="str">
        <f>Gesamtliste!G481&amp;" "&amp;Gesamtliste!H481</f>
        <v>Uwe Schiefer Blaufränkisch Reihburg Reserve</v>
      </c>
      <c r="B1707" s="288"/>
      <c r="C1707" s="199" t="str">
        <f>Gesamtliste!J481</f>
        <v>2015</v>
      </c>
      <c r="D1707" s="199" t="str">
        <f>Gesamtliste!K481</f>
        <v>0.75</v>
      </c>
      <c r="E1707" s="200">
        <f>Gesamtliste!V481</f>
        <v>0</v>
      </c>
    </row>
    <row r="1708" spans="1:5" ht="24" customHeight="1">
      <c r="A1708" s="287" t="str">
        <f>Gesamtliste!G482&amp;" "&amp;Gesamtliste!H482</f>
        <v>Uwe Schiefer Blaufränkisch Reihburg Reserve</v>
      </c>
      <c r="B1708" s="288"/>
      <c r="C1708" s="199" t="str">
        <f>Gesamtliste!J482</f>
        <v>2015</v>
      </c>
      <c r="D1708" s="199" t="str">
        <f>Gesamtliste!K482</f>
        <v>0.75</v>
      </c>
      <c r="E1708" s="200">
        <f>Gesamtliste!V482</f>
        <v>0</v>
      </c>
    </row>
    <row r="1709" spans="1:5" ht="24" customHeight="1">
      <c r="A1709" s="287" t="str">
        <f>Gesamtliste!G483&amp;" "&amp;Gesamtliste!H483</f>
        <v>Uwe Schiefer Blaufränkisch Reihburg Reserve</v>
      </c>
      <c r="B1709" s="288"/>
      <c r="C1709" s="199" t="str">
        <f>Gesamtliste!J483</f>
        <v>2015</v>
      </c>
      <c r="D1709" s="199" t="str">
        <f>Gesamtliste!K483</f>
        <v>1.5</v>
      </c>
      <c r="E1709" s="200">
        <f>Gesamtliste!V483</f>
        <v>0</v>
      </c>
    </row>
    <row r="1710" spans="1:5" ht="24" customHeight="1">
      <c r="A1710" s="287" t="str">
        <f>Gesamtliste!G484&amp;" "&amp;Gesamtliste!H484</f>
        <v>Uwe Schiefer Blaufränkisch Szapary</v>
      </c>
      <c r="B1710" s="288"/>
      <c r="C1710" s="199" t="str">
        <f>Gesamtliste!J484</f>
        <v>2012</v>
      </c>
      <c r="D1710" s="199" t="str">
        <f>Gesamtliste!K484</f>
        <v>0.75</v>
      </c>
      <c r="E1710" s="200">
        <f>Gesamtliste!V484</f>
        <v>0</v>
      </c>
    </row>
    <row r="1711" spans="1:5" ht="24" customHeight="1">
      <c r="A1711" s="287" t="str">
        <f>Gesamtliste!G485&amp;" "&amp;Gesamtliste!H485</f>
        <v>Uwe Schiefer Merlot</v>
      </c>
      <c r="B1711" s="288"/>
      <c r="C1711" s="199" t="str">
        <f>Gesamtliste!J485</f>
        <v>2012</v>
      </c>
      <c r="D1711" s="199" t="str">
        <f>Gesamtliste!K485</f>
        <v>0.75</v>
      </c>
      <c r="E1711" s="200">
        <f>Gesamtliste!V485</f>
        <v>0</v>
      </c>
    </row>
    <row r="1712" spans="1:5" ht="24" customHeight="1">
      <c r="A1712" s="287" t="str">
        <f>Gesamtliste!G486&amp;" "&amp;Gesamtliste!H486</f>
        <v>Erwin Sabathi Chardonnay Pössnitzberg Alte Reben</v>
      </c>
      <c r="B1712" s="288"/>
      <c r="C1712" s="199" t="str">
        <f>Gesamtliste!J486</f>
        <v>2014</v>
      </c>
      <c r="D1712" s="199" t="str">
        <f>Gesamtliste!K486</f>
        <v>6</v>
      </c>
      <c r="E1712" s="200">
        <f>Gesamtliste!V486</f>
        <v>0</v>
      </c>
    </row>
    <row r="1713" spans="1:5" ht="24" customHeight="1">
      <c r="A1713" s="287" t="str">
        <f>Gesamtliste!G487&amp;" "&amp;Gesamtliste!H487</f>
        <v>Erwin Sabathi Sauvignon Blanc Pössnitzberg Kapelle</v>
      </c>
      <c r="B1713" s="288"/>
      <c r="C1713" s="199" t="str">
        <f>Gesamtliste!J487</f>
        <v>2015</v>
      </c>
      <c r="D1713" s="199" t="str">
        <f>Gesamtliste!K487</f>
        <v>0.75</v>
      </c>
      <c r="E1713" s="200">
        <f>Gesamtliste!V487</f>
        <v>0</v>
      </c>
    </row>
    <row r="1714" spans="1:5" ht="24" customHeight="1">
      <c r="A1714" s="287" t="str">
        <f>Gesamtliste!G488&amp;" "&amp;Gesamtliste!H488</f>
        <v>Ewald Zweytick Morillon Novemberg Rain</v>
      </c>
      <c r="B1714" s="288"/>
      <c r="C1714" s="199" t="str">
        <f>Gesamtliste!J488</f>
        <v>2007</v>
      </c>
      <c r="D1714" s="199" t="str">
        <f>Gesamtliste!K488</f>
        <v>0.75</v>
      </c>
      <c r="E1714" s="200">
        <f>Gesamtliste!V488</f>
        <v>0</v>
      </c>
    </row>
    <row r="1715" spans="1:5" ht="24" customHeight="1">
      <c r="A1715" s="287" t="str">
        <f>Gesamtliste!G489&amp;" "&amp;Gesamtliste!H489</f>
        <v>Sattlerhof Sauvignon Blanc Privat</v>
      </c>
      <c r="B1715" s="288"/>
      <c r="C1715" s="199" t="str">
        <f>Gesamtliste!J489</f>
        <v>2003</v>
      </c>
      <c r="D1715" s="199" t="str">
        <f>Gesamtliste!K489</f>
        <v>0.75</v>
      </c>
      <c r="E1715" s="200">
        <f>Gesamtliste!V489</f>
        <v>0</v>
      </c>
    </row>
    <row r="1716" spans="1:5" ht="24" customHeight="1">
      <c r="A1716" s="287" t="str">
        <f>Gesamtliste!G490&amp;" "&amp;Gesamtliste!H490</f>
        <v>Tement Blanc des Blancs Brut Nature</v>
      </c>
      <c r="B1716" s="288"/>
      <c r="C1716" s="199" t="str">
        <f>Gesamtliste!J490</f>
        <v>2014</v>
      </c>
      <c r="D1716" s="199" t="str">
        <f>Gesamtliste!K490</f>
        <v>0.75</v>
      </c>
      <c r="E1716" s="200">
        <f>Gesamtliste!V490</f>
        <v>0</v>
      </c>
    </row>
    <row r="1717" spans="1:5" ht="24" customHeight="1">
      <c r="A1717" s="287" t="str">
        <f>Gesamtliste!G491&amp;" "&amp;Gesamtliste!H491</f>
        <v>Tement Morillon Zieregg</v>
      </c>
      <c r="B1717" s="288"/>
      <c r="C1717" s="199" t="str">
        <f>Gesamtliste!J491</f>
        <v>1999</v>
      </c>
      <c r="D1717" s="199" t="str">
        <f>Gesamtliste!K491</f>
        <v>0.75</v>
      </c>
      <c r="E1717" s="200">
        <f>Gesamtliste!V491</f>
        <v>0</v>
      </c>
    </row>
    <row r="1718" spans="1:5" ht="24" customHeight="1">
      <c r="A1718" s="287" t="str">
        <f>Gesamtliste!G492&amp;" "&amp;Gesamtliste!H492</f>
        <v>Tement Morillon Zieregg</v>
      </c>
      <c r="B1718" s="288"/>
      <c r="C1718" s="199" t="str">
        <f>Gesamtliste!J492</f>
        <v>2006</v>
      </c>
      <c r="D1718" s="199" t="str">
        <f>Gesamtliste!K492</f>
        <v>9</v>
      </c>
      <c r="E1718" s="200">
        <f>Gesamtliste!V492</f>
        <v>0</v>
      </c>
    </row>
    <row r="1719" spans="1:5" ht="24" customHeight="1">
      <c r="A1719" s="287" t="str">
        <f>Gesamtliste!G493&amp;" "&amp;Gesamtliste!H493</f>
        <v>Tement Sauvignon Blanc Zieregg</v>
      </c>
      <c r="B1719" s="288"/>
      <c r="C1719" s="199" t="str">
        <f>Gesamtliste!J493</f>
        <v>2014</v>
      </c>
      <c r="D1719" s="199" t="str">
        <f>Gesamtliste!K493</f>
        <v>1.5</v>
      </c>
      <c r="E1719" s="200">
        <f>Gesamtliste!V493</f>
        <v>0</v>
      </c>
    </row>
    <row r="1720" spans="1:5" ht="24" customHeight="1">
      <c r="A1720" s="287" t="str">
        <f>Gesamtliste!G494&amp;" "&amp;Gesamtliste!H494</f>
        <v>Tement Sauvignon Blanc Zieregg</v>
      </c>
      <c r="B1720" s="288"/>
      <c r="C1720" s="199" t="str">
        <f>Gesamtliste!J494</f>
        <v>2015</v>
      </c>
      <c r="D1720" s="199" t="str">
        <f>Gesamtliste!K494</f>
        <v>1.5</v>
      </c>
      <c r="E1720" s="200">
        <f>Gesamtliste!V494</f>
        <v>0</v>
      </c>
    </row>
    <row r="1721" spans="1:5" ht="24" customHeight="1">
      <c r="A1721" s="287" t="str">
        <f>Gesamtliste!G495&amp;" "&amp;Gesamtliste!H495</f>
        <v>Tement Sauvignon Blanc Zieregg</v>
      </c>
      <c r="B1721" s="288"/>
      <c r="C1721" s="199" t="str">
        <f>Gesamtliste!J495</f>
        <v>2015</v>
      </c>
      <c r="D1721" s="199" t="str">
        <f>Gesamtliste!K495</f>
        <v>1.5</v>
      </c>
      <c r="E1721" s="200">
        <f>Gesamtliste!V495</f>
        <v>0</v>
      </c>
    </row>
    <row r="1722" spans="1:5" ht="24" customHeight="1">
      <c r="A1722" s="287" t="str">
        <f>Gesamtliste!G496&amp;" "&amp;Gesamtliste!H496</f>
        <v>Tement Sauvignon Blanc Zieregg IZ Reserve</v>
      </c>
      <c r="B1722" s="288"/>
      <c r="C1722" s="199" t="str">
        <f>Gesamtliste!J496</f>
        <v>2008</v>
      </c>
      <c r="D1722" s="199" t="str">
        <f>Gesamtliste!K496</f>
        <v>3</v>
      </c>
      <c r="E1722" s="200">
        <f>Gesamtliste!V496</f>
        <v>0</v>
      </c>
    </row>
    <row r="1723" spans="1:5" ht="24" customHeight="1">
      <c r="A1723" s="287" t="str">
        <f>Gesamtliste!G497&amp;" "&amp;Gesamtliste!H497</f>
        <v>Tement Sauvignon Blanc Zieregg IZ Reserve</v>
      </c>
      <c r="B1723" s="288"/>
      <c r="C1723" s="199" t="str">
        <f>Gesamtliste!J497</f>
        <v>2015</v>
      </c>
      <c r="D1723" s="199" t="str">
        <f>Gesamtliste!K497</f>
        <v>0.75</v>
      </c>
      <c r="E1723" s="200">
        <f>Gesamtliste!V497</f>
        <v>0</v>
      </c>
    </row>
    <row r="1724" spans="1:5" ht="24" customHeight="1">
      <c r="A1724" s="287" t="str">
        <f>Gesamtliste!G498&amp;" "&amp;Gesamtliste!H498</f>
        <v>Tement Sauvignon Blanc Zieregg XT</v>
      </c>
      <c r="B1724" s="288"/>
      <c r="C1724" s="199" t="str">
        <f>Gesamtliste!J498</f>
        <v>2015</v>
      </c>
      <c r="D1724" s="199" t="str">
        <f>Gesamtliste!K498</f>
        <v>0.75</v>
      </c>
      <c r="E1724" s="200">
        <f>Gesamtliste!V498</f>
        <v>0</v>
      </c>
    </row>
    <row r="1725" spans="1:5" ht="24" customHeight="1">
      <c r="A1725" s="287" t="str">
        <f>Gesamtliste!G499&amp;" "&amp;Gesamtliste!H499</f>
        <v>Tement Sauvignon Blanc Zieregg XT</v>
      </c>
      <c r="B1725" s="288"/>
      <c r="C1725" s="199" t="str">
        <f>Gesamtliste!J499</f>
        <v>2015</v>
      </c>
      <c r="D1725" s="199" t="str">
        <f>Gesamtliste!K499</f>
        <v>1.5</v>
      </c>
      <c r="E1725" s="200">
        <f>Gesamtliste!V499</f>
        <v>0</v>
      </c>
    </row>
    <row r="1726" spans="1:5" ht="24" customHeight="1">
      <c r="A1726" s="287" t="str">
        <f>Gesamtliste!G500&amp;" "&amp;Gesamtliste!H500</f>
        <v>Heribert Bayer Herzblut</v>
      </c>
      <c r="B1726" s="288"/>
      <c r="C1726" s="199" t="str">
        <f>Gesamtliste!J500</f>
        <v>2015</v>
      </c>
      <c r="D1726" s="199" t="str">
        <f>Gesamtliste!K500</f>
        <v>0.75</v>
      </c>
      <c r="E1726" s="200">
        <f>Gesamtliste!V500</f>
        <v>0</v>
      </c>
    </row>
    <row r="1727" spans="1:5" ht="24" customHeight="1">
      <c r="A1727" s="287" t="str">
        <f>Gesamtliste!G501&amp;" "&amp;Gesamtliste!H501</f>
        <v>Johanneshof Reinisch Sankt Laurent Holzspur</v>
      </c>
      <c r="B1727" s="288"/>
      <c r="C1727" s="199" t="str">
        <f>Gesamtliste!J501</f>
        <v>2011</v>
      </c>
      <c r="D1727" s="199" t="str">
        <f>Gesamtliste!K501</f>
        <v>0.75</v>
      </c>
      <c r="E1727" s="200">
        <f>Gesamtliste!V501</f>
        <v>0</v>
      </c>
    </row>
    <row r="1728" spans="1:5" ht="24" customHeight="1">
      <c r="A1728" s="287" t="str">
        <f>Gesamtliste!G502&amp;" "&amp;Gesamtliste!H502</f>
        <v>F.X. Pichler Grüner Veltiner Kellerberg Reserve</v>
      </c>
      <c r="B1728" s="288"/>
      <c r="C1728" s="199" t="str">
        <f>Gesamtliste!J502</f>
        <v>2006</v>
      </c>
      <c r="D1728" s="199" t="str">
        <f>Gesamtliste!K502</f>
        <v>0.75</v>
      </c>
      <c r="E1728" s="200">
        <f>Gesamtliste!V502</f>
        <v>0</v>
      </c>
    </row>
    <row r="1729" spans="1:5" ht="24" customHeight="1">
      <c r="A1729" s="287" t="str">
        <f>Gesamtliste!G503&amp;" "&amp;Gesamtliste!H503</f>
        <v xml:space="preserve">F.X. Pichler Grüner Veltliner Loibner Berg 19 Terrassen </v>
      </c>
      <c r="B1729" s="288"/>
      <c r="C1729" s="199" t="str">
        <f>Gesamtliste!J503</f>
        <v>1991</v>
      </c>
      <c r="D1729" s="199" t="str">
        <f>Gesamtliste!K503</f>
        <v>0.75</v>
      </c>
      <c r="E1729" s="200">
        <f>Gesamtliste!V503</f>
        <v>0</v>
      </c>
    </row>
    <row r="1730" spans="1:5" ht="24" customHeight="1">
      <c r="A1730" s="287" t="str">
        <f>Gesamtliste!G504&amp;" "&amp;Gesamtliste!H504</f>
        <v>F.X. Pichler Grüner Veltliner M Smaragd</v>
      </c>
      <c r="B1730" s="288"/>
      <c r="C1730" s="199" t="str">
        <f>Gesamtliste!J504</f>
        <v>2013</v>
      </c>
      <c r="D1730" s="199" t="str">
        <f>Gesamtliste!K504</f>
        <v>0.375</v>
      </c>
      <c r="E1730" s="200">
        <f>Gesamtliste!V504</f>
        <v>0</v>
      </c>
    </row>
    <row r="1731" spans="1:5" ht="24" customHeight="1">
      <c r="A1731" s="287" t="str">
        <f>Gesamtliste!G505&amp;" "&amp;Gesamtliste!H505</f>
        <v>Hirtzberger Grüner Veltliner Eiswein</v>
      </c>
      <c r="B1731" s="288"/>
      <c r="C1731" s="199" t="str">
        <f>Gesamtliste!J505</f>
        <v>1994</v>
      </c>
      <c r="D1731" s="199" t="str">
        <f>Gesamtliste!K505</f>
        <v>0.375</v>
      </c>
      <c r="E1731" s="200">
        <f>Gesamtliste!V505</f>
        <v>0</v>
      </c>
    </row>
    <row r="1732" spans="1:5" ht="24" customHeight="1">
      <c r="A1732" s="287" t="str">
        <f>Gesamtliste!G506&amp;" "&amp;Gesamtliste!H506</f>
        <v>Hirtzberger Grüner Veltliner Honivogl Smaragd</v>
      </c>
      <c r="B1732" s="288"/>
      <c r="C1732" s="199" t="str">
        <f>Gesamtliste!J506</f>
        <v>2006</v>
      </c>
      <c r="D1732" s="199" t="str">
        <f>Gesamtliste!K506</f>
        <v>0.75</v>
      </c>
      <c r="E1732" s="200">
        <f>Gesamtliste!V506</f>
        <v>0</v>
      </c>
    </row>
    <row r="1733" spans="1:5" ht="24" customHeight="1">
      <c r="A1733" s="287" t="str">
        <f>Gesamtliste!G507&amp;" "&amp;Gesamtliste!H507</f>
        <v>Hirtzberger Grüner Veltliner Honivogl Smaragd</v>
      </c>
      <c r="B1733" s="288"/>
      <c r="C1733" s="199" t="str">
        <f>Gesamtliste!J507</f>
        <v>2006</v>
      </c>
      <c r="D1733" s="199" t="str">
        <f>Gesamtliste!K507</f>
        <v>1.5</v>
      </c>
      <c r="E1733" s="200">
        <f>Gesamtliste!V507</f>
        <v>0</v>
      </c>
    </row>
    <row r="1734" spans="1:5" ht="24" customHeight="1">
      <c r="A1734" s="287" t="str">
        <f>Gesamtliste!G508&amp;" "&amp;Gesamtliste!H508</f>
        <v>Hirtzberger Grüner Veltliner Honivogl Smaragd</v>
      </c>
      <c r="B1734" s="288"/>
      <c r="C1734" s="199" t="str">
        <f>Gesamtliste!J508</f>
        <v>2011</v>
      </c>
      <c r="D1734" s="199" t="str">
        <f>Gesamtliste!K508</f>
        <v>0.75</v>
      </c>
      <c r="E1734" s="200">
        <f>Gesamtliste!V508</f>
        <v>0</v>
      </c>
    </row>
    <row r="1735" spans="1:5" ht="24" customHeight="1">
      <c r="A1735" s="287" t="str">
        <f>Gesamtliste!G509&amp;" "&amp;Gesamtliste!H509</f>
        <v xml:space="preserve">Hirtzberger Neuburger Selection </v>
      </c>
      <c r="B1735" s="288"/>
      <c r="C1735" s="199" t="str">
        <f>Gesamtliste!J509</f>
        <v>2002</v>
      </c>
      <c r="D1735" s="199" t="str">
        <f>Gesamtliste!K509</f>
        <v>0.5</v>
      </c>
      <c r="E1735" s="200">
        <f>Gesamtliste!V509</f>
        <v>0</v>
      </c>
    </row>
    <row r="1736" spans="1:5" ht="24" customHeight="1">
      <c r="A1736" s="287" t="str">
        <f>Gesamtliste!G510&amp;" "&amp;Gesamtliste!H510</f>
        <v>Hirtzberger Riesling Singerriedel Smaragd</v>
      </c>
      <c r="B1736" s="288"/>
      <c r="C1736" s="199" t="str">
        <f>Gesamtliste!J510</f>
        <v>1991</v>
      </c>
      <c r="D1736" s="199" t="str">
        <f>Gesamtliste!K510</f>
        <v>0.75</v>
      </c>
      <c r="E1736" s="200">
        <f>Gesamtliste!V510</f>
        <v>0</v>
      </c>
    </row>
    <row r="1737" spans="1:5" ht="24" customHeight="1">
      <c r="A1737" s="287" t="str">
        <f>Gesamtliste!G511&amp;" "&amp;Gesamtliste!H511</f>
        <v>Hirtzberger Riesling Singerriedel Smaragd</v>
      </c>
      <c r="B1737" s="288"/>
      <c r="C1737" s="199" t="str">
        <f>Gesamtliste!J511</f>
        <v>1994</v>
      </c>
      <c r="D1737" s="199" t="str">
        <f>Gesamtliste!K511</f>
        <v>0.75</v>
      </c>
      <c r="E1737" s="200">
        <f>Gesamtliste!V511</f>
        <v>0</v>
      </c>
    </row>
    <row r="1738" spans="1:5" ht="24" customHeight="1">
      <c r="A1738" s="287" t="str">
        <f>Gesamtliste!G512&amp;" "&amp;Gesamtliste!H512</f>
        <v>Hirtzberger Riesling Singerriedel Smaragd</v>
      </c>
      <c r="B1738" s="288"/>
      <c r="C1738" s="199" t="str">
        <f>Gesamtliste!J512</f>
        <v>1994</v>
      </c>
      <c r="D1738" s="199" t="str">
        <f>Gesamtliste!K512</f>
        <v>0.75</v>
      </c>
      <c r="E1738" s="200">
        <f>Gesamtliste!V512</f>
        <v>0</v>
      </c>
    </row>
    <row r="1739" spans="1:5" ht="24" customHeight="1">
      <c r="A1739" s="287" t="str">
        <f>Gesamtliste!G513&amp;" "&amp;Gesamtliste!H513</f>
        <v>Hirtzberger Riesling Singerriedel Smaragd</v>
      </c>
      <c r="B1739" s="288"/>
      <c r="C1739" s="199" t="str">
        <f>Gesamtliste!J513</f>
        <v>1998</v>
      </c>
      <c r="D1739" s="199" t="str">
        <f>Gesamtliste!K513</f>
        <v>0.75</v>
      </c>
      <c r="E1739" s="200">
        <f>Gesamtliste!V513</f>
        <v>0</v>
      </c>
    </row>
    <row r="1740" spans="1:5" ht="24" customHeight="1">
      <c r="A1740" s="287" t="str">
        <f>Gesamtliste!G514&amp;" "&amp;Gesamtliste!H514</f>
        <v>Hirtzberger Riesling Singerriedel Smaragd</v>
      </c>
      <c r="B1740" s="288"/>
      <c r="C1740" s="199" t="str">
        <f>Gesamtliste!J514</f>
        <v>2005</v>
      </c>
      <c r="D1740" s="199" t="str">
        <f>Gesamtliste!K514</f>
        <v>0.75</v>
      </c>
      <c r="E1740" s="200">
        <f>Gesamtliste!V514</f>
        <v>0</v>
      </c>
    </row>
    <row r="1741" spans="1:5" ht="24" customHeight="1">
      <c r="A1741" s="287" t="str">
        <f>Gesamtliste!G515&amp;" "&amp;Gesamtliste!H515</f>
        <v>Hirtzberger Riesling Singerriedel Smaragd</v>
      </c>
      <c r="B1741" s="288"/>
      <c r="C1741" s="199" t="str">
        <f>Gesamtliste!J515</f>
        <v>2006</v>
      </c>
      <c r="D1741" s="199" t="str">
        <f>Gesamtliste!K515</f>
        <v>1.5</v>
      </c>
      <c r="E1741" s="200">
        <f>Gesamtliste!V515</f>
        <v>0</v>
      </c>
    </row>
    <row r="1742" spans="1:5" ht="24" customHeight="1">
      <c r="A1742" s="287" t="str">
        <f>Gesamtliste!G516&amp;" "&amp;Gesamtliste!H516</f>
        <v>Knoll Riesling Schütt Auslese</v>
      </c>
      <c r="B1742" s="288"/>
      <c r="C1742" s="199" t="str">
        <f>Gesamtliste!J516</f>
        <v>1992</v>
      </c>
      <c r="D1742" s="199" t="str">
        <f>Gesamtliste!K516</f>
        <v>0.75</v>
      </c>
      <c r="E1742" s="200">
        <f>Gesamtliste!V516</f>
        <v>0</v>
      </c>
    </row>
    <row r="1743" spans="1:5" ht="24" customHeight="1">
      <c r="A1743" s="287" t="str">
        <f>Gesamtliste!G517&amp;" "&amp;Gesamtliste!H517</f>
        <v>Nikolaihof Riesling Vinothek</v>
      </c>
      <c r="B1743" s="288"/>
      <c r="C1743" s="199" t="str">
        <f>Gesamtliste!J517</f>
        <v>1995</v>
      </c>
      <c r="D1743" s="199" t="str">
        <f>Gesamtliste!K517</f>
        <v>0.75</v>
      </c>
      <c r="E1743" s="200">
        <f>Gesamtliste!V517</f>
        <v>0</v>
      </c>
    </row>
    <row r="1744" spans="1:5" ht="24" customHeight="1">
      <c r="A1744" s="287" t="str">
        <f>Gesamtliste!G518&amp;" "&amp;Gesamtliste!H518</f>
        <v>Nikolaihof Riesling Vinothek</v>
      </c>
      <c r="B1744" s="288"/>
      <c r="C1744" s="199" t="str">
        <f>Gesamtliste!J518</f>
        <v>1997</v>
      </c>
      <c r="D1744" s="199" t="str">
        <f>Gesamtliste!K518</f>
        <v>0.75</v>
      </c>
      <c r="E1744" s="200">
        <f>Gesamtliste!V518</f>
        <v>0</v>
      </c>
    </row>
    <row r="1745" spans="1:5" ht="24" customHeight="1">
      <c r="A1745" s="287" t="str">
        <f>Gesamtliste!G519&amp;" "&amp;Gesamtliste!H519</f>
        <v>Nikolaihof Riesling Vinothek</v>
      </c>
      <c r="B1745" s="288"/>
      <c r="C1745" s="199" t="str">
        <f>Gesamtliste!J519</f>
        <v>2000</v>
      </c>
      <c r="D1745" s="199" t="str">
        <f>Gesamtliste!K519</f>
        <v>0.75</v>
      </c>
      <c r="E1745" s="200">
        <f>Gesamtliste!V519</f>
        <v>0</v>
      </c>
    </row>
    <row r="1746" spans="1:5" ht="24" customHeight="1">
      <c r="A1746" s="287" t="str">
        <f>Gesamtliste!G520&amp;" "&amp;Gesamtliste!H520</f>
        <v>Nikolaihof Riesling Vinothek</v>
      </c>
      <c r="B1746" s="288"/>
      <c r="C1746" s="199" t="str">
        <f>Gesamtliste!J520</f>
        <v>2000</v>
      </c>
      <c r="D1746" s="199" t="str">
        <f>Gesamtliste!K520</f>
        <v>1.5</v>
      </c>
      <c r="E1746" s="200">
        <f>Gesamtliste!V520</f>
        <v>0</v>
      </c>
    </row>
    <row r="1747" spans="1:5" ht="24" customHeight="1">
      <c r="A1747" s="287" t="str">
        <f>Gesamtliste!G521&amp;" "&amp;Gesamtliste!H521</f>
        <v>Nikolaihof Riesling Vinothek</v>
      </c>
      <c r="B1747" s="288"/>
      <c r="C1747" s="199" t="str">
        <f>Gesamtliste!J521</f>
        <v>2002</v>
      </c>
      <c r="D1747" s="199" t="str">
        <f>Gesamtliste!K521</f>
        <v>0.75</v>
      </c>
      <c r="E1747" s="200">
        <f>Gesamtliste!V521</f>
        <v>0</v>
      </c>
    </row>
    <row r="1748" spans="1:5" ht="24" customHeight="1">
      <c r="A1748" s="287" t="str">
        <f>Gesamtliste!G522&amp;" "&amp;Gesamtliste!H522</f>
        <v>Nikolaihof Riesling Vinothek Fass Severin</v>
      </c>
      <c r="B1748" s="288"/>
      <c r="C1748" s="199" t="str">
        <f>Gesamtliste!J522</f>
        <v>1997</v>
      </c>
      <c r="D1748" s="199" t="str">
        <f>Gesamtliste!K522</f>
        <v>0.75</v>
      </c>
      <c r="E1748" s="200">
        <f>Gesamtliste!V522</f>
        <v>0</v>
      </c>
    </row>
    <row r="1749" spans="1:5" ht="24" customHeight="1">
      <c r="A1749" s="287" t="str">
        <f>Gesamtliste!G523&amp;" "&amp;Gesamtliste!H523</f>
        <v xml:space="preserve">Bernhard Ott  Grüner Veltliner Qvevre </v>
      </c>
      <c r="B1749" s="288"/>
      <c r="C1749" s="199" t="str">
        <f>Gesamtliste!J523</f>
        <v>2013</v>
      </c>
      <c r="D1749" s="199" t="str">
        <f>Gesamtliste!K523</f>
        <v>0.75</v>
      </c>
      <c r="E1749" s="200">
        <f>Gesamtliste!V523</f>
        <v>0</v>
      </c>
    </row>
    <row r="1750" spans="1:5" ht="24" customHeight="1">
      <c r="A1750" s="287" t="str">
        <f>Gesamtliste!G524&amp;" "&amp;Gesamtliste!H524</f>
        <v xml:space="preserve">Ebner-Ebenauer Blanc de Blancs Zero Dosage </v>
      </c>
      <c r="B1750" s="288"/>
      <c r="C1750" s="199" t="str">
        <f>Gesamtliste!J524</f>
        <v>2015</v>
      </c>
      <c r="D1750" s="199" t="str">
        <f>Gesamtliste!K524</f>
        <v>0.75</v>
      </c>
      <c r="E1750" s="200">
        <f>Gesamtliste!V524</f>
        <v>0</v>
      </c>
    </row>
    <row r="1751" spans="1:5" ht="24" customHeight="1">
      <c r="A1751" s="287" t="str">
        <f>Gesamtliste!G525&amp;" "&amp;Gesamtliste!H525</f>
        <v xml:space="preserve">Ebner-Ebenauer Blanc de Noirs Zero Dosage </v>
      </c>
      <c r="B1751" s="288"/>
      <c r="C1751" s="199" t="str">
        <f>Gesamtliste!J525</f>
        <v>2015</v>
      </c>
      <c r="D1751" s="199" t="str">
        <f>Gesamtliste!K525</f>
        <v>0.75</v>
      </c>
      <c r="E1751" s="200">
        <f>Gesamtliste!V525</f>
        <v>0</v>
      </c>
    </row>
    <row r="1752" spans="1:5" ht="24" customHeight="1">
      <c r="A1752" s="287" t="str">
        <f>Gesamtliste!G526&amp;" "&amp;Gesamtliste!H526</f>
        <v>Quinta do Passadouro Vintage Port</v>
      </c>
      <c r="B1752" s="288"/>
      <c r="C1752" s="199" t="str">
        <f>Gesamtliste!J526</f>
        <v>1992</v>
      </c>
      <c r="D1752" s="199" t="str">
        <f>Gesamtliste!K526</f>
        <v>0.75</v>
      </c>
      <c r="E1752" s="200">
        <f>Gesamtliste!V526</f>
        <v>0</v>
      </c>
    </row>
    <row r="1753" spans="1:5" ht="24" customHeight="1">
      <c r="A1753" s="287" t="str">
        <f>Gesamtliste!G527&amp;" "&amp;Gesamtliste!H527</f>
        <v>Quinta do Vesuvio Quinta do Vesuvio</v>
      </c>
      <c r="B1753" s="288"/>
      <c r="C1753" s="199" t="str">
        <f>Gesamtliste!J527</f>
        <v>1999</v>
      </c>
      <c r="D1753" s="199" t="str">
        <f>Gesamtliste!K527</f>
        <v>0.75</v>
      </c>
      <c r="E1753" s="200">
        <f>Gesamtliste!V527</f>
        <v>0</v>
      </c>
    </row>
    <row r="1754" spans="1:5" ht="24" customHeight="1">
      <c r="A1754" s="287" t="str">
        <f>Gesamtliste!G528&amp;" "&amp;Gesamtliste!H528</f>
        <v>Quinta do Vesuvio Quinta do Vesuvio</v>
      </c>
      <c r="B1754" s="288"/>
      <c r="C1754" s="199" t="str">
        <f>Gesamtliste!J528</f>
        <v>2000</v>
      </c>
      <c r="D1754" s="199" t="str">
        <f>Gesamtliste!K528</f>
        <v>0.75</v>
      </c>
      <c r="E1754" s="200">
        <f>Gesamtliste!V528</f>
        <v>0</v>
      </c>
    </row>
    <row r="1755" spans="1:5" ht="24" customHeight="1">
      <c r="A1755" s="287" t="str">
        <f>Gesamtliste!G529&amp;" "&amp;Gesamtliste!H529</f>
        <v>Quinta do Vesuvio Quinta do Vesuvio</v>
      </c>
      <c r="B1755" s="288"/>
      <c r="C1755" s="199" t="str">
        <f>Gesamtliste!J529</f>
        <v>2001</v>
      </c>
      <c r="D1755" s="199" t="str">
        <f>Gesamtliste!K529</f>
        <v>0.75</v>
      </c>
      <c r="E1755" s="200">
        <f>Gesamtliste!V529</f>
        <v>0</v>
      </c>
    </row>
    <row r="1756" spans="1:5" ht="24" customHeight="1">
      <c r="A1756" s="287" t="str">
        <f>Gesamtliste!G530&amp;" "&amp;Gesamtliste!H530</f>
        <v>Alexandre de Almeida / Niepoort Bucaco Reservado Tinto</v>
      </c>
      <c r="B1756" s="288"/>
      <c r="C1756" s="199" t="str">
        <f>Gesamtliste!J530</f>
        <v>2009</v>
      </c>
      <c r="D1756" s="199" t="str">
        <f>Gesamtliste!K530</f>
        <v>0.75</v>
      </c>
      <c r="E1756" s="200">
        <f>Gesamtliste!V530</f>
        <v>0</v>
      </c>
    </row>
    <row r="1757" spans="1:5" ht="24" customHeight="1">
      <c r="A1757" s="287" t="str">
        <f>Gesamtliste!G531&amp;" "&amp;Gesamtliste!H531</f>
        <v>Alexandre de Almeida / Niepoort Bucaco Reservado Tinto</v>
      </c>
      <c r="B1757" s="288"/>
      <c r="C1757" s="199" t="str">
        <f>Gesamtliste!J531</f>
        <v>2010</v>
      </c>
      <c r="D1757" s="199" t="str">
        <f>Gesamtliste!K531</f>
        <v>0.75</v>
      </c>
      <c r="E1757" s="200">
        <f>Gesamtliste!V531</f>
        <v>0</v>
      </c>
    </row>
    <row r="1758" spans="1:5" ht="24" customHeight="1">
      <c r="A1758" s="287" t="str">
        <f>Gesamtliste!G532&amp;" "&amp;Gesamtliste!H532</f>
        <v>Alexandre de Almeida / Niepoort Bucaco Reservado Tinto</v>
      </c>
      <c r="B1758" s="288"/>
      <c r="C1758" s="199" t="str">
        <f>Gesamtliste!J532</f>
        <v>2013</v>
      </c>
      <c r="D1758" s="199" t="str">
        <f>Gesamtliste!K532</f>
        <v>0.75</v>
      </c>
      <c r="E1758" s="200">
        <f>Gesamtliste!V532</f>
        <v>0</v>
      </c>
    </row>
    <row r="1759" spans="1:5" ht="24" customHeight="1">
      <c r="A1759" s="287" t="str">
        <f>Gesamtliste!G533&amp;" "&amp;Gesamtliste!H533</f>
        <v>Gantenbein Pinot Noir</v>
      </c>
      <c r="B1759" s="288"/>
      <c r="C1759" s="199" t="str">
        <f>Gesamtliste!J533</f>
        <v>2006</v>
      </c>
      <c r="D1759" s="199" t="str">
        <f>Gesamtliste!K533</f>
        <v>0.75</v>
      </c>
      <c r="E1759" s="200">
        <f>Gesamtliste!V533</f>
        <v>0</v>
      </c>
    </row>
    <row r="1760" spans="1:5" ht="24" customHeight="1">
      <c r="A1760" s="287" t="str">
        <f>Gesamtliste!G534&amp;" "&amp;Gesamtliste!H534</f>
        <v>Domaine Ciringa - Tement Sauvignon Blanc Pruh</v>
      </c>
      <c r="B1760" s="288"/>
      <c r="C1760" s="199" t="str">
        <f>Gesamtliste!J534</f>
        <v>2015</v>
      </c>
      <c r="D1760" s="199" t="str">
        <f>Gesamtliste!K534</f>
        <v>0.75</v>
      </c>
      <c r="E1760" s="200">
        <f>Gesamtliste!V534</f>
        <v>0</v>
      </c>
    </row>
    <row r="1761" spans="1:5" ht="24" customHeight="1">
      <c r="A1761" s="287" t="str">
        <f>Gesamtliste!G535&amp;" "&amp;Gesamtliste!H535</f>
        <v>Alvaro Palacios L'Ermita Velles Vinyes</v>
      </c>
      <c r="B1761" s="288"/>
      <c r="C1761" s="199" t="str">
        <f>Gesamtliste!J535</f>
        <v>1996</v>
      </c>
      <c r="D1761" s="199" t="str">
        <f>Gesamtliste!K535</f>
        <v>1.5</v>
      </c>
      <c r="E1761" s="200">
        <f>Gesamtliste!V535</f>
        <v>0</v>
      </c>
    </row>
    <row r="1762" spans="1:5" ht="24" customHeight="1">
      <c r="A1762" s="287" t="str">
        <f>Gesamtliste!G536&amp;" "&amp;Gesamtliste!H536</f>
        <v>Alzania Cuvee Plus</v>
      </c>
      <c r="B1762" s="288"/>
      <c r="C1762" s="199" t="str">
        <f>Gesamtliste!J536</f>
        <v>2002</v>
      </c>
      <c r="D1762" s="199" t="str">
        <f>Gesamtliste!K536</f>
        <v>0.75</v>
      </c>
      <c r="E1762" s="200">
        <f>Gesamtliste!V536</f>
        <v>0</v>
      </c>
    </row>
    <row r="1763" spans="1:5" ht="24" customHeight="1">
      <c r="A1763" s="287" t="str">
        <f>Gesamtliste!G537&amp;" "&amp;Gesamtliste!H537</f>
        <v>Clos Mogador Clos Mogador</v>
      </c>
      <c r="B1763" s="288"/>
      <c r="C1763" s="199" t="str">
        <f>Gesamtliste!J537</f>
        <v>2009</v>
      </c>
      <c r="D1763" s="199" t="str">
        <f>Gesamtliste!K537</f>
        <v>0.75</v>
      </c>
      <c r="E1763" s="200">
        <f>Gesamtliste!V537</f>
        <v>0</v>
      </c>
    </row>
    <row r="1764" spans="1:5" ht="24" customHeight="1">
      <c r="A1764" s="287" t="str">
        <f>Gesamtliste!G538&amp;" "&amp;Gesamtliste!H538</f>
        <v>Clos Mogador Clos Mogador Les Manyetes</v>
      </c>
      <c r="B1764" s="288"/>
      <c r="C1764" s="199" t="str">
        <f>Gesamtliste!J538</f>
        <v>2001</v>
      </c>
      <c r="D1764" s="199" t="str">
        <f>Gesamtliste!K538</f>
        <v>0.75</v>
      </c>
      <c r="E1764" s="200">
        <f>Gesamtliste!V538</f>
        <v>0</v>
      </c>
    </row>
    <row r="1765" spans="1:5" ht="24" customHeight="1">
      <c r="A1765" s="287" t="str">
        <f>Gesamtliste!G539&amp;" "&amp;Gesamtliste!H539</f>
        <v>Bodega Numathia Termanthia</v>
      </c>
      <c r="B1765" s="288"/>
      <c r="C1765" s="199" t="str">
        <f>Gesamtliste!J539</f>
        <v>2006</v>
      </c>
      <c r="D1765" s="199" t="str">
        <f>Gesamtliste!K539</f>
        <v>0.75</v>
      </c>
      <c r="E1765" s="200">
        <f>Gesamtliste!V539</f>
        <v>0</v>
      </c>
    </row>
    <row r="1766" spans="1:5" ht="24" customHeight="1">
      <c r="A1766" s="287" t="str">
        <f>Gesamtliste!G540&amp;" "&amp;Gesamtliste!H540</f>
        <v>Clos i Terrasses Clos Erasmus</v>
      </c>
      <c r="B1766" s="288"/>
      <c r="C1766" s="199" t="str">
        <f>Gesamtliste!J540</f>
        <v>2006</v>
      </c>
      <c r="D1766" s="199" t="str">
        <f>Gesamtliste!K540</f>
        <v>0.75</v>
      </c>
      <c r="E1766" s="200">
        <f>Gesamtliste!V540</f>
        <v>0</v>
      </c>
    </row>
    <row r="1767" spans="1:5" ht="24" customHeight="1">
      <c r="A1767" s="287" t="str">
        <f>Gesamtliste!G541&amp;" "&amp;Gesamtliste!H541</f>
        <v>Vega Sicilia Unico</v>
      </c>
      <c r="B1767" s="288"/>
      <c r="C1767" s="199" t="str">
        <f>Gesamtliste!J541</f>
        <v>2009</v>
      </c>
      <c r="D1767" s="199" t="str">
        <f>Gesamtliste!K541</f>
        <v>3</v>
      </c>
      <c r="E1767" s="200">
        <f>Gesamtliste!V541</f>
        <v>0</v>
      </c>
    </row>
    <row r="1768" spans="1:5" ht="24" customHeight="1">
      <c r="A1768" s="287" t="str">
        <f>Gesamtliste!G542&amp;" "&amp;Gesamtliste!H542</f>
        <v>Bodegas Roda Roda I Reserva</v>
      </c>
      <c r="B1768" s="288"/>
      <c r="C1768" s="199" t="str">
        <f>Gesamtliste!J542</f>
        <v>2005</v>
      </c>
      <c r="D1768" s="199" t="str">
        <f>Gesamtliste!K542</f>
        <v>0.75</v>
      </c>
      <c r="E1768" s="200">
        <f>Gesamtliste!V542</f>
        <v>0</v>
      </c>
    </row>
    <row r="1769" spans="1:5" ht="24" customHeight="1">
      <c r="A1769" s="287" t="str">
        <f>Gesamtliste!G543&amp;" "&amp;Gesamtliste!H543</f>
        <v>CVNE  Imperial Gran Reserva</v>
      </c>
      <c r="B1769" s="288"/>
      <c r="C1769" s="199" t="str">
        <f>Gesamtliste!J543</f>
        <v>2004</v>
      </c>
      <c r="D1769" s="199" t="str">
        <f>Gesamtliste!K543</f>
        <v>0.75</v>
      </c>
      <c r="E1769" s="200">
        <f>Gesamtliste!V543</f>
        <v>0</v>
      </c>
    </row>
    <row r="1770" spans="1:5" ht="24" customHeight="1">
      <c r="A1770" s="287" t="str">
        <f>Gesamtliste!G544&amp;" "&amp;Gesamtliste!H544</f>
        <v xml:space="preserve">La Rioja Alta  Vina Ardanza Reserva Especial </v>
      </c>
      <c r="B1770" s="288"/>
      <c r="C1770" s="199" t="str">
        <f>Gesamtliste!J544</f>
        <v>2001</v>
      </c>
      <c r="D1770" s="199" t="str">
        <f>Gesamtliste!K544</f>
        <v>0.75</v>
      </c>
      <c r="E1770" s="200">
        <f>Gesamtliste!V544</f>
        <v>0</v>
      </c>
    </row>
    <row r="1771" spans="1:5" ht="24" customHeight="1">
      <c r="A1771" s="287" t="str">
        <f>Gesamtliste!G545&amp;" "&amp;Gesamtliste!H545</f>
        <v xml:space="preserve">La Rioja Alta  Vina Ardanza Reserva Especial </v>
      </c>
      <c r="B1771" s="288"/>
      <c r="C1771" s="199" t="str">
        <f>Gesamtliste!J545</f>
        <v>2001</v>
      </c>
      <c r="D1771" s="199" t="str">
        <f>Gesamtliste!K545</f>
        <v>1.5</v>
      </c>
      <c r="E1771" s="200">
        <f>Gesamtliste!V545</f>
        <v>0</v>
      </c>
    </row>
    <row r="1772" spans="1:5" ht="24" customHeight="1">
      <c r="A1772" s="287" t="str">
        <f>Gesamtliste!G546&amp;" "&amp;Gesamtliste!H546</f>
        <v>Araujo Estate Cabernet Sauvignon Eisele Vineyard</v>
      </c>
      <c r="B1772" s="288"/>
      <c r="C1772" s="199" t="str">
        <f>Gesamtliste!J546</f>
        <v>1994</v>
      </c>
      <c r="D1772" s="199" t="str">
        <f>Gesamtliste!K546</f>
        <v>0.75</v>
      </c>
      <c r="E1772" s="200">
        <f>Gesamtliste!V546</f>
        <v>0</v>
      </c>
    </row>
    <row r="1773" spans="1:5" ht="24" customHeight="1">
      <c r="A1773" s="287" t="str">
        <f>Gesamtliste!G547&amp;" "&amp;Gesamtliste!H547</f>
        <v>Caymus Cabernet Sauvignon Special Selection</v>
      </c>
      <c r="B1773" s="288"/>
      <c r="C1773" s="199" t="str">
        <f>Gesamtliste!J547</f>
        <v>2006</v>
      </c>
      <c r="D1773" s="199" t="str">
        <f>Gesamtliste!K547</f>
        <v>0.75</v>
      </c>
      <c r="E1773" s="200">
        <f>Gesamtliste!V547</f>
        <v>0</v>
      </c>
    </row>
    <row r="1774" spans="1:5" ht="24" customHeight="1">
      <c r="A1774" s="287" t="str">
        <f>Gesamtliste!G548&amp;" "&amp;Gesamtliste!H548</f>
        <v>Dalla Valle Maya</v>
      </c>
      <c r="B1774" s="288"/>
      <c r="C1774" s="199" t="str">
        <f>Gesamtliste!J548</f>
        <v>2014</v>
      </c>
      <c r="D1774" s="199" t="str">
        <f>Gesamtliste!K548</f>
        <v>0.75</v>
      </c>
      <c r="E1774" s="200">
        <f>Gesamtliste!V548</f>
        <v>0</v>
      </c>
    </row>
    <row r="1775" spans="1:5" ht="24" customHeight="1">
      <c r="A1775" s="287" t="str">
        <f>Gesamtliste!G549&amp;" "&amp;Gesamtliste!H549</f>
        <v>Dalla Valle Maya</v>
      </c>
      <c r="B1775" s="288"/>
      <c r="C1775" s="199" t="str">
        <f>Gesamtliste!J549</f>
        <v>2015</v>
      </c>
      <c r="D1775" s="199" t="str">
        <f>Gesamtliste!K549</f>
        <v>0.75</v>
      </c>
      <c r="E1775" s="200">
        <f>Gesamtliste!V549</f>
        <v>0</v>
      </c>
    </row>
    <row r="1776" spans="1:5" ht="24" customHeight="1">
      <c r="A1776" s="287" t="str">
        <f>Gesamtliste!G550&amp;" "&amp;Gesamtliste!H550</f>
        <v>Dominus Estate Dominus</v>
      </c>
      <c r="B1776" s="288"/>
      <c r="C1776" s="199" t="str">
        <f>Gesamtliste!J550</f>
        <v>2003</v>
      </c>
      <c r="D1776" s="199" t="str">
        <f>Gesamtliste!K550</f>
        <v>0.75</v>
      </c>
      <c r="E1776" s="200">
        <f>Gesamtliste!V550</f>
        <v>0</v>
      </c>
    </row>
    <row r="1777" spans="1:5" ht="24" customHeight="1">
      <c r="A1777" s="287" t="str">
        <f>Gesamtliste!G551&amp;" "&amp;Gesamtliste!H551</f>
        <v>Dunn Cabernet Sauvignon Howell Mountain</v>
      </c>
      <c r="B1777" s="288"/>
      <c r="C1777" s="199" t="str">
        <f>Gesamtliste!J551</f>
        <v>2014</v>
      </c>
      <c r="D1777" s="199" t="str">
        <f>Gesamtliste!K551</f>
        <v>0.75</v>
      </c>
      <c r="E1777" s="200">
        <f>Gesamtliste!V551</f>
        <v>0</v>
      </c>
    </row>
    <row r="1778" spans="1:5" ht="24" customHeight="1">
      <c r="A1778" s="287" t="str">
        <f>Gesamtliste!G552&amp;" "&amp;Gesamtliste!H552</f>
        <v>Dunn Cabernet Sauvignon Howell Mountain</v>
      </c>
      <c r="B1778" s="288"/>
      <c r="C1778" s="199" t="str">
        <f>Gesamtliste!J552</f>
        <v>2015</v>
      </c>
      <c r="D1778" s="199" t="str">
        <f>Gesamtliste!K552</f>
        <v>0.75</v>
      </c>
      <c r="E1778" s="200">
        <f>Gesamtliste!V552</f>
        <v>0</v>
      </c>
    </row>
    <row r="1779" spans="1:5" ht="24" customHeight="1">
      <c r="A1779" s="287" t="str">
        <f>Gesamtliste!G553&amp;" "&amp;Gesamtliste!H553</f>
        <v>Dunn Cabernet Sauvignon Trailer Vineyard</v>
      </c>
      <c r="B1779" s="288"/>
      <c r="C1779" s="199" t="str">
        <f>Gesamtliste!J553</f>
        <v>2013</v>
      </c>
      <c r="D1779" s="199" t="str">
        <f>Gesamtliste!K553</f>
        <v>0.75</v>
      </c>
      <c r="E1779" s="200">
        <f>Gesamtliste!V553</f>
        <v>0</v>
      </c>
    </row>
    <row r="1780" spans="1:5" ht="24" customHeight="1">
      <c r="A1780" s="287" t="str">
        <f>Gesamtliste!G554&amp;" "&amp;Gesamtliste!H554</f>
        <v xml:space="preserve">Dunn  Cabernet Sauvignon Howell Mountain </v>
      </c>
      <c r="B1780" s="288"/>
      <c r="C1780" s="199" t="str">
        <f>Gesamtliste!J554</f>
        <v>1997</v>
      </c>
      <c r="D1780" s="199" t="str">
        <f>Gesamtliste!K554</f>
        <v>0.75</v>
      </c>
      <c r="E1780" s="200">
        <f>Gesamtliste!V554</f>
        <v>0</v>
      </c>
    </row>
    <row r="1781" spans="1:5" ht="24" customHeight="1">
      <c r="A1781" s="287" t="str">
        <f>Gesamtliste!G555&amp;" "&amp;Gesamtliste!H555</f>
        <v>Heitz Cabernet Sauvignon Marthas Vineyard</v>
      </c>
      <c r="B1781" s="288"/>
      <c r="C1781" s="199" t="str">
        <f>Gesamtliste!J555</f>
        <v>2014</v>
      </c>
      <c r="D1781" s="199" t="str">
        <f>Gesamtliste!K555</f>
        <v>0.75</v>
      </c>
      <c r="E1781" s="200">
        <f>Gesamtliste!V555</f>
        <v>0</v>
      </c>
    </row>
    <row r="1782" spans="1:5" ht="24" customHeight="1">
      <c r="A1782" s="287" t="str">
        <f>Gesamtliste!G556&amp;" "&amp;Gesamtliste!H556</f>
        <v>Heitz Cabernet Sauvignon Napa Valley</v>
      </c>
      <c r="B1782" s="288"/>
      <c r="C1782" s="199" t="str">
        <f>Gesamtliste!J556</f>
        <v>2006</v>
      </c>
      <c r="D1782" s="199" t="str">
        <f>Gesamtliste!K556</f>
        <v>0.75</v>
      </c>
      <c r="E1782" s="200">
        <f>Gesamtliste!V556</f>
        <v>0</v>
      </c>
    </row>
    <row r="1783" spans="1:5" ht="24" customHeight="1">
      <c r="A1783" s="287" t="str">
        <f>Gesamtliste!G557&amp;" "&amp;Gesamtliste!H557</f>
        <v>Heitz Cabernet Sauvignon Napa Valley</v>
      </c>
      <c r="B1783" s="288"/>
      <c r="C1783" s="199" t="str">
        <f>Gesamtliste!J557</f>
        <v>2011</v>
      </c>
      <c r="D1783" s="199" t="str">
        <f>Gesamtliste!K557</f>
        <v>0.75</v>
      </c>
      <c r="E1783" s="200">
        <f>Gesamtliste!V557</f>
        <v>0</v>
      </c>
    </row>
    <row r="1784" spans="1:5" ht="24" customHeight="1">
      <c r="A1784" s="287" t="str">
        <f>Gesamtliste!G558&amp;" "&amp;Gesamtliste!H558</f>
        <v>Heitz Cabernet Sauvignon Napa Valley</v>
      </c>
      <c r="B1784" s="288"/>
      <c r="C1784" s="199" t="str">
        <f>Gesamtliste!J558</f>
        <v>2012</v>
      </c>
      <c r="D1784" s="199" t="str">
        <f>Gesamtliste!K558</f>
        <v>0.75</v>
      </c>
      <c r="E1784" s="200">
        <f>Gesamtliste!V558</f>
        <v>0</v>
      </c>
    </row>
    <row r="1785" spans="1:5" ht="24" customHeight="1">
      <c r="A1785" s="287" t="str">
        <f>Gesamtliste!G559&amp;" "&amp;Gesamtliste!H559</f>
        <v>Heitz Cabernet Sauvignon Napa Valley</v>
      </c>
      <c r="B1785" s="288"/>
      <c r="C1785" s="199" t="str">
        <f>Gesamtliste!J559</f>
        <v>2013</v>
      </c>
      <c r="D1785" s="199" t="str">
        <f>Gesamtliste!K559</f>
        <v>0.75</v>
      </c>
      <c r="E1785" s="200">
        <f>Gesamtliste!V559</f>
        <v>0</v>
      </c>
    </row>
    <row r="1786" spans="1:5" ht="24" customHeight="1">
      <c r="A1786" s="287" t="str">
        <f>Gesamtliste!G560&amp;" "&amp;Gesamtliste!H560</f>
        <v>Heitz Cabernet Sauvignon Trailside Vinyard</v>
      </c>
      <c r="B1786" s="288"/>
      <c r="C1786" s="199" t="str">
        <f>Gesamtliste!J560</f>
        <v>2007</v>
      </c>
      <c r="D1786" s="199" t="str">
        <f>Gesamtliste!K560</f>
        <v>0.75</v>
      </c>
      <c r="E1786" s="200">
        <f>Gesamtliste!V560</f>
        <v>0</v>
      </c>
    </row>
    <row r="1787" spans="1:5" ht="24" customHeight="1">
      <c r="A1787" s="287" t="str">
        <f>Gesamtliste!G561&amp;" "&amp;Gesamtliste!H561</f>
        <v>Joseph Phelps Insignia</v>
      </c>
      <c r="B1787" s="288"/>
      <c r="C1787" s="199" t="str">
        <f>Gesamtliste!J561</f>
        <v>2014</v>
      </c>
      <c r="D1787" s="199" t="str">
        <f>Gesamtliste!K561</f>
        <v>1.5</v>
      </c>
      <c r="E1787" s="200">
        <f>Gesamtliste!V561</f>
        <v>0</v>
      </c>
    </row>
    <row r="1788" spans="1:5" ht="24" customHeight="1">
      <c r="A1788" s="287" t="str">
        <f>Gesamtliste!G562&amp;" "&amp;Gesamtliste!H562</f>
        <v>Mayacamas Cabernet Sauvignon</v>
      </c>
      <c r="B1788" s="288"/>
      <c r="C1788" s="199" t="str">
        <f>Gesamtliste!J562</f>
        <v>2010</v>
      </c>
      <c r="D1788" s="199" t="str">
        <f>Gesamtliste!K562</f>
        <v>0.75</v>
      </c>
      <c r="E1788" s="200">
        <f>Gesamtliste!V562</f>
        <v>0</v>
      </c>
    </row>
    <row r="1789" spans="1:5" ht="24" customHeight="1">
      <c r="A1789" s="287" t="str">
        <f>Gesamtliste!G563&amp;" "&amp;Gesamtliste!H563</f>
        <v>Pahlmeyer Proprietary Red</v>
      </c>
      <c r="B1789" s="288"/>
      <c r="C1789" s="199" t="str">
        <f>Gesamtliste!J563</f>
        <v>1994</v>
      </c>
      <c r="D1789" s="199" t="str">
        <f>Gesamtliste!K563</f>
        <v>0.75</v>
      </c>
      <c r="E1789" s="200">
        <f>Gesamtliste!V563</f>
        <v>0</v>
      </c>
    </row>
    <row r="1790" spans="1:5" ht="24" customHeight="1">
      <c r="A1790" s="287" t="str">
        <f>Gesamtliste!G564&amp;" "&amp;Gesamtliste!H564</f>
        <v>Philip Togni Cabernet Sauvignon Napa Valley</v>
      </c>
      <c r="B1790" s="288"/>
      <c r="C1790" s="199" t="str">
        <f>Gesamtliste!J564</f>
        <v>2015</v>
      </c>
      <c r="D1790" s="199" t="str">
        <f>Gesamtliste!K564</f>
        <v>0.75</v>
      </c>
      <c r="E1790" s="200">
        <f>Gesamtliste!V564</f>
        <v>0</v>
      </c>
    </row>
    <row r="1791" spans="1:5" ht="24" customHeight="1">
      <c r="A1791" s="287" t="str">
        <f>Gesamtliste!G565&amp;" "&amp;Gesamtliste!H565</f>
        <v>Shafer Cabernet Sauvignon Hilside Select</v>
      </c>
      <c r="B1791" s="288"/>
      <c r="C1791" s="199" t="str">
        <f>Gesamtliste!J565</f>
        <v>2011</v>
      </c>
      <c r="D1791" s="199" t="str">
        <f>Gesamtliste!K565</f>
        <v>0.75</v>
      </c>
      <c r="E1791" s="200">
        <f>Gesamtliste!V565</f>
        <v>0</v>
      </c>
    </row>
    <row r="1792" spans="1:5" ht="24" customHeight="1">
      <c r="A1792" s="287" t="str">
        <f>Gesamtliste!G566&amp;" "&amp;Gesamtliste!H566</f>
        <v>Shafer  Cabernet Sauvignon Hillside Select</v>
      </c>
      <c r="B1792" s="288"/>
      <c r="C1792" s="199" t="str">
        <f>Gesamtliste!J566</f>
        <v>2013</v>
      </c>
      <c r="D1792" s="199" t="str">
        <f>Gesamtliste!K566</f>
        <v>0.75</v>
      </c>
      <c r="E1792" s="200">
        <f>Gesamtliste!V566</f>
        <v>0</v>
      </c>
    </row>
    <row r="1793" spans="1:5" ht="24" customHeight="1">
      <c r="A1793" s="287" t="str">
        <f>Gesamtliste!G567&amp;" "&amp;Gesamtliste!H567</f>
        <v>Sine Qua Non Capo die Putti Syrah Eleven Confessions</v>
      </c>
      <c r="B1793" s="288"/>
      <c r="C1793" s="199" t="str">
        <f>Gesamtliste!J567</f>
        <v>2014</v>
      </c>
      <c r="D1793" s="199" t="str">
        <f>Gesamtliste!K567</f>
        <v>0.75</v>
      </c>
      <c r="E1793" s="200">
        <f>Gesamtliste!V567</f>
        <v>0</v>
      </c>
    </row>
    <row r="1794" spans="1:5" ht="24" customHeight="1">
      <c r="A1794" s="287" t="str">
        <f>Gesamtliste!G568&amp;" "&amp;Gesamtliste!H568</f>
        <v>Sine Qua Non Eleven Confessions Assortment "Capo die Putti &amp; Testa die Cherubini"</v>
      </c>
      <c r="B1794" s="288"/>
      <c r="C1794" s="199" t="str">
        <f>Gesamtliste!J568</f>
        <v>2014</v>
      </c>
      <c r="D1794" s="199" t="str">
        <f>Gesamtliste!K568</f>
        <v>0.75</v>
      </c>
      <c r="E1794" s="200">
        <f>Gesamtliste!V568</f>
        <v>0</v>
      </c>
    </row>
    <row r="1795" spans="1:5" ht="24" customHeight="1">
      <c r="A1795" s="287" t="str">
        <f>Gesamtliste!G569&amp;" "&amp;Gesamtliste!H569</f>
        <v>Sine Qua Non Impostor Mc Coy Syrah</v>
      </c>
      <c r="B1795" s="288"/>
      <c r="C1795" s="199" t="str">
        <f>Gesamtliste!J569</f>
        <v>1997</v>
      </c>
      <c r="D1795" s="199" t="str">
        <f>Gesamtliste!K569</f>
        <v>0.75</v>
      </c>
      <c r="E1795" s="200">
        <f>Gesamtliste!V569</f>
        <v>0</v>
      </c>
    </row>
    <row r="1796" spans="1:5" ht="24" customHeight="1">
      <c r="A1796" s="287" t="str">
        <f>Gesamtliste!G570&amp;" "&amp;Gesamtliste!H570</f>
        <v>Sine Qua Non Just for the love of it Syrah</v>
      </c>
      <c r="B1796" s="288"/>
      <c r="C1796" s="199" t="str">
        <f>Gesamtliste!J570</f>
        <v>2002</v>
      </c>
      <c r="D1796" s="199" t="str">
        <f>Gesamtliste!K570</f>
        <v>1.5</v>
      </c>
      <c r="E1796" s="200">
        <f>Gesamtliste!V570</f>
        <v>0</v>
      </c>
    </row>
    <row r="1797" spans="1:5" ht="24" customHeight="1">
      <c r="A1797" s="287" t="str">
        <f>Gesamtliste!G571&amp;" "&amp;Gesamtliste!H571</f>
        <v>Sine Qua Non Le Chemin Vers L'Heresie Grenache</v>
      </c>
      <c r="B1797" s="288"/>
      <c r="C1797" s="199" t="str">
        <f>Gesamtliste!J571</f>
        <v>2015</v>
      </c>
      <c r="D1797" s="199" t="str">
        <f>Gesamtliste!K571</f>
        <v>0.75</v>
      </c>
      <c r="E1797" s="200">
        <f>Gesamtliste!V571</f>
        <v>0</v>
      </c>
    </row>
    <row r="1798" spans="1:5" ht="24" customHeight="1">
      <c r="A1798" s="287" t="str">
        <f>Gesamtliste!G572&amp;" "&amp;Gesamtliste!H572</f>
        <v>Sine Qua Non Tant Pis Grenache</v>
      </c>
      <c r="B1798" s="288"/>
      <c r="C1798" s="199" t="str">
        <f>Gesamtliste!J572</f>
        <v>1995</v>
      </c>
      <c r="D1798" s="199" t="str">
        <f>Gesamtliste!K572</f>
        <v>1.5</v>
      </c>
      <c r="E1798" s="200">
        <f>Gesamtliste!V572</f>
        <v>0</v>
      </c>
    </row>
    <row r="1799" spans="1:5" ht="24" customHeight="1">
      <c r="A1799" s="287" t="str">
        <f>Gesamtliste!G573&amp;" "&amp;Gesamtliste!H573</f>
        <v>Sine Qua Non Testa die Cherubini Grenache Eleven Confessions</v>
      </c>
      <c r="B1799" s="288"/>
      <c r="C1799" s="199" t="str">
        <f>Gesamtliste!J573</f>
        <v>2014</v>
      </c>
      <c r="D1799" s="199" t="str">
        <f>Gesamtliste!K573</f>
        <v>0.75</v>
      </c>
      <c r="E1799" s="200">
        <f>Gesamtliste!V573</f>
        <v>0</v>
      </c>
    </row>
    <row r="1800" spans="1:5" ht="24" customHeight="1">
      <c r="A1800" s="287" t="str">
        <f>Gesamtliste!G574&amp;" "&amp;Gesamtliste!H574</f>
        <v>Sine Qua Non The Antagonist Grenache</v>
      </c>
      <c r="B1800" s="288"/>
      <c r="C1800" s="199" t="str">
        <f>Gesamtliste!J574</f>
        <v>1998</v>
      </c>
      <c r="D1800" s="199" t="str">
        <f>Gesamtliste!K574</f>
        <v>0.75</v>
      </c>
      <c r="E1800" s="200">
        <f>Gesamtliste!V574</f>
        <v>0</v>
      </c>
    </row>
    <row r="1801" spans="1:5" ht="24" customHeight="1">
      <c r="A1801" s="287" t="str">
        <f>Gesamtliste!G575&amp;" "&amp;Gesamtliste!H575</f>
        <v>Sine Qua Non The Antagonist Grenache</v>
      </c>
      <c r="B1801" s="288"/>
      <c r="C1801" s="199" t="str">
        <f>Gesamtliste!J575</f>
        <v>1998</v>
      </c>
      <c r="D1801" s="199" t="str">
        <f>Gesamtliste!K575</f>
        <v>0.75</v>
      </c>
      <c r="E1801" s="200">
        <f>Gesamtliste!V575</f>
        <v>0</v>
      </c>
    </row>
    <row r="1802" spans="1:5" ht="24" customHeight="1">
      <c r="A1802" s="287" t="str">
        <f>Gesamtliste!G576&amp;" "&amp;Gesamtliste!H576</f>
        <v>Sine Qua Non The Hussy Roussanne</v>
      </c>
      <c r="B1802" s="288"/>
      <c r="C1802" s="199" t="str">
        <f>Gesamtliste!J576</f>
        <v>2000</v>
      </c>
      <c r="D1802" s="199" t="str">
        <f>Gesamtliste!K576</f>
        <v>1.5</v>
      </c>
      <c r="E1802" s="200">
        <f>Gesamtliste!V576</f>
        <v>0</v>
      </c>
    </row>
    <row r="1803" spans="1:5" ht="24" customHeight="1">
      <c r="A1803" s="287" t="str">
        <f>Gesamtliste!G577&amp;" "&amp;Gesamtliste!H577</f>
        <v>Sine Qua Non Trouver L'Arene Syrah</v>
      </c>
      <c r="B1803" s="288"/>
      <c r="C1803" s="199" t="str">
        <f>Gesamtliste!J577</f>
        <v>2015</v>
      </c>
      <c r="D1803" s="199" t="str">
        <f>Gesamtliste!K577</f>
        <v>0.75</v>
      </c>
      <c r="E1803" s="200">
        <f>Gesamtliste!V577</f>
        <v>0</v>
      </c>
    </row>
    <row r="1804" spans="1:5" ht="24" customHeight="1">
      <c r="A1804" s="287" t="str">
        <f>Gesamtliste!G578&amp;" "&amp;Gesamtliste!H578</f>
        <v>Sine Qua Non Twisted &amp; Bent (white)</v>
      </c>
      <c r="B1804" s="288"/>
      <c r="C1804" s="199" t="str">
        <f>Gesamtliste!J578</f>
        <v>1997</v>
      </c>
      <c r="D1804" s="199" t="str">
        <f>Gesamtliste!K578</f>
        <v>0.75</v>
      </c>
      <c r="E1804" s="200">
        <f>Gesamtliste!V578</f>
        <v>0</v>
      </c>
    </row>
    <row r="1805" spans="1:5" ht="24" customHeight="1">
      <c r="A1805" s="287" t="str">
        <f>Gesamtliste!G579&amp;" "&amp;Gesamtliste!H579</f>
        <v>Stag's Leap Wine Cellars Cabernet Sauvignon Cask 23</v>
      </c>
      <c r="B1805" s="288"/>
      <c r="C1805" s="199" t="str">
        <f>Gesamtliste!J579</f>
        <v>2015</v>
      </c>
      <c r="D1805" s="199" t="str">
        <f>Gesamtliste!K579</f>
        <v>0.75</v>
      </c>
      <c r="E1805" s="200">
        <f>Gesamtliste!V579</f>
        <v>0</v>
      </c>
    </row>
    <row r="1806" spans="1:5" ht="24" customHeight="1">
      <c r="A1806" s="287" t="str">
        <f>Gesamtliste!G580&amp;" "&amp;Gesamtliste!H580</f>
        <v>Stag's Leap Wine Cellars Cabernet Sauvignon FAY</v>
      </c>
      <c r="B1806" s="288"/>
      <c r="C1806" s="199" t="str">
        <f>Gesamtliste!J580</f>
        <v>2013</v>
      </c>
      <c r="D1806" s="199" t="str">
        <f>Gesamtliste!K580</f>
        <v>0.75</v>
      </c>
      <c r="E1806" s="200">
        <f>Gesamtliste!V580</f>
        <v>0</v>
      </c>
    </row>
    <row r="1807" spans="1:5" ht="24" customHeight="1">
      <c r="A1807" s="287" t="str">
        <f>Gesamtliste!G581&amp;" "&amp;Gesamtliste!H581</f>
        <v>Verite Le Desir</v>
      </c>
      <c r="B1807" s="288"/>
      <c r="C1807" s="199" t="str">
        <f>Gesamtliste!J581</f>
        <v>2013</v>
      </c>
      <c r="D1807" s="199" t="str">
        <f>Gesamtliste!K581</f>
        <v>0.75</v>
      </c>
      <c r="E1807" s="200">
        <f>Gesamtliste!V581</f>
        <v>0</v>
      </c>
    </row>
    <row r="1808" spans="1:5" ht="24" customHeight="1">
      <c r="A1808" s="287" t="str">
        <f>Gesamtliste!G582&amp;" "&amp;Gesamtliste!H582</f>
        <v>Col Solare Col Solare</v>
      </c>
      <c r="B1808" s="288"/>
      <c r="C1808" s="199" t="str">
        <f>Gesamtliste!J582</f>
        <v>2013</v>
      </c>
      <c r="D1808" s="199" t="str">
        <f>Gesamtliste!K582</f>
        <v>0.75</v>
      </c>
      <c r="E1808" s="200">
        <f>Gesamtliste!V582</f>
        <v>0</v>
      </c>
    </row>
    <row r="1809" spans="1:5" ht="24" customHeight="1">
      <c r="A1809" s="287" t="e">
        <f>Gesamtliste!#REF!&amp;" "&amp;Gesamtliste!#REF!</f>
        <v>#REF!</v>
      </c>
      <c r="B1809" s="288"/>
      <c r="C1809" s="199" t="e">
        <f>Gesamtliste!#REF!</f>
        <v>#REF!</v>
      </c>
      <c r="D1809" s="199" t="e">
        <f>Gesamtliste!#REF!</f>
        <v>#REF!</v>
      </c>
      <c r="E1809" s="200" t="e">
        <f>Gesamtliste!#REF!</f>
        <v>#REF!</v>
      </c>
    </row>
    <row r="1810" spans="1:5" ht="24" customHeight="1">
      <c r="A1810" s="287" t="e">
        <f>Gesamtliste!#REF!&amp;" "&amp;Gesamtliste!#REF!</f>
        <v>#REF!</v>
      </c>
      <c r="B1810" s="288"/>
      <c r="C1810" s="199" t="e">
        <f>Gesamtliste!#REF!</f>
        <v>#REF!</v>
      </c>
      <c r="D1810" s="199" t="e">
        <f>Gesamtliste!#REF!</f>
        <v>#REF!</v>
      </c>
      <c r="E1810" s="200" t="e">
        <f>Gesamtliste!#REF!</f>
        <v>#REF!</v>
      </c>
    </row>
    <row r="1811" spans="1:5" ht="24" customHeight="1">
      <c r="A1811" s="287" t="e">
        <f>Gesamtliste!#REF!&amp;" "&amp;Gesamtliste!#REF!</f>
        <v>#REF!</v>
      </c>
      <c r="B1811" s="288"/>
      <c r="C1811" s="199" t="e">
        <f>Gesamtliste!#REF!</f>
        <v>#REF!</v>
      </c>
      <c r="D1811" s="199" t="e">
        <f>Gesamtliste!#REF!</f>
        <v>#REF!</v>
      </c>
      <c r="E1811" s="200" t="e">
        <f>Gesamtliste!#REF!</f>
        <v>#REF!</v>
      </c>
    </row>
    <row r="1812" spans="1:5" ht="24" customHeight="1">
      <c r="A1812" s="287" t="e">
        <f>Gesamtliste!#REF!&amp;" "&amp;Gesamtliste!#REF!</f>
        <v>#REF!</v>
      </c>
      <c r="B1812" s="288"/>
      <c r="C1812" s="199" t="e">
        <f>Gesamtliste!#REF!</f>
        <v>#REF!</v>
      </c>
      <c r="D1812" s="199" t="e">
        <f>Gesamtliste!#REF!</f>
        <v>#REF!</v>
      </c>
      <c r="E1812" s="200" t="e">
        <f>Gesamtliste!#REF!</f>
        <v>#REF!</v>
      </c>
    </row>
    <row r="1813" spans="1:5" ht="24" customHeight="1">
      <c r="A1813" s="287" t="e">
        <f>Gesamtliste!#REF!&amp;" "&amp;Gesamtliste!#REF!</f>
        <v>#REF!</v>
      </c>
      <c r="B1813" s="288"/>
      <c r="C1813" s="199" t="e">
        <f>Gesamtliste!#REF!</f>
        <v>#REF!</v>
      </c>
      <c r="D1813" s="199" t="e">
        <f>Gesamtliste!#REF!</f>
        <v>#REF!</v>
      </c>
      <c r="E1813" s="200" t="e">
        <f>Gesamtliste!#REF!</f>
        <v>#REF!</v>
      </c>
    </row>
    <row r="1814" spans="1:5" ht="24" customHeight="1">
      <c r="A1814" s="287" t="e">
        <f>Gesamtliste!#REF!&amp;" "&amp;Gesamtliste!#REF!</f>
        <v>#REF!</v>
      </c>
      <c r="B1814" s="288"/>
      <c r="C1814" s="199" t="e">
        <f>Gesamtliste!#REF!</f>
        <v>#REF!</v>
      </c>
      <c r="D1814" s="199" t="e">
        <f>Gesamtliste!#REF!</f>
        <v>#REF!</v>
      </c>
      <c r="E1814" s="200" t="e">
        <f>Gesamtliste!#REF!</f>
        <v>#REF!</v>
      </c>
    </row>
    <row r="1815" spans="1:5" ht="24" customHeight="1">
      <c r="A1815" s="287" t="e">
        <f>Gesamtliste!#REF!&amp;" "&amp;Gesamtliste!#REF!</f>
        <v>#REF!</v>
      </c>
      <c r="B1815" s="288"/>
      <c r="C1815" s="199" t="e">
        <f>Gesamtliste!#REF!</f>
        <v>#REF!</v>
      </c>
      <c r="D1815" s="199" t="e">
        <f>Gesamtliste!#REF!</f>
        <v>#REF!</v>
      </c>
      <c r="E1815" s="200" t="e">
        <f>Gesamtliste!#REF!</f>
        <v>#REF!</v>
      </c>
    </row>
    <row r="1816" spans="1:5" ht="24" customHeight="1">
      <c r="A1816" s="287" t="e">
        <f>Gesamtliste!#REF!&amp;" "&amp;Gesamtliste!#REF!</f>
        <v>#REF!</v>
      </c>
      <c r="B1816" s="288"/>
      <c r="C1816" s="199" t="e">
        <f>Gesamtliste!#REF!</f>
        <v>#REF!</v>
      </c>
      <c r="D1816" s="199" t="e">
        <f>Gesamtliste!#REF!</f>
        <v>#REF!</v>
      </c>
      <c r="E1816" s="200" t="e">
        <f>Gesamtliste!#REF!</f>
        <v>#REF!</v>
      </c>
    </row>
    <row r="1817" spans="1:5" ht="24" customHeight="1">
      <c r="A1817" s="287" t="e">
        <f>Gesamtliste!#REF!&amp;" "&amp;Gesamtliste!#REF!</f>
        <v>#REF!</v>
      </c>
      <c r="B1817" s="288"/>
      <c r="C1817" s="199" t="e">
        <f>Gesamtliste!#REF!</f>
        <v>#REF!</v>
      </c>
      <c r="D1817" s="199" t="e">
        <f>Gesamtliste!#REF!</f>
        <v>#REF!</v>
      </c>
      <c r="E1817" s="200" t="e">
        <f>Gesamtliste!#REF!</f>
        <v>#REF!</v>
      </c>
    </row>
    <row r="1818" spans="1:5" ht="24" customHeight="1">
      <c r="A1818" s="287" t="e">
        <f>Gesamtliste!#REF!&amp;" "&amp;Gesamtliste!#REF!</f>
        <v>#REF!</v>
      </c>
      <c r="B1818" s="288"/>
      <c r="C1818" s="199" t="e">
        <f>Gesamtliste!#REF!</f>
        <v>#REF!</v>
      </c>
      <c r="D1818" s="199" t="e">
        <f>Gesamtliste!#REF!</f>
        <v>#REF!</v>
      </c>
      <c r="E1818" s="200" t="e">
        <f>Gesamtliste!#REF!</f>
        <v>#REF!</v>
      </c>
    </row>
    <row r="1819" spans="1:5" ht="24" customHeight="1">
      <c r="A1819" s="287" t="e">
        <f>Gesamtliste!#REF!&amp;" "&amp;Gesamtliste!#REF!</f>
        <v>#REF!</v>
      </c>
      <c r="B1819" s="288"/>
      <c r="C1819" s="199" t="e">
        <f>Gesamtliste!#REF!</f>
        <v>#REF!</v>
      </c>
      <c r="D1819" s="199" t="e">
        <f>Gesamtliste!#REF!</f>
        <v>#REF!</v>
      </c>
      <c r="E1819" s="200" t="e">
        <f>Gesamtliste!#REF!</f>
        <v>#REF!</v>
      </c>
    </row>
    <row r="1820" spans="1:5" ht="24" customHeight="1">
      <c r="A1820" s="287" t="e">
        <f>Gesamtliste!#REF!&amp;" "&amp;Gesamtliste!#REF!</f>
        <v>#REF!</v>
      </c>
      <c r="B1820" s="288"/>
      <c r="C1820" s="199" t="e">
        <f>Gesamtliste!#REF!</f>
        <v>#REF!</v>
      </c>
      <c r="D1820" s="199" t="e">
        <f>Gesamtliste!#REF!</f>
        <v>#REF!</v>
      </c>
      <c r="E1820" s="200" t="e">
        <f>Gesamtliste!#REF!</f>
        <v>#REF!</v>
      </c>
    </row>
    <row r="1821" spans="1:5" ht="24" customHeight="1">
      <c r="A1821" s="287" t="e">
        <f>Gesamtliste!#REF!&amp;" "&amp;Gesamtliste!#REF!</f>
        <v>#REF!</v>
      </c>
      <c r="B1821" s="288"/>
      <c r="C1821" s="199" t="e">
        <f>Gesamtliste!#REF!</f>
        <v>#REF!</v>
      </c>
      <c r="D1821" s="199" t="e">
        <f>Gesamtliste!#REF!</f>
        <v>#REF!</v>
      </c>
      <c r="E1821" s="200" t="e">
        <f>Gesamtliste!#REF!</f>
        <v>#REF!</v>
      </c>
    </row>
    <row r="1822" spans="1:5" ht="24" customHeight="1">
      <c r="A1822" s="287" t="e">
        <f>Gesamtliste!#REF!&amp;" "&amp;Gesamtliste!#REF!</f>
        <v>#REF!</v>
      </c>
      <c r="B1822" s="288"/>
      <c r="C1822" s="199" t="e">
        <f>Gesamtliste!#REF!</f>
        <v>#REF!</v>
      </c>
      <c r="D1822" s="199" t="e">
        <f>Gesamtliste!#REF!</f>
        <v>#REF!</v>
      </c>
      <c r="E1822" s="200" t="e">
        <f>Gesamtliste!#REF!</f>
        <v>#REF!</v>
      </c>
    </row>
    <row r="1823" spans="1:5" ht="24" customHeight="1">
      <c r="A1823" s="287" t="e">
        <f>Gesamtliste!#REF!&amp;" "&amp;Gesamtliste!#REF!</f>
        <v>#REF!</v>
      </c>
      <c r="B1823" s="288"/>
      <c r="C1823" s="199" t="e">
        <f>Gesamtliste!#REF!</f>
        <v>#REF!</v>
      </c>
      <c r="D1823" s="199" t="e">
        <f>Gesamtliste!#REF!</f>
        <v>#REF!</v>
      </c>
      <c r="E1823" s="200" t="e">
        <f>Gesamtliste!#REF!</f>
        <v>#REF!</v>
      </c>
    </row>
    <row r="1824" spans="1:5" ht="24" customHeight="1">
      <c r="A1824" s="287" t="e">
        <f>Gesamtliste!#REF!&amp;" "&amp;Gesamtliste!#REF!</f>
        <v>#REF!</v>
      </c>
      <c r="B1824" s="288"/>
      <c r="C1824" s="199" t="e">
        <f>Gesamtliste!#REF!</f>
        <v>#REF!</v>
      </c>
      <c r="D1824" s="199" t="e">
        <f>Gesamtliste!#REF!</f>
        <v>#REF!</v>
      </c>
      <c r="E1824" s="200" t="e">
        <f>Gesamtliste!#REF!</f>
        <v>#REF!</v>
      </c>
    </row>
    <row r="1825" spans="1:5" ht="24" customHeight="1">
      <c r="A1825" s="287" t="e">
        <f>Gesamtliste!#REF!&amp;" "&amp;Gesamtliste!#REF!</f>
        <v>#REF!</v>
      </c>
      <c r="B1825" s="288"/>
      <c r="C1825" s="199" t="e">
        <f>Gesamtliste!#REF!</f>
        <v>#REF!</v>
      </c>
      <c r="D1825" s="199" t="e">
        <f>Gesamtliste!#REF!</f>
        <v>#REF!</v>
      </c>
      <c r="E1825" s="200" t="e">
        <f>Gesamtliste!#REF!</f>
        <v>#REF!</v>
      </c>
    </row>
    <row r="1826" spans="1:5" ht="24" customHeight="1">
      <c r="A1826" s="287" t="e">
        <f>Gesamtliste!#REF!&amp;" "&amp;Gesamtliste!#REF!</f>
        <v>#REF!</v>
      </c>
      <c r="B1826" s="288"/>
      <c r="C1826" s="199" t="e">
        <f>Gesamtliste!#REF!</f>
        <v>#REF!</v>
      </c>
      <c r="D1826" s="199" t="e">
        <f>Gesamtliste!#REF!</f>
        <v>#REF!</v>
      </c>
      <c r="E1826" s="200" t="e">
        <f>Gesamtliste!#REF!</f>
        <v>#REF!</v>
      </c>
    </row>
    <row r="1827" spans="1:5" ht="24" customHeight="1">
      <c r="A1827" s="287" t="e">
        <f>Gesamtliste!#REF!&amp;" "&amp;Gesamtliste!#REF!</f>
        <v>#REF!</v>
      </c>
      <c r="B1827" s="288"/>
      <c r="C1827" s="199" t="e">
        <f>Gesamtliste!#REF!</f>
        <v>#REF!</v>
      </c>
      <c r="D1827" s="199" t="e">
        <f>Gesamtliste!#REF!</f>
        <v>#REF!</v>
      </c>
      <c r="E1827" s="200" t="e">
        <f>Gesamtliste!#REF!</f>
        <v>#REF!</v>
      </c>
    </row>
    <row r="1828" spans="1:5" ht="24" customHeight="1">
      <c r="A1828" s="287" t="e">
        <f>Gesamtliste!#REF!&amp;" "&amp;Gesamtliste!#REF!</f>
        <v>#REF!</v>
      </c>
      <c r="B1828" s="288"/>
      <c r="C1828" s="199" t="e">
        <f>Gesamtliste!#REF!</f>
        <v>#REF!</v>
      </c>
      <c r="D1828" s="199" t="e">
        <f>Gesamtliste!#REF!</f>
        <v>#REF!</v>
      </c>
      <c r="E1828" s="200" t="e">
        <f>Gesamtliste!#REF!</f>
        <v>#REF!</v>
      </c>
    </row>
    <row r="1829" spans="1:5" ht="24" customHeight="1">
      <c r="A1829" s="287" t="e">
        <f>Gesamtliste!#REF!&amp;" "&amp;Gesamtliste!#REF!</f>
        <v>#REF!</v>
      </c>
      <c r="B1829" s="288"/>
      <c r="C1829" s="199" t="e">
        <f>Gesamtliste!#REF!</f>
        <v>#REF!</v>
      </c>
      <c r="D1829" s="199" t="e">
        <f>Gesamtliste!#REF!</f>
        <v>#REF!</v>
      </c>
      <c r="E1829" s="200" t="e">
        <f>Gesamtliste!#REF!</f>
        <v>#REF!</v>
      </c>
    </row>
    <row r="1830" spans="1:5" ht="24" customHeight="1">
      <c r="A1830" s="287" t="e">
        <f>Gesamtliste!#REF!&amp;" "&amp;Gesamtliste!#REF!</f>
        <v>#REF!</v>
      </c>
      <c r="B1830" s="288"/>
      <c r="C1830" s="199" t="e">
        <f>Gesamtliste!#REF!</f>
        <v>#REF!</v>
      </c>
      <c r="D1830" s="199" t="e">
        <f>Gesamtliste!#REF!</f>
        <v>#REF!</v>
      </c>
      <c r="E1830" s="200" t="e">
        <f>Gesamtliste!#REF!</f>
        <v>#REF!</v>
      </c>
    </row>
    <row r="1831" spans="1:5" ht="24" customHeight="1">
      <c r="A1831" s="287" t="e">
        <f>Gesamtliste!#REF!&amp;" "&amp;Gesamtliste!#REF!</f>
        <v>#REF!</v>
      </c>
      <c r="B1831" s="288"/>
      <c r="C1831" s="199" t="e">
        <f>Gesamtliste!#REF!</f>
        <v>#REF!</v>
      </c>
      <c r="D1831" s="199" t="e">
        <f>Gesamtliste!#REF!</f>
        <v>#REF!</v>
      </c>
      <c r="E1831" s="200" t="e">
        <f>Gesamtliste!#REF!</f>
        <v>#REF!</v>
      </c>
    </row>
    <row r="1832" spans="1:5" ht="24" customHeight="1">
      <c r="A1832" s="287" t="e">
        <f>Gesamtliste!#REF!&amp;" "&amp;Gesamtliste!#REF!</f>
        <v>#REF!</v>
      </c>
      <c r="B1832" s="288"/>
      <c r="C1832" s="199" t="e">
        <f>Gesamtliste!#REF!</f>
        <v>#REF!</v>
      </c>
      <c r="D1832" s="199" t="e">
        <f>Gesamtliste!#REF!</f>
        <v>#REF!</v>
      </c>
      <c r="E1832" s="200" t="e">
        <f>Gesamtliste!#REF!</f>
        <v>#REF!</v>
      </c>
    </row>
    <row r="1833" spans="1:5" ht="24" customHeight="1">
      <c r="A1833" s="287" t="e">
        <f>Gesamtliste!#REF!&amp;" "&amp;Gesamtliste!#REF!</f>
        <v>#REF!</v>
      </c>
      <c r="B1833" s="288"/>
      <c r="C1833" s="199" t="e">
        <f>Gesamtliste!#REF!</f>
        <v>#REF!</v>
      </c>
      <c r="D1833" s="199" t="e">
        <f>Gesamtliste!#REF!</f>
        <v>#REF!</v>
      </c>
      <c r="E1833" s="200" t="e">
        <f>Gesamtliste!#REF!</f>
        <v>#REF!</v>
      </c>
    </row>
    <row r="1834" spans="1:5" ht="24" customHeight="1">
      <c r="A1834" s="287" t="e">
        <f>Gesamtliste!#REF!&amp;" "&amp;Gesamtliste!#REF!</f>
        <v>#REF!</v>
      </c>
      <c r="B1834" s="288"/>
      <c r="C1834" s="199" t="e">
        <f>Gesamtliste!#REF!</f>
        <v>#REF!</v>
      </c>
      <c r="D1834" s="199" t="e">
        <f>Gesamtliste!#REF!</f>
        <v>#REF!</v>
      </c>
      <c r="E1834" s="200" t="e">
        <f>Gesamtliste!#REF!</f>
        <v>#REF!</v>
      </c>
    </row>
    <row r="1835" spans="1:5" ht="24" customHeight="1">
      <c r="A1835" s="287" t="e">
        <f>Gesamtliste!#REF!&amp;" "&amp;Gesamtliste!#REF!</f>
        <v>#REF!</v>
      </c>
      <c r="B1835" s="288"/>
      <c r="C1835" s="199" t="e">
        <f>Gesamtliste!#REF!</f>
        <v>#REF!</v>
      </c>
      <c r="D1835" s="199" t="e">
        <f>Gesamtliste!#REF!</f>
        <v>#REF!</v>
      </c>
      <c r="E1835" s="200" t="e">
        <f>Gesamtliste!#REF!</f>
        <v>#REF!</v>
      </c>
    </row>
    <row r="1836" spans="1:5" ht="24" customHeight="1">
      <c r="A1836" s="287" t="e">
        <f>Gesamtliste!#REF!&amp;" "&amp;Gesamtliste!#REF!</f>
        <v>#REF!</v>
      </c>
      <c r="B1836" s="288"/>
      <c r="C1836" s="199" t="e">
        <f>Gesamtliste!#REF!</f>
        <v>#REF!</v>
      </c>
      <c r="D1836" s="199" t="e">
        <f>Gesamtliste!#REF!</f>
        <v>#REF!</v>
      </c>
      <c r="E1836" s="200" t="e">
        <f>Gesamtliste!#REF!</f>
        <v>#REF!</v>
      </c>
    </row>
    <row r="1837" spans="1:5" ht="24" customHeight="1">
      <c r="A1837" s="287" t="e">
        <f>Gesamtliste!#REF!&amp;" "&amp;Gesamtliste!#REF!</f>
        <v>#REF!</v>
      </c>
      <c r="B1837" s="288"/>
      <c r="C1837" s="199" t="e">
        <f>Gesamtliste!#REF!</f>
        <v>#REF!</v>
      </c>
      <c r="D1837" s="199" t="e">
        <f>Gesamtliste!#REF!</f>
        <v>#REF!</v>
      </c>
      <c r="E1837" s="200" t="e">
        <f>Gesamtliste!#REF!</f>
        <v>#REF!</v>
      </c>
    </row>
    <row r="1838" spans="1:5" ht="24" customHeight="1">
      <c r="A1838" s="287" t="e">
        <f>Gesamtliste!#REF!&amp;" "&amp;Gesamtliste!#REF!</f>
        <v>#REF!</v>
      </c>
      <c r="B1838" s="288"/>
      <c r="C1838" s="199" t="e">
        <f>Gesamtliste!#REF!</f>
        <v>#REF!</v>
      </c>
      <c r="D1838" s="199" t="e">
        <f>Gesamtliste!#REF!</f>
        <v>#REF!</v>
      </c>
      <c r="E1838" s="200" t="e">
        <f>Gesamtliste!#REF!</f>
        <v>#REF!</v>
      </c>
    </row>
    <row r="1839" spans="1:5" ht="24" customHeight="1">
      <c r="A1839" s="287" t="e">
        <f>Gesamtliste!#REF!&amp;" "&amp;Gesamtliste!#REF!</f>
        <v>#REF!</v>
      </c>
      <c r="B1839" s="288"/>
      <c r="C1839" s="199" t="e">
        <f>Gesamtliste!#REF!</f>
        <v>#REF!</v>
      </c>
      <c r="D1839" s="199" t="e">
        <f>Gesamtliste!#REF!</f>
        <v>#REF!</v>
      </c>
      <c r="E1839" s="200" t="e">
        <f>Gesamtliste!#REF!</f>
        <v>#REF!</v>
      </c>
    </row>
    <row r="1840" spans="1:5" ht="24" customHeight="1">
      <c r="A1840" s="287" t="e">
        <f>Gesamtliste!#REF!&amp;" "&amp;Gesamtliste!#REF!</f>
        <v>#REF!</v>
      </c>
      <c r="B1840" s="288"/>
      <c r="C1840" s="199" t="e">
        <f>Gesamtliste!#REF!</f>
        <v>#REF!</v>
      </c>
      <c r="D1840" s="199" t="e">
        <f>Gesamtliste!#REF!</f>
        <v>#REF!</v>
      </c>
      <c r="E1840" s="200" t="e">
        <f>Gesamtliste!#REF!</f>
        <v>#REF!</v>
      </c>
    </row>
    <row r="1841" spans="1:5" ht="24" customHeight="1">
      <c r="A1841" s="287" t="e">
        <f>Gesamtliste!#REF!&amp;" "&amp;Gesamtliste!#REF!</f>
        <v>#REF!</v>
      </c>
      <c r="B1841" s="288"/>
      <c r="C1841" s="199" t="e">
        <f>Gesamtliste!#REF!</f>
        <v>#REF!</v>
      </c>
      <c r="D1841" s="199" t="e">
        <f>Gesamtliste!#REF!</f>
        <v>#REF!</v>
      </c>
      <c r="E1841" s="200" t="e">
        <f>Gesamtliste!#REF!</f>
        <v>#REF!</v>
      </c>
    </row>
    <row r="1842" spans="1:5" ht="24" customHeight="1">
      <c r="A1842" s="287" t="e">
        <f>Gesamtliste!#REF!&amp;" "&amp;Gesamtliste!#REF!</f>
        <v>#REF!</v>
      </c>
      <c r="B1842" s="288"/>
      <c r="C1842" s="199" t="e">
        <f>Gesamtliste!#REF!</f>
        <v>#REF!</v>
      </c>
      <c r="D1842" s="199" t="e">
        <f>Gesamtliste!#REF!</f>
        <v>#REF!</v>
      </c>
      <c r="E1842" s="200" t="e">
        <f>Gesamtliste!#REF!</f>
        <v>#REF!</v>
      </c>
    </row>
    <row r="1843" spans="1:5" ht="24" customHeight="1">
      <c r="A1843" s="287" t="e">
        <f>Gesamtliste!#REF!&amp;" "&amp;Gesamtliste!#REF!</f>
        <v>#REF!</v>
      </c>
      <c r="B1843" s="288"/>
      <c r="C1843" s="199" t="e">
        <f>Gesamtliste!#REF!</f>
        <v>#REF!</v>
      </c>
      <c r="D1843" s="199" t="e">
        <f>Gesamtliste!#REF!</f>
        <v>#REF!</v>
      </c>
      <c r="E1843" s="200" t="e">
        <f>Gesamtliste!#REF!</f>
        <v>#REF!</v>
      </c>
    </row>
    <row r="1844" spans="1:5" ht="24" customHeight="1">
      <c r="A1844" s="287" t="e">
        <f>Gesamtliste!#REF!&amp;" "&amp;Gesamtliste!#REF!</f>
        <v>#REF!</v>
      </c>
      <c r="B1844" s="288"/>
      <c r="C1844" s="199" t="e">
        <f>Gesamtliste!#REF!</f>
        <v>#REF!</v>
      </c>
      <c r="D1844" s="199" t="e">
        <f>Gesamtliste!#REF!</f>
        <v>#REF!</v>
      </c>
      <c r="E1844" s="200" t="e">
        <f>Gesamtliste!#REF!</f>
        <v>#REF!</v>
      </c>
    </row>
    <row r="1845" spans="1:5" ht="24" customHeight="1">
      <c r="A1845" s="287" t="e">
        <f>Gesamtliste!#REF!&amp;" "&amp;Gesamtliste!#REF!</f>
        <v>#REF!</v>
      </c>
      <c r="B1845" s="288"/>
      <c r="C1845" s="199" t="e">
        <f>Gesamtliste!#REF!</f>
        <v>#REF!</v>
      </c>
      <c r="D1845" s="199" t="e">
        <f>Gesamtliste!#REF!</f>
        <v>#REF!</v>
      </c>
      <c r="E1845" s="200" t="e">
        <f>Gesamtliste!#REF!</f>
        <v>#REF!</v>
      </c>
    </row>
    <row r="1846" spans="1:5" ht="24" customHeight="1">
      <c r="A1846" s="287" t="e">
        <f>Gesamtliste!#REF!&amp;" "&amp;Gesamtliste!#REF!</f>
        <v>#REF!</v>
      </c>
      <c r="B1846" s="288"/>
      <c r="C1846" s="199" t="e">
        <f>Gesamtliste!#REF!</f>
        <v>#REF!</v>
      </c>
      <c r="D1846" s="199" t="e">
        <f>Gesamtliste!#REF!</f>
        <v>#REF!</v>
      </c>
      <c r="E1846" s="200" t="e">
        <f>Gesamtliste!#REF!</f>
        <v>#REF!</v>
      </c>
    </row>
    <row r="1847" spans="1:5" ht="24" customHeight="1">
      <c r="A1847" s="287" t="e">
        <f>Gesamtliste!#REF!&amp;" "&amp;Gesamtliste!#REF!</f>
        <v>#REF!</v>
      </c>
      <c r="B1847" s="288"/>
      <c r="C1847" s="199" t="e">
        <f>Gesamtliste!#REF!</f>
        <v>#REF!</v>
      </c>
      <c r="D1847" s="199" t="e">
        <f>Gesamtliste!#REF!</f>
        <v>#REF!</v>
      </c>
      <c r="E1847" s="200" t="e">
        <f>Gesamtliste!#REF!</f>
        <v>#REF!</v>
      </c>
    </row>
    <row r="1848" spans="1:5" ht="24" customHeight="1">
      <c r="A1848" s="287" t="e">
        <f>Gesamtliste!#REF!&amp;" "&amp;Gesamtliste!#REF!</f>
        <v>#REF!</v>
      </c>
      <c r="B1848" s="288"/>
      <c r="C1848" s="199" t="e">
        <f>Gesamtliste!#REF!</f>
        <v>#REF!</v>
      </c>
      <c r="D1848" s="199" t="e">
        <f>Gesamtliste!#REF!</f>
        <v>#REF!</v>
      </c>
      <c r="E1848" s="200" t="e">
        <f>Gesamtliste!#REF!</f>
        <v>#REF!</v>
      </c>
    </row>
    <row r="1849" spans="1:5" ht="24" customHeight="1">
      <c r="A1849" s="287" t="e">
        <f>Gesamtliste!#REF!&amp;" "&amp;Gesamtliste!#REF!</f>
        <v>#REF!</v>
      </c>
      <c r="B1849" s="288"/>
      <c r="C1849" s="199" t="e">
        <f>Gesamtliste!#REF!</f>
        <v>#REF!</v>
      </c>
      <c r="D1849" s="199" t="e">
        <f>Gesamtliste!#REF!</f>
        <v>#REF!</v>
      </c>
      <c r="E1849" s="200" t="e">
        <f>Gesamtliste!#REF!</f>
        <v>#REF!</v>
      </c>
    </row>
    <row r="1850" spans="1:5" ht="24" customHeight="1">
      <c r="A1850" s="287" t="e">
        <f>Gesamtliste!#REF!&amp;" "&amp;Gesamtliste!#REF!</f>
        <v>#REF!</v>
      </c>
      <c r="B1850" s="288"/>
      <c r="C1850" s="199" t="e">
        <f>Gesamtliste!#REF!</f>
        <v>#REF!</v>
      </c>
      <c r="D1850" s="199" t="e">
        <f>Gesamtliste!#REF!</f>
        <v>#REF!</v>
      </c>
      <c r="E1850" s="200" t="e">
        <f>Gesamtliste!#REF!</f>
        <v>#REF!</v>
      </c>
    </row>
    <row r="1851" spans="1:5" ht="24" customHeight="1">
      <c r="A1851" s="287" t="e">
        <f>Gesamtliste!#REF!&amp;" "&amp;Gesamtliste!#REF!</f>
        <v>#REF!</v>
      </c>
      <c r="B1851" s="288"/>
      <c r="C1851" s="199" t="e">
        <f>Gesamtliste!#REF!</f>
        <v>#REF!</v>
      </c>
      <c r="D1851" s="199" t="e">
        <f>Gesamtliste!#REF!</f>
        <v>#REF!</v>
      </c>
      <c r="E1851" s="200" t="e">
        <f>Gesamtliste!#REF!</f>
        <v>#REF!</v>
      </c>
    </row>
    <row r="1852" spans="1:5" ht="24" customHeight="1">
      <c r="A1852" s="287" t="e">
        <f>Gesamtliste!#REF!&amp;" "&amp;Gesamtliste!#REF!</f>
        <v>#REF!</v>
      </c>
      <c r="B1852" s="288"/>
      <c r="C1852" s="199" t="e">
        <f>Gesamtliste!#REF!</f>
        <v>#REF!</v>
      </c>
      <c r="D1852" s="199" t="e">
        <f>Gesamtliste!#REF!</f>
        <v>#REF!</v>
      </c>
      <c r="E1852" s="200" t="e">
        <f>Gesamtliste!#REF!</f>
        <v>#REF!</v>
      </c>
    </row>
    <row r="1853" spans="1:5" ht="24" customHeight="1">
      <c r="A1853" s="287" t="e">
        <f>Gesamtliste!#REF!&amp;" "&amp;Gesamtliste!#REF!</f>
        <v>#REF!</v>
      </c>
      <c r="B1853" s="288"/>
      <c r="C1853" s="199" t="e">
        <f>Gesamtliste!#REF!</f>
        <v>#REF!</v>
      </c>
      <c r="D1853" s="199" t="e">
        <f>Gesamtliste!#REF!</f>
        <v>#REF!</v>
      </c>
      <c r="E1853" s="200" t="e">
        <f>Gesamtliste!#REF!</f>
        <v>#REF!</v>
      </c>
    </row>
    <row r="1854" spans="1:5" ht="24" customHeight="1">
      <c r="A1854" s="287" t="e">
        <f>Gesamtliste!#REF!&amp;" "&amp;Gesamtliste!#REF!</f>
        <v>#REF!</v>
      </c>
      <c r="B1854" s="288"/>
      <c r="C1854" s="199" t="e">
        <f>Gesamtliste!#REF!</f>
        <v>#REF!</v>
      </c>
      <c r="D1854" s="199" t="e">
        <f>Gesamtliste!#REF!</f>
        <v>#REF!</v>
      </c>
      <c r="E1854" s="200" t="e">
        <f>Gesamtliste!#REF!</f>
        <v>#REF!</v>
      </c>
    </row>
    <row r="1855" spans="1:5" ht="24" customHeight="1">
      <c r="A1855" s="287" t="e">
        <f>Gesamtliste!#REF!&amp;" "&amp;Gesamtliste!#REF!</f>
        <v>#REF!</v>
      </c>
      <c r="B1855" s="288"/>
      <c r="C1855" s="199" t="e">
        <f>Gesamtliste!#REF!</f>
        <v>#REF!</v>
      </c>
      <c r="D1855" s="199" t="e">
        <f>Gesamtliste!#REF!</f>
        <v>#REF!</v>
      </c>
      <c r="E1855" s="200" t="e">
        <f>Gesamtliste!#REF!</f>
        <v>#REF!</v>
      </c>
    </row>
    <row r="1856" spans="1:5" ht="24" customHeight="1">
      <c r="A1856" s="287" t="e">
        <f>Gesamtliste!#REF!&amp;" "&amp;Gesamtliste!#REF!</f>
        <v>#REF!</v>
      </c>
      <c r="B1856" s="288"/>
      <c r="C1856" s="199" t="e">
        <f>Gesamtliste!#REF!</f>
        <v>#REF!</v>
      </c>
      <c r="D1856" s="199" t="e">
        <f>Gesamtliste!#REF!</f>
        <v>#REF!</v>
      </c>
      <c r="E1856" s="200" t="e">
        <f>Gesamtliste!#REF!</f>
        <v>#REF!</v>
      </c>
    </row>
    <row r="1857" spans="1:5" ht="24" customHeight="1">
      <c r="A1857" s="287" t="e">
        <f>Gesamtliste!#REF!&amp;" "&amp;Gesamtliste!#REF!</f>
        <v>#REF!</v>
      </c>
      <c r="B1857" s="288"/>
      <c r="C1857" s="199" t="e">
        <f>Gesamtliste!#REF!</f>
        <v>#REF!</v>
      </c>
      <c r="D1857" s="199" t="e">
        <f>Gesamtliste!#REF!</f>
        <v>#REF!</v>
      </c>
      <c r="E1857" s="200" t="e">
        <f>Gesamtliste!#REF!</f>
        <v>#REF!</v>
      </c>
    </row>
    <row r="1858" spans="1:5" ht="24" customHeight="1">
      <c r="A1858" s="287" t="e">
        <f>Gesamtliste!#REF!&amp;" "&amp;Gesamtliste!#REF!</f>
        <v>#REF!</v>
      </c>
      <c r="B1858" s="288"/>
      <c r="C1858" s="199" t="e">
        <f>Gesamtliste!#REF!</f>
        <v>#REF!</v>
      </c>
      <c r="D1858" s="199" t="e">
        <f>Gesamtliste!#REF!</f>
        <v>#REF!</v>
      </c>
      <c r="E1858" s="200" t="e">
        <f>Gesamtliste!#REF!</f>
        <v>#REF!</v>
      </c>
    </row>
    <row r="1859" spans="1:5" ht="24" customHeight="1">
      <c r="A1859" s="287" t="e">
        <f>Gesamtliste!#REF!&amp;" "&amp;Gesamtliste!#REF!</f>
        <v>#REF!</v>
      </c>
      <c r="B1859" s="288"/>
      <c r="C1859" s="199" t="e">
        <f>Gesamtliste!#REF!</f>
        <v>#REF!</v>
      </c>
      <c r="D1859" s="199" t="e">
        <f>Gesamtliste!#REF!</f>
        <v>#REF!</v>
      </c>
      <c r="E1859" s="200" t="e">
        <f>Gesamtliste!#REF!</f>
        <v>#REF!</v>
      </c>
    </row>
    <row r="1860" spans="1:5" ht="24" customHeight="1">
      <c r="A1860" s="287" t="e">
        <f>Gesamtliste!#REF!&amp;" "&amp;Gesamtliste!#REF!</f>
        <v>#REF!</v>
      </c>
      <c r="B1860" s="288"/>
      <c r="C1860" s="199" t="e">
        <f>Gesamtliste!#REF!</f>
        <v>#REF!</v>
      </c>
      <c r="D1860" s="199" t="e">
        <f>Gesamtliste!#REF!</f>
        <v>#REF!</v>
      </c>
      <c r="E1860" s="200" t="e">
        <f>Gesamtliste!#REF!</f>
        <v>#REF!</v>
      </c>
    </row>
    <row r="1861" spans="1:5" ht="24" customHeight="1">
      <c r="A1861" s="287" t="e">
        <f>Gesamtliste!#REF!&amp;" "&amp;Gesamtliste!#REF!</f>
        <v>#REF!</v>
      </c>
      <c r="B1861" s="288"/>
      <c r="C1861" s="199" t="e">
        <f>Gesamtliste!#REF!</f>
        <v>#REF!</v>
      </c>
      <c r="D1861" s="199" t="e">
        <f>Gesamtliste!#REF!</f>
        <v>#REF!</v>
      </c>
      <c r="E1861" s="200" t="e">
        <f>Gesamtliste!#REF!</f>
        <v>#REF!</v>
      </c>
    </row>
    <row r="1862" spans="1:5" ht="24" customHeight="1">
      <c r="A1862" s="287" t="e">
        <f>Gesamtliste!#REF!&amp;" "&amp;Gesamtliste!#REF!</f>
        <v>#REF!</v>
      </c>
      <c r="B1862" s="288"/>
      <c r="C1862" s="199" t="e">
        <f>Gesamtliste!#REF!</f>
        <v>#REF!</v>
      </c>
      <c r="D1862" s="199" t="e">
        <f>Gesamtliste!#REF!</f>
        <v>#REF!</v>
      </c>
      <c r="E1862" s="200" t="e">
        <f>Gesamtliste!#REF!</f>
        <v>#REF!</v>
      </c>
    </row>
    <row r="1863" spans="1:5" ht="24" customHeight="1">
      <c r="A1863" s="287" t="e">
        <f>Gesamtliste!#REF!&amp;" "&amp;Gesamtliste!#REF!</f>
        <v>#REF!</v>
      </c>
      <c r="B1863" s="288"/>
      <c r="C1863" s="199" t="e">
        <f>Gesamtliste!#REF!</f>
        <v>#REF!</v>
      </c>
      <c r="D1863" s="199" t="e">
        <f>Gesamtliste!#REF!</f>
        <v>#REF!</v>
      </c>
      <c r="E1863" s="200" t="e">
        <f>Gesamtliste!#REF!</f>
        <v>#REF!</v>
      </c>
    </row>
    <row r="1864" spans="1:5" ht="24" customHeight="1">
      <c r="A1864" s="287" t="e">
        <f>Gesamtliste!#REF!&amp;" "&amp;Gesamtliste!#REF!</f>
        <v>#REF!</v>
      </c>
      <c r="B1864" s="288"/>
      <c r="C1864" s="199" t="e">
        <f>Gesamtliste!#REF!</f>
        <v>#REF!</v>
      </c>
      <c r="D1864" s="199" t="e">
        <f>Gesamtliste!#REF!</f>
        <v>#REF!</v>
      </c>
      <c r="E1864" s="200" t="e">
        <f>Gesamtliste!#REF!</f>
        <v>#REF!</v>
      </c>
    </row>
    <row r="1865" spans="1:5" ht="24" customHeight="1">
      <c r="A1865" s="287" t="e">
        <f>Gesamtliste!#REF!&amp;" "&amp;Gesamtliste!#REF!</f>
        <v>#REF!</v>
      </c>
      <c r="B1865" s="288"/>
      <c r="C1865" s="199" t="e">
        <f>Gesamtliste!#REF!</f>
        <v>#REF!</v>
      </c>
      <c r="D1865" s="199" t="e">
        <f>Gesamtliste!#REF!</f>
        <v>#REF!</v>
      </c>
      <c r="E1865" s="200" t="e">
        <f>Gesamtliste!#REF!</f>
        <v>#REF!</v>
      </c>
    </row>
    <row r="1866" spans="1:5" ht="24" customHeight="1">
      <c r="A1866" s="287" t="e">
        <f>Gesamtliste!#REF!&amp;" "&amp;Gesamtliste!#REF!</f>
        <v>#REF!</v>
      </c>
      <c r="B1866" s="288"/>
      <c r="C1866" s="199" t="e">
        <f>Gesamtliste!#REF!</f>
        <v>#REF!</v>
      </c>
      <c r="D1866" s="199" t="e">
        <f>Gesamtliste!#REF!</f>
        <v>#REF!</v>
      </c>
      <c r="E1866" s="200" t="e">
        <f>Gesamtliste!#REF!</f>
        <v>#REF!</v>
      </c>
    </row>
    <row r="1867" spans="1:5" ht="24" customHeight="1">
      <c r="A1867" s="287" t="e">
        <f>Gesamtliste!#REF!&amp;" "&amp;Gesamtliste!#REF!</f>
        <v>#REF!</v>
      </c>
      <c r="B1867" s="288"/>
      <c r="C1867" s="199" t="e">
        <f>Gesamtliste!#REF!</f>
        <v>#REF!</v>
      </c>
      <c r="D1867" s="199" t="e">
        <f>Gesamtliste!#REF!</f>
        <v>#REF!</v>
      </c>
      <c r="E1867" s="200" t="e">
        <f>Gesamtliste!#REF!</f>
        <v>#REF!</v>
      </c>
    </row>
    <row r="1868" spans="1:5" ht="24" customHeight="1">
      <c r="A1868" s="287" t="e">
        <f>Gesamtliste!#REF!&amp;" "&amp;Gesamtliste!#REF!</f>
        <v>#REF!</v>
      </c>
      <c r="B1868" s="288"/>
      <c r="C1868" s="199" t="e">
        <f>Gesamtliste!#REF!</f>
        <v>#REF!</v>
      </c>
      <c r="D1868" s="199" t="e">
        <f>Gesamtliste!#REF!</f>
        <v>#REF!</v>
      </c>
      <c r="E1868" s="200" t="e">
        <f>Gesamtliste!#REF!</f>
        <v>#REF!</v>
      </c>
    </row>
    <row r="1869" spans="1:5" ht="24" customHeight="1">
      <c r="A1869" s="287" t="e">
        <f>Gesamtliste!#REF!&amp;" "&amp;Gesamtliste!#REF!</f>
        <v>#REF!</v>
      </c>
      <c r="B1869" s="288"/>
      <c r="C1869" s="199" t="e">
        <f>Gesamtliste!#REF!</f>
        <v>#REF!</v>
      </c>
      <c r="D1869" s="199" t="e">
        <f>Gesamtliste!#REF!</f>
        <v>#REF!</v>
      </c>
      <c r="E1869" s="200" t="e">
        <f>Gesamtliste!#REF!</f>
        <v>#REF!</v>
      </c>
    </row>
    <row r="1870" spans="1:5" ht="24" customHeight="1">
      <c r="A1870" s="287" t="e">
        <f>Gesamtliste!#REF!&amp;" "&amp;Gesamtliste!#REF!</f>
        <v>#REF!</v>
      </c>
      <c r="B1870" s="288"/>
      <c r="C1870" s="199" t="e">
        <f>Gesamtliste!#REF!</f>
        <v>#REF!</v>
      </c>
      <c r="D1870" s="199" t="e">
        <f>Gesamtliste!#REF!</f>
        <v>#REF!</v>
      </c>
      <c r="E1870" s="200" t="e">
        <f>Gesamtliste!#REF!</f>
        <v>#REF!</v>
      </c>
    </row>
    <row r="1871" spans="1:5" ht="24" customHeight="1">
      <c r="A1871" s="287" t="e">
        <f>Gesamtliste!#REF!&amp;" "&amp;Gesamtliste!#REF!</f>
        <v>#REF!</v>
      </c>
      <c r="B1871" s="288"/>
      <c r="C1871" s="199" t="e">
        <f>Gesamtliste!#REF!</f>
        <v>#REF!</v>
      </c>
      <c r="D1871" s="199" t="e">
        <f>Gesamtliste!#REF!</f>
        <v>#REF!</v>
      </c>
      <c r="E1871" s="200" t="e">
        <f>Gesamtliste!#REF!</f>
        <v>#REF!</v>
      </c>
    </row>
    <row r="1872" spans="1:5" ht="24" customHeight="1">
      <c r="A1872" s="287" t="e">
        <f>Gesamtliste!#REF!&amp;" "&amp;Gesamtliste!#REF!</f>
        <v>#REF!</v>
      </c>
      <c r="B1872" s="288"/>
      <c r="C1872" s="199" t="e">
        <f>Gesamtliste!#REF!</f>
        <v>#REF!</v>
      </c>
      <c r="D1872" s="199" t="e">
        <f>Gesamtliste!#REF!</f>
        <v>#REF!</v>
      </c>
      <c r="E1872" s="200" t="e">
        <f>Gesamtliste!#REF!</f>
        <v>#REF!</v>
      </c>
    </row>
    <row r="1873" spans="1:5" ht="24" customHeight="1">
      <c r="A1873" s="287" t="e">
        <f>Gesamtliste!#REF!&amp;" "&amp;Gesamtliste!#REF!</f>
        <v>#REF!</v>
      </c>
      <c r="B1873" s="288"/>
      <c r="C1873" s="199" t="e">
        <f>Gesamtliste!#REF!</f>
        <v>#REF!</v>
      </c>
      <c r="D1873" s="199" t="e">
        <f>Gesamtliste!#REF!</f>
        <v>#REF!</v>
      </c>
      <c r="E1873" s="200" t="e">
        <f>Gesamtliste!#REF!</f>
        <v>#REF!</v>
      </c>
    </row>
    <row r="1874" spans="1:5" ht="24" customHeight="1">
      <c r="A1874" s="287" t="e">
        <f>Gesamtliste!#REF!&amp;" "&amp;Gesamtliste!#REF!</f>
        <v>#REF!</v>
      </c>
      <c r="B1874" s="288"/>
      <c r="C1874" s="199" t="e">
        <f>Gesamtliste!#REF!</f>
        <v>#REF!</v>
      </c>
      <c r="D1874" s="199" t="e">
        <f>Gesamtliste!#REF!</f>
        <v>#REF!</v>
      </c>
      <c r="E1874" s="200" t="e">
        <f>Gesamtliste!#REF!</f>
        <v>#REF!</v>
      </c>
    </row>
    <row r="1875" spans="1:5" ht="24" customHeight="1">
      <c r="A1875" s="287" t="e">
        <f>Gesamtliste!#REF!&amp;" "&amp;Gesamtliste!#REF!</f>
        <v>#REF!</v>
      </c>
      <c r="B1875" s="288"/>
      <c r="C1875" s="199" t="e">
        <f>Gesamtliste!#REF!</f>
        <v>#REF!</v>
      </c>
      <c r="D1875" s="199" t="e">
        <f>Gesamtliste!#REF!</f>
        <v>#REF!</v>
      </c>
      <c r="E1875" s="200" t="e">
        <f>Gesamtliste!#REF!</f>
        <v>#REF!</v>
      </c>
    </row>
    <row r="1876" spans="1:5" ht="24" customHeight="1">
      <c r="A1876" s="287" t="e">
        <f>Gesamtliste!#REF!&amp;" "&amp;Gesamtliste!#REF!</f>
        <v>#REF!</v>
      </c>
      <c r="B1876" s="288"/>
      <c r="C1876" s="199" t="e">
        <f>Gesamtliste!#REF!</f>
        <v>#REF!</v>
      </c>
      <c r="D1876" s="199" t="e">
        <f>Gesamtliste!#REF!</f>
        <v>#REF!</v>
      </c>
      <c r="E1876" s="200" t="e">
        <f>Gesamtliste!#REF!</f>
        <v>#REF!</v>
      </c>
    </row>
    <row r="1877" spans="1:5" ht="24" customHeight="1">
      <c r="A1877" s="287" t="e">
        <f>Gesamtliste!#REF!&amp;" "&amp;Gesamtliste!#REF!</f>
        <v>#REF!</v>
      </c>
      <c r="B1877" s="288"/>
      <c r="C1877" s="199" t="e">
        <f>Gesamtliste!#REF!</f>
        <v>#REF!</v>
      </c>
      <c r="D1877" s="199" t="e">
        <f>Gesamtliste!#REF!</f>
        <v>#REF!</v>
      </c>
      <c r="E1877" s="200" t="e">
        <f>Gesamtliste!#REF!</f>
        <v>#REF!</v>
      </c>
    </row>
    <row r="1878" spans="1:5" ht="24" customHeight="1">
      <c r="A1878" s="287" t="e">
        <f>Gesamtliste!#REF!&amp;" "&amp;Gesamtliste!#REF!</f>
        <v>#REF!</v>
      </c>
      <c r="B1878" s="288"/>
      <c r="C1878" s="199" t="e">
        <f>Gesamtliste!#REF!</f>
        <v>#REF!</v>
      </c>
      <c r="D1878" s="199" t="e">
        <f>Gesamtliste!#REF!</f>
        <v>#REF!</v>
      </c>
      <c r="E1878" s="200" t="e">
        <f>Gesamtliste!#REF!</f>
        <v>#REF!</v>
      </c>
    </row>
    <row r="1879" spans="1:5" ht="24" customHeight="1">
      <c r="A1879" s="287" t="e">
        <f>Gesamtliste!#REF!&amp;" "&amp;Gesamtliste!#REF!</f>
        <v>#REF!</v>
      </c>
      <c r="B1879" s="288"/>
      <c r="C1879" s="199" t="e">
        <f>Gesamtliste!#REF!</f>
        <v>#REF!</v>
      </c>
      <c r="D1879" s="199" t="e">
        <f>Gesamtliste!#REF!</f>
        <v>#REF!</v>
      </c>
      <c r="E1879" s="200" t="e">
        <f>Gesamtliste!#REF!</f>
        <v>#REF!</v>
      </c>
    </row>
    <row r="1880" spans="1:5" ht="24" customHeight="1">
      <c r="A1880" s="287" t="e">
        <f>Gesamtliste!#REF!&amp;" "&amp;Gesamtliste!#REF!</f>
        <v>#REF!</v>
      </c>
      <c r="B1880" s="288"/>
      <c r="C1880" s="199" t="e">
        <f>Gesamtliste!#REF!</f>
        <v>#REF!</v>
      </c>
      <c r="D1880" s="199" t="e">
        <f>Gesamtliste!#REF!</f>
        <v>#REF!</v>
      </c>
      <c r="E1880" s="200" t="e">
        <f>Gesamtliste!#REF!</f>
        <v>#REF!</v>
      </c>
    </row>
    <row r="1881" spans="1:5" ht="24" customHeight="1">
      <c r="A1881" s="287" t="e">
        <f>Gesamtliste!#REF!&amp;" "&amp;Gesamtliste!#REF!</f>
        <v>#REF!</v>
      </c>
      <c r="B1881" s="288"/>
      <c r="C1881" s="199" t="e">
        <f>Gesamtliste!#REF!</f>
        <v>#REF!</v>
      </c>
      <c r="D1881" s="199" t="e">
        <f>Gesamtliste!#REF!</f>
        <v>#REF!</v>
      </c>
      <c r="E1881" s="200" t="e">
        <f>Gesamtliste!#REF!</f>
        <v>#REF!</v>
      </c>
    </row>
    <row r="1882" spans="1:5" ht="24" customHeight="1">
      <c r="A1882" s="287" t="e">
        <f>Gesamtliste!#REF!&amp;" "&amp;Gesamtliste!#REF!</f>
        <v>#REF!</v>
      </c>
      <c r="B1882" s="288"/>
      <c r="C1882" s="199" t="e">
        <f>Gesamtliste!#REF!</f>
        <v>#REF!</v>
      </c>
      <c r="D1882" s="199" t="e">
        <f>Gesamtliste!#REF!</f>
        <v>#REF!</v>
      </c>
      <c r="E1882" s="200" t="e">
        <f>Gesamtliste!#REF!</f>
        <v>#REF!</v>
      </c>
    </row>
    <row r="1883" spans="1:5" ht="24" customHeight="1">
      <c r="A1883" s="287" t="e">
        <f>Gesamtliste!#REF!&amp;" "&amp;Gesamtliste!#REF!</f>
        <v>#REF!</v>
      </c>
      <c r="B1883" s="288"/>
      <c r="C1883" s="199" t="e">
        <f>Gesamtliste!#REF!</f>
        <v>#REF!</v>
      </c>
      <c r="D1883" s="199" t="e">
        <f>Gesamtliste!#REF!</f>
        <v>#REF!</v>
      </c>
      <c r="E1883" s="200" t="e">
        <f>Gesamtliste!#REF!</f>
        <v>#REF!</v>
      </c>
    </row>
    <row r="1884" spans="1:5" ht="24" customHeight="1">
      <c r="A1884" s="287" t="e">
        <f>Gesamtliste!#REF!&amp;" "&amp;Gesamtliste!#REF!</f>
        <v>#REF!</v>
      </c>
      <c r="B1884" s="288"/>
      <c r="C1884" s="199" t="e">
        <f>Gesamtliste!#REF!</f>
        <v>#REF!</v>
      </c>
      <c r="D1884" s="199" t="e">
        <f>Gesamtliste!#REF!</f>
        <v>#REF!</v>
      </c>
      <c r="E1884" s="200" t="e">
        <f>Gesamtliste!#REF!</f>
        <v>#REF!</v>
      </c>
    </row>
    <row r="1885" spans="1:5" ht="24" customHeight="1">
      <c r="A1885" s="287" t="e">
        <f>Gesamtliste!#REF!&amp;" "&amp;Gesamtliste!#REF!</f>
        <v>#REF!</v>
      </c>
      <c r="B1885" s="288"/>
      <c r="C1885" s="199" t="e">
        <f>Gesamtliste!#REF!</f>
        <v>#REF!</v>
      </c>
      <c r="D1885" s="199" t="e">
        <f>Gesamtliste!#REF!</f>
        <v>#REF!</v>
      </c>
      <c r="E1885" s="200" t="e">
        <f>Gesamtliste!#REF!</f>
        <v>#REF!</v>
      </c>
    </row>
    <row r="1886" spans="1:5" ht="24" customHeight="1">
      <c r="A1886" s="287" t="e">
        <f>Gesamtliste!#REF!&amp;" "&amp;Gesamtliste!#REF!</f>
        <v>#REF!</v>
      </c>
      <c r="B1886" s="288"/>
      <c r="C1886" s="199" t="e">
        <f>Gesamtliste!#REF!</f>
        <v>#REF!</v>
      </c>
      <c r="D1886" s="199" t="e">
        <f>Gesamtliste!#REF!</f>
        <v>#REF!</v>
      </c>
      <c r="E1886" s="200" t="e">
        <f>Gesamtliste!#REF!</f>
        <v>#REF!</v>
      </c>
    </row>
    <row r="1887" spans="1:5" ht="24" customHeight="1">
      <c r="A1887" s="287" t="e">
        <f>Gesamtliste!#REF!&amp;" "&amp;Gesamtliste!#REF!</f>
        <v>#REF!</v>
      </c>
      <c r="B1887" s="288"/>
      <c r="C1887" s="199" t="e">
        <f>Gesamtliste!#REF!</f>
        <v>#REF!</v>
      </c>
      <c r="D1887" s="199" t="e">
        <f>Gesamtliste!#REF!</f>
        <v>#REF!</v>
      </c>
      <c r="E1887" s="200" t="e">
        <f>Gesamtliste!#REF!</f>
        <v>#REF!</v>
      </c>
    </row>
    <row r="1888" spans="1:5" ht="24" customHeight="1">
      <c r="A1888" s="287" t="e">
        <f>Gesamtliste!#REF!&amp;" "&amp;Gesamtliste!#REF!</f>
        <v>#REF!</v>
      </c>
      <c r="B1888" s="288"/>
      <c r="C1888" s="199" t="e">
        <f>Gesamtliste!#REF!</f>
        <v>#REF!</v>
      </c>
      <c r="D1888" s="199" t="e">
        <f>Gesamtliste!#REF!</f>
        <v>#REF!</v>
      </c>
      <c r="E1888" s="200" t="e">
        <f>Gesamtliste!#REF!</f>
        <v>#REF!</v>
      </c>
    </row>
    <row r="1889" spans="1:5" ht="24" customHeight="1">
      <c r="A1889" s="287" t="e">
        <f>Gesamtliste!#REF!&amp;" "&amp;Gesamtliste!#REF!</f>
        <v>#REF!</v>
      </c>
      <c r="B1889" s="288"/>
      <c r="C1889" s="199" t="e">
        <f>Gesamtliste!#REF!</f>
        <v>#REF!</v>
      </c>
      <c r="D1889" s="199" t="e">
        <f>Gesamtliste!#REF!</f>
        <v>#REF!</v>
      </c>
      <c r="E1889" s="200" t="e">
        <f>Gesamtliste!#REF!</f>
        <v>#REF!</v>
      </c>
    </row>
    <row r="1890" spans="1:5" ht="24" customHeight="1">
      <c r="A1890" s="287" t="e">
        <f>Gesamtliste!#REF!&amp;" "&amp;Gesamtliste!#REF!</f>
        <v>#REF!</v>
      </c>
      <c r="B1890" s="288"/>
      <c r="C1890" s="199" t="e">
        <f>Gesamtliste!#REF!</f>
        <v>#REF!</v>
      </c>
      <c r="D1890" s="199" t="e">
        <f>Gesamtliste!#REF!</f>
        <v>#REF!</v>
      </c>
      <c r="E1890" s="200" t="e">
        <f>Gesamtliste!#REF!</f>
        <v>#REF!</v>
      </c>
    </row>
    <row r="1891" spans="1:5" ht="24" customHeight="1">
      <c r="A1891" s="287" t="e">
        <f>Gesamtliste!#REF!&amp;" "&amp;Gesamtliste!#REF!</f>
        <v>#REF!</v>
      </c>
      <c r="B1891" s="288"/>
      <c r="C1891" s="199" t="e">
        <f>Gesamtliste!#REF!</f>
        <v>#REF!</v>
      </c>
      <c r="D1891" s="199" t="e">
        <f>Gesamtliste!#REF!</f>
        <v>#REF!</v>
      </c>
      <c r="E1891" s="200" t="e">
        <f>Gesamtliste!#REF!</f>
        <v>#REF!</v>
      </c>
    </row>
    <row r="1892" spans="1:5" ht="24" customHeight="1">
      <c r="A1892" s="287" t="e">
        <f>Gesamtliste!#REF!&amp;" "&amp;Gesamtliste!#REF!</f>
        <v>#REF!</v>
      </c>
      <c r="B1892" s="288"/>
      <c r="C1892" s="199" t="e">
        <f>Gesamtliste!#REF!</f>
        <v>#REF!</v>
      </c>
      <c r="D1892" s="199" t="e">
        <f>Gesamtliste!#REF!</f>
        <v>#REF!</v>
      </c>
      <c r="E1892" s="200" t="e">
        <f>Gesamtliste!#REF!</f>
        <v>#REF!</v>
      </c>
    </row>
    <row r="1893" spans="1:5" ht="24" customHeight="1">
      <c r="A1893" s="287" t="e">
        <f>Gesamtliste!#REF!&amp;" "&amp;Gesamtliste!#REF!</f>
        <v>#REF!</v>
      </c>
      <c r="B1893" s="288"/>
      <c r="C1893" s="199" t="e">
        <f>Gesamtliste!#REF!</f>
        <v>#REF!</v>
      </c>
      <c r="D1893" s="199" t="e">
        <f>Gesamtliste!#REF!</f>
        <v>#REF!</v>
      </c>
      <c r="E1893" s="200" t="e">
        <f>Gesamtliste!#REF!</f>
        <v>#REF!</v>
      </c>
    </row>
    <row r="1894" spans="1:5" ht="24" customHeight="1">
      <c r="A1894" s="287" t="e">
        <f>Gesamtliste!#REF!&amp;" "&amp;Gesamtliste!#REF!</f>
        <v>#REF!</v>
      </c>
      <c r="B1894" s="288"/>
      <c r="C1894" s="199" t="e">
        <f>Gesamtliste!#REF!</f>
        <v>#REF!</v>
      </c>
      <c r="D1894" s="199" t="e">
        <f>Gesamtliste!#REF!</f>
        <v>#REF!</v>
      </c>
      <c r="E1894" s="200" t="e">
        <f>Gesamtliste!#REF!</f>
        <v>#REF!</v>
      </c>
    </row>
    <row r="1895" spans="1:5" ht="24" customHeight="1">
      <c r="A1895" s="287" t="e">
        <f>Gesamtliste!#REF!&amp;" "&amp;Gesamtliste!#REF!</f>
        <v>#REF!</v>
      </c>
      <c r="B1895" s="288"/>
      <c r="C1895" s="199" t="e">
        <f>Gesamtliste!#REF!</f>
        <v>#REF!</v>
      </c>
      <c r="D1895" s="199" t="e">
        <f>Gesamtliste!#REF!</f>
        <v>#REF!</v>
      </c>
      <c r="E1895" s="200" t="e">
        <f>Gesamtliste!#REF!</f>
        <v>#REF!</v>
      </c>
    </row>
    <row r="1896" spans="1:5" ht="24" customHeight="1">
      <c r="A1896" s="287" t="e">
        <f>Gesamtliste!#REF!&amp;" "&amp;Gesamtliste!#REF!</f>
        <v>#REF!</v>
      </c>
      <c r="B1896" s="288"/>
      <c r="C1896" s="199" t="e">
        <f>Gesamtliste!#REF!</f>
        <v>#REF!</v>
      </c>
      <c r="D1896" s="199" t="e">
        <f>Gesamtliste!#REF!</f>
        <v>#REF!</v>
      </c>
      <c r="E1896" s="200" t="e">
        <f>Gesamtliste!#REF!</f>
        <v>#REF!</v>
      </c>
    </row>
    <row r="1897" spans="1:5" ht="24" customHeight="1">
      <c r="A1897" s="287" t="e">
        <f>Gesamtliste!#REF!&amp;" "&amp;Gesamtliste!#REF!</f>
        <v>#REF!</v>
      </c>
      <c r="B1897" s="288"/>
      <c r="C1897" s="199" t="e">
        <f>Gesamtliste!#REF!</f>
        <v>#REF!</v>
      </c>
      <c r="D1897" s="199" t="e">
        <f>Gesamtliste!#REF!</f>
        <v>#REF!</v>
      </c>
      <c r="E1897" s="200" t="e">
        <f>Gesamtliste!#REF!</f>
        <v>#REF!</v>
      </c>
    </row>
    <row r="1898" spans="1:5" ht="24" customHeight="1">
      <c r="A1898" s="287" t="e">
        <f>Gesamtliste!#REF!&amp;" "&amp;Gesamtliste!#REF!</f>
        <v>#REF!</v>
      </c>
      <c r="B1898" s="288"/>
      <c r="C1898" s="199" t="e">
        <f>Gesamtliste!#REF!</f>
        <v>#REF!</v>
      </c>
      <c r="D1898" s="199" t="e">
        <f>Gesamtliste!#REF!</f>
        <v>#REF!</v>
      </c>
      <c r="E1898" s="200" t="e">
        <f>Gesamtliste!#REF!</f>
        <v>#REF!</v>
      </c>
    </row>
    <row r="1899" spans="1:5" ht="24" customHeight="1">
      <c r="A1899" s="287" t="e">
        <f>Gesamtliste!#REF!&amp;" "&amp;Gesamtliste!#REF!</f>
        <v>#REF!</v>
      </c>
      <c r="B1899" s="288"/>
      <c r="C1899" s="199" t="e">
        <f>Gesamtliste!#REF!</f>
        <v>#REF!</v>
      </c>
      <c r="D1899" s="199" t="e">
        <f>Gesamtliste!#REF!</f>
        <v>#REF!</v>
      </c>
      <c r="E1899" s="200" t="e">
        <f>Gesamtliste!#REF!</f>
        <v>#REF!</v>
      </c>
    </row>
    <row r="1900" spans="1:5" ht="24" customHeight="1">
      <c r="A1900" s="287" t="e">
        <f>Gesamtliste!#REF!&amp;" "&amp;Gesamtliste!#REF!</f>
        <v>#REF!</v>
      </c>
      <c r="B1900" s="288"/>
      <c r="C1900" s="199" t="e">
        <f>Gesamtliste!#REF!</f>
        <v>#REF!</v>
      </c>
      <c r="D1900" s="199" t="e">
        <f>Gesamtliste!#REF!</f>
        <v>#REF!</v>
      </c>
      <c r="E1900" s="200" t="e">
        <f>Gesamtliste!#REF!</f>
        <v>#REF!</v>
      </c>
    </row>
    <row r="1901" spans="1:5" ht="24" customHeight="1">
      <c r="A1901" s="287" t="e">
        <f>Gesamtliste!#REF!&amp;" "&amp;Gesamtliste!#REF!</f>
        <v>#REF!</v>
      </c>
      <c r="B1901" s="288"/>
      <c r="C1901" s="199" t="e">
        <f>Gesamtliste!#REF!</f>
        <v>#REF!</v>
      </c>
      <c r="D1901" s="199" t="e">
        <f>Gesamtliste!#REF!</f>
        <v>#REF!</v>
      </c>
      <c r="E1901" s="200" t="e">
        <f>Gesamtliste!#REF!</f>
        <v>#REF!</v>
      </c>
    </row>
    <row r="1902" spans="1:5" ht="24" customHeight="1">
      <c r="A1902" s="287" t="e">
        <f>Gesamtliste!#REF!&amp;" "&amp;Gesamtliste!#REF!</f>
        <v>#REF!</v>
      </c>
      <c r="B1902" s="288"/>
      <c r="C1902" s="199" t="e">
        <f>Gesamtliste!#REF!</f>
        <v>#REF!</v>
      </c>
      <c r="D1902" s="199" t="e">
        <f>Gesamtliste!#REF!</f>
        <v>#REF!</v>
      </c>
      <c r="E1902" s="200" t="e">
        <f>Gesamtliste!#REF!</f>
        <v>#REF!</v>
      </c>
    </row>
    <row r="1903" spans="1:5" ht="24" customHeight="1">
      <c r="A1903" s="287" t="e">
        <f>Gesamtliste!#REF!&amp;" "&amp;Gesamtliste!#REF!</f>
        <v>#REF!</v>
      </c>
      <c r="B1903" s="288"/>
      <c r="C1903" s="199" t="e">
        <f>Gesamtliste!#REF!</f>
        <v>#REF!</v>
      </c>
      <c r="D1903" s="199" t="e">
        <f>Gesamtliste!#REF!</f>
        <v>#REF!</v>
      </c>
      <c r="E1903" s="200" t="e">
        <f>Gesamtliste!#REF!</f>
        <v>#REF!</v>
      </c>
    </row>
    <row r="1904" spans="1:5" ht="24" customHeight="1">
      <c r="A1904" s="287" t="e">
        <f>Gesamtliste!#REF!&amp;" "&amp;Gesamtliste!#REF!</f>
        <v>#REF!</v>
      </c>
      <c r="B1904" s="288"/>
      <c r="C1904" s="199" t="e">
        <f>Gesamtliste!#REF!</f>
        <v>#REF!</v>
      </c>
      <c r="D1904" s="199" t="e">
        <f>Gesamtliste!#REF!</f>
        <v>#REF!</v>
      </c>
      <c r="E1904" s="200" t="e">
        <f>Gesamtliste!#REF!</f>
        <v>#REF!</v>
      </c>
    </row>
    <row r="1905" spans="1:5" ht="24" customHeight="1">
      <c r="A1905" s="287" t="e">
        <f>Gesamtliste!#REF!&amp;" "&amp;Gesamtliste!#REF!</f>
        <v>#REF!</v>
      </c>
      <c r="B1905" s="288"/>
      <c r="C1905" s="199" t="e">
        <f>Gesamtliste!#REF!</f>
        <v>#REF!</v>
      </c>
      <c r="D1905" s="199" t="e">
        <f>Gesamtliste!#REF!</f>
        <v>#REF!</v>
      </c>
      <c r="E1905" s="200" t="e">
        <f>Gesamtliste!#REF!</f>
        <v>#REF!</v>
      </c>
    </row>
    <row r="1906" spans="1:5" ht="24" customHeight="1">
      <c r="A1906" s="287" t="e">
        <f>Gesamtliste!#REF!&amp;" "&amp;Gesamtliste!#REF!</f>
        <v>#REF!</v>
      </c>
      <c r="B1906" s="288"/>
      <c r="C1906" s="199" t="e">
        <f>Gesamtliste!#REF!</f>
        <v>#REF!</v>
      </c>
      <c r="D1906" s="199" t="e">
        <f>Gesamtliste!#REF!</f>
        <v>#REF!</v>
      </c>
      <c r="E1906" s="200" t="e">
        <f>Gesamtliste!#REF!</f>
        <v>#REF!</v>
      </c>
    </row>
    <row r="1907" spans="1:5" ht="24" customHeight="1">
      <c r="A1907" s="287" t="e">
        <f>Gesamtliste!#REF!&amp;" "&amp;Gesamtliste!#REF!</f>
        <v>#REF!</v>
      </c>
      <c r="B1907" s="288"/>
      <c r="C1907" s="199" t="e">
        <f>Gesamtliste!#REF!</f>
        <v>#REF!</v>
      </c>
      <c r="D1907" s="199" t="e">
        <f>Gesamtliste!#REF!</f>
        <v>#REF!</v>
      </c>
      <c r="E1907" s="200" t="e">
        <f>Gesamtliste!#REF!</f>
        <v>#REF!</v>
      </c>
    </row>
    <row r="1908" spans="1:5" ht="24" customHeight="1">
      <c r="A1908" s="287" t="e">
        <f>Gesamtliste!#REF!&amp;" "&amp;Gesamtliste!#REF!</f>
        <v>#REF!</v>
      </c>
      <c r="B1908" s="288"/>
      <c r="C1908" s="199" t="e">
        <f>Gesamtliste!#REF!</f>
        <v>#REF!</v>
      </c>
      <c r="D1908" s="199" t="e">
        <f>Gesamtliste!#REF!</f>
        <v>#REF!</v>
      </c>
      <c r="E1908" s="200" t="e">
        <f>Gesamtliste!#REF!</f>
        <v>#REF!</v>
      </c>
    </row>
    <row r="1909" spans="1:5" ht="24" customHeight="1">
      <c r="A1909" s="287" t="e">
        <f>Gesamtliste!#REF!&amp;" "&amp;Gesamtliste!#REF!</f>
        <v>#REF!</v>
      </c>
      <c r="B1909" s="288"/>
      <c r="C1909" s="199" t="e">
        <f>Gesamtliste!#REF!</f>
        <v>#REF!</v>
      </c>
      <c r="D1909" s="199" t="e">
        <f>Gesamtliste!#REF!</f>
        <v>#REF!</v>
      </c>
      <c r="E1909" s="200" t="e">
        <f>Gesamtliste!#REF!</f>
        <v>#REF!</v>
      </c>
    </row>
    <row r="1910" spans="1:5" ht="24" customHeight="1">
      <c r="A1910" s="287" t="e">
        <f>Gesamtliste!#REF!&amp;" "&amp;Gesamtliste!#REF!</f>
        <v>#REF!</v>
      </c>
      <c r="B1910" s="288"/>
      <c r="C1910" s="199" t="e">
        <f>Gesamtliste!#REF!</f>
        <v>#REF!</v>
      </c>
      <c r="D1910" s="199" t="e">
        <f>Gesamtliste!#REF!</f>
        <v>#REF!</v>
      </c>
      <c r="E1910" s="200" t="e">
        <f>Gesamtliste!#REF!</f>
        <v>#REF!</v>
      </c>
    </row>
    <row r="1911" spans="1:5" ht="24" customHeight="1">
      <c r="A1911" s="287" t="e">
        <f>Gesamtliste!#REF!&amp;" "&amp;Gesamtliste!#REF!</f>
        <v>#REF!</v>
      </c>
      <c r="B1911" s="288"/>
      <c r="C1911" s="199" t="e">
        <f>Gesamtliste!#REF!</f>
        <v>#REF!</v>
      </c>
      <c r="D1911" s="199" t="e">
        <f>Gesamtliste!#REF!</f>
        <v>#REF!</v>
      </c>
      <c r="E1911" s="200" t="e">
        <f>Gesamtliste!#REF!</f>
        <v>#REF!</v>
      </c>
    </row>
    <row r="1912" spans="1:5" ht="24" customHeight="1">
      <c r="A1912" s="287" t="e">
        <f>Gesamtliste!#REF!&amp;" "&amp;Gesamtliste!#REF!</f>
        <v>#REF!</v>
      </c>
      <c r="B1912" s="288"/>
      <c r="C1912" s="199" t="e">
        <f>Gesamtliste!#REF!</f>
        <v>#REF!</v>
      </c>
      <c r="D1912" s="199" t="e">
        <f>Gesamtliste!#REF!</f>
        <v>#REF!</v>
      </c>
      <c r="E1912" s="200" t="e">
        <f>Gesamtliste!#REF!</f>
        <v>#REF!</v>
      </c>
    </row>
    <row r="1913" spans="1:5" ht="24" customHeight="1">
      <c r="A1913" s="287" t="e">
        <f>Gesamtliste!#REF!&amp;" "&amp;Gesamtliste!#REF!</f>
        <v>#REF!</v>
      </c>
      <c r="B1913" s="288"/>
      <c r="C1913" s="199" t="e">
        <f>Gesamtliste!#REF!</f>
        <v>#REF!</v>
      </c>
      <c r="D1913" s="199" t="e">
        <f>Gesamtliste!#REF!</f>
        <v>#REF!</v>
      </c>
      <c r="E1913" s="200" t="e">
        <f>Gesamtliste!#REF!</f>
        <v>#REF!</v>
      </c>
    </row>
    <row r="1914" spans="1:5" ht="24" customHeight="1">
      <c r="A1914" s="287" t="e">
        <f>Gesamtliste!#REF!&amp;" "&amp;Gesamtliste!#REF!</f>
        <v>#REF!</v>
      </c>
      <c r="B1914" s="288"/>
      <c r="C1914" s="199" t="e">
        <f>Gesamtliste!#REF!</f>
        <v>#REF!</v>
      </c>
      <c r="D1914" s="199" t="e">
        <f>Gesamtliste!#REF!</f>
        <v>#REF!</v>
      </c>
      <c r="E1914" s="200" t="e">
        <f>Gesamtliste!#REF!</f>
        <v>#REF!</v>
      </c>
    </row>
    <row r="1915" spans="1:5" ht="24" customHeight="1">
      <c r="A1915" s="287" t="e">
        <f>Gesamtliste!#REF!&amp;" "&amp;Gesamtliste!#REF!</f>
        <v>#REF!</v>
      </c>
      <c r="B1915" s="288"/>
      <c r="C1915" s="199" t="e">
        <f>Gesamtliste!#REF!</f>
        <v>#REF!</v>
      </c>
      <c r="D1915" s="199" t="e">
        <f>Gesamtliste!#REF!</f>
        <v>#REF!</v>
      </c>
      <c r="E1915" s="200" t="e">
        <f>Gesamtliste!#REF!</f>
        <v>#REF!</v>
      </c>
    </row>
    <row r="1916" spans="1:5" ht="24" customHeight="1">
      <c r="A1916" s="287" t="e">
        <f>Gesamtliste!#REF!&amp;" "&amp;Gesamtliste!#REF!</f>
        <v>#REF!</v>
      </c>
      <c r="B1916" s="288"/>
      <c r="C1916" s="199" t="e">
        <f>Gesamtliste!#REF!</f>
        <v>#REF!</v>
      </c>
      <c r="D1916" s="199" t="e">
        <f>Gesamtliste!#REF!</f>
        <v>#REF!</v>
      </c>
      <c r="E1916" s="200" t="e">
        <f>Gesamtliste!#REF!</f>
        <v>#REF!</v>
      </c>
    </row>
    <row r="1917" spans="1:5" ht="24" customHeight="1">
      <c r="A1917" s="287" t="e">
        <f>Gesamtliste!#REF!&amp;" "&amp;Gesamtliste!#REF!</f>
        <v>#REF!</v>
      </c>
      <c r="B1917" s="288"/>
      <c r="C1917" s="199" t="e">
        <f>Gesamtliste!#REF!</f>
        <v>#REF!</v>
      </c>
      <c r="D1917" s="199" t="e">
        <f>Gesamtliste!#REF!</f>
        <v>#REF!</v>
      </c>
      <c r="E1917" s="200" t="e">
        <f>Gesamtliste!#REF!</f>
        <v>#REF!</v>
      </c>
    </row>
    <row r="1918" spans="1:5" ht="24" customHeight="1">
      <c r="A1918" s="287" t="e">
        <f>Gesamtliste!#REF!&amp;" "&amp;Gesamtliste!#REF!</f>
        <v>#REF!</v>
      </c>
      <c r="B1918" s="288"/>
      <c r="C1918" s="199" t="e">
        <f>Gesamtliste!#REF!</f>
        <v>#REF!</v>
      </c>
      <c r="D1918" s="199" t="e">
        <f>Gesamtliste!#REF!</f>
        <v>#REF!</v>
      </c>
      <c r="E1918" s="200" t="e">
        <f>Gesamtliste!#REF!</f>
        <v>#REF!</v>
      </c>
    </row>
    <row r="1919" spans="1:5" ht="24" customHeight="1">
      <c r="A1919" s="287" t="e">
        <f>Gesamtliste!#REF!&amp;" "&amp;Gesamtliste!#REF!</f>
        <v>#REF!</v>
      </c>
      <c r="B1919" s="288"/>
      <c r="C1919" s="199" t="e">
        <f>Gesamtliste!#REF!</f>
        <v>#REF!</v>
      </c>
      <c r="D1919" s="199" t="e">
        <f>Gesamtliste!#REF!</f>
        <v>#REF!</v>
      </c>
      <c r="E1919" s="200" t="e">
        <f>Gesamtliste!#REF!</f>
        <v>#REF!</v>
      </c>
    </row>
    <row r="1920" spans="1:5" ht="24" customHeight="1">
      <c r="A1920" s="287" t="e">
        <f>Gesamtliste!#REF!&amp;" "&amp;Gesamtliste!#REF!</f>
        <v>#REF!</v>
      </c>
      <c r="B1920" s="288"/>
      <c r="C1920" s="199" t="e">
        <f>Gesamtliste!#REF!</f>
        <v>#REF!</v>
      </c>
      <c r="D1920" s="199" t="e">
        <f>Gesamtliste!#REF!</f>
        <v>#REF!</v>
      </c>
      <c r="E1920" s="200" t="e">
        <f>Gesamtliste!#REF!</f>
        <v>#REF!</v>
      </c>
    </row>
    <row r="1921" spans="1:5" ht="24" customHeight="1">
      <c r="A1921" s="287" t="e">
        <f>Gesamtliste!#REF!&amp;" "&amp;Gesamtliste!#REF!</f>
        <v>#REF!</v>
      </c>
      <c r="B1921" s="288"/>
      <c r="C1921" s="199" t="e">
        <f>Gesamtliste!#REF!</f>
        <v>#REF!</v>
      </c>
      <c r="D1921" s="199" t="e">
        <f>Gesamtliste!#REF!</f>
        <v>#REF!</v>
      </c>
      <c r="E1921" s="200" t="e">
        <f>Gesamtliste!#REF!</f>
        <v>#REF!</v>
      </c>
    </row>
    <row r="1922" spans="1:5" ht="24" customHeight="1">
      <c r="A1922" s="287" t="e">
        <f>Gesamtliste!#REF!&amp;" "&amp;Gesamtliste!#REF!</f>
        <v>#REF!</v>
      </c>
      <c r="B1922" s="288"/>
      <c r="C1922" s="199" t="e">
        <f>Gesamtliste!#REF!</f>
        <v>#REF!</v>
      </c>
      <c r="D1922" s="199" t="e">
        <f>Gesamtliste!#REF!</f>
        <v>#REF!</v>
      </c>
      <c r="E1922" s="200" t="e">
        <f>Gesamtliste!#REF!</f>
        <v>#REF!</v>
      </c>
    </row>
    <row r="1923" spans="1:5" ht="24" customHeight="1">
      <c r="A1923" s="287" t="e">
        <f>Gesamtliste!#REF!&amp;" "&amp;Gesamtliste!#REF!</f>
        <v>#REF!</v>
      </c>
      <c r="B1923" s="288"/>
      <c r="C1923" s="199" t="e">
        <f>Gesamtliste!#REF!</f>
        <v>#REF!</v>
      </c>
      <c r="D1923" s="199" t="e">
        <f>Gesamtliste!#REF!</f>
        <v>#REF!</v>
      </c>
      <c r="E1923" s="200" t="e">
        <f>Gesamtliste!#REF!</f>
        <v>#REF!</v>
      </c>
    </row>
    <row r="1924" spans="1:5" ht="24" customHeight="1">
      <c r="A1924" s="287" t="e">
        <f>Gesamtliste!#REF!&amp;" "&amp;Gesamtliste!#REF!</f>
        <v>#REF!</v>
      </c>
      <c r="B1924" s="288"/>
      <c r="C1924" s="199" t="e">
        <f>Gesamtliste!#REF!</f>
        <v>#REF!</v>
      </c>
      <c r="D1924" s="199" t="e">
        <f>Gesamtliste!#REF!</f>
        <v>#REF!</v>
      </c>
      <c r="E1924" s="200" t="e">
        <f>Gesamtliste!#REF!</f>
        <v>#REF!</v>
      </c>
    </row>
    <row r="1925" spans="1:5" ht="24" customHeight="1">
      <c r="A1925" s="287" t="e">
        <f>Gesamtliste!#REF!&amp;" "&amp;Gesamtliste!#REF!</f>
        <v>#REF!</v>
      </c>
      <c r="B1925" s="288"/>
      <c r="C1925" s="199" t="e">
        <f>Gesamtliste!#REF!</f>
        <v>#REF!</v>
      </c>
      <c r="D1925" s="199" t="e">
        <f>Gesamtliste!#REF!</f>
        <v>#REF!</v>
      </c>
      <c r="E1925" s="200" t="e">
        <f>Gesamtliste!#REF!</f>
        <v>#REF!</v>
      </c>
    </row>
    <row r="1926" spans="1:5" ht="24" customHeight="1">
      <c r="A1926" s="287" t="e">
        <f>Gesamtliste!#REF!&amp;" "&amp;Gesamtliste!#REF!</f>
        <v>#REF!</v>
      </c>
      <c r="B1926" s="288"/>
      <c r="C1926" s="199" t="e">
        <f>Gesamtliste!#REF!</f>
        <v>#REF!</v>
      </c>
      <c r="D1926" s="199" t="e">
        <f>Gesamtliste!#REF!</f>
        <v>#REF!</v>
      </c>
      <c r="E1926" s="200" t="e">
        <f>Gesamtliste!#REF!</f>
        <v>#REF!</v>
      </c>
    </row>
    <row r="1927" spans="1:5" ht="24" customHeight="1">
      <c r="A1927" s="287" t="e">
        <f>Gesamtliste!#REF!&amp;" "&amp;Gesamtliste!#REF!</f>
        <v>#REF!</v>
      </c>
      <c r="B1927" s="288"/>
      <c r="C1927" s="199" t="e">
        <f>Gesamtliste!#REF!</f>
        <v>#REF!</v>
      </c>
      <c r="D1927" s="199" t="e">
        <f>Gesamtliste!#REF!</f>
        <v>#REF!</v>
      </c>
      <c r="E1927" s="200" t="e">
        <f>Gesamtliste!#REF!</f>
        <v>#REF!</v>
      </c>
    </row>
    <row r="1928" spans="1:5" ht="24" customHeight="1">
      <c r="A1928" s="287" t="e">
        <f>Gesamtliste!#REF!&amp;" "&amp;Gesamtliste!#REF!</f>
        <v>#REF!</v>
      </c>
      <c r="B1928" s="288"/>
      <c r="C1928" s="199" t="e">
        <f>Gesamtliste!#REF!</f>
        <v>#REF!</v>
      </c>
      <c r="D1928" s="199" t="e">
        <f>Gesamtliste!#REF!</f>
        <v>#REF!</v>
      </c>
      <c r="E1928" s="200" t="e">
        <f>Gesamtliste!#REF!</f>
        <v>#REF!</v>
      </c>
    </row>
    <row r="1929" spans="1:5" ht="24" customHeight="1">
      <c r="A1929" s="287" t="e">
        <f>Gesamtliste!#REF!&amp;" "&amp;Gesamtliste!#REF!</f>
        <v>#REF!</v>
      </c>
      <c r="B1929" s="288"/>
      <c r="C1929" s="199" t="e">
        <f>Gesamtliste!#REF!</f>
        <v>#REF!</v>
      </c>
      <c r="D1929" s="199" t="e">
        <f>Gesamtliste!#REF!</f>
        <v>#REF!</v>
      </c>
      <c r="E1929" s="200" t="e">
        <f>Gesamtliste!#REF!</f>
        <v>#REF!</v>
      </c>
    </row>
    <row r="1930" spans="1:5" ht="24" customHeight="1">
      <c r="A1930" s="287" t="e">
        <f>Gesamtliste!#REF!&amp;" "&amp;Gesamtliste!#REF!</f>
        <v>#REF!</v>
      </c>
      <c r="B1930" s="288"/>
      <c r="C1930" s="199" t="e">
        <f>Gesamtliste!#REF!</f>
        <v>#REF!</v>
      </c>
      <c r="D1930" s="199" t="e">
        <f>Gesamtliste!#REF!</f>
        <v>#REF!</v>
      </c>
      <c r="E1930" s="200" t="e">
        <f>Gesamtliste!#REF!</f>
        <v>#REF!</v>
      </c>
    </row>
    <row r="1931" spans="1:5" ht="24" customHeight="1">
      <c r="A1931" s="287" t="e">
        <f>Gesamtliste!#REF!&amp;" "&amp;Gesamtliste!#REF!</f>
        <v>#REF!</v>
      </c>
      <c r="B1931" s="288"/>
      <c r="C1931" s="199" t="e">
        <f>Gesamtliste!#REF!</f>
        <v>#REF!</v>
      </c>
      <c r="D1931" s="199" t="e">
        <f>Gesamtliste!#REF!</f>
        <v>#REF!</v>
      </c>
      <c r="E1931" s="200" t="e">
        <f>Gesamtliste!#REF!</f>
        <v>#REF!</v>
      </c>
    </row>
    <row r="1932" spans="1:5" ht="24" customHeight="1">
      <c r="A1932" s="287" t="e">
        <f>Gesamtliste!#REF!&amp;" "&amp;Gesamtliste!#REF!</f>
        <v>#REF!</v>
      </c>
      <c r="B1932" s="288"/>
      <c r="C1932" s="199" t="e">
        <f>Gesamtliste!#REF!</f>
        <v>#REF!</v>
      </c>
      <c r="D1932" s="199" t="e">
        <f>Gesamtliste!#REF!</f>
        <v>#REF!</v>
      </c>
      <c r="E1932" s="200" t="e">
        <f>Gesamtliste!#REF!</f>
        <v>#REF!</v>
      </c>
    </row>
    <row r="1933" spans="1:5" ht="24" customHeight="1">
      <c r="A1933" s="287" t="e">
        <f>Gesamtliste!#REF!&amp;" "&amp;Gesamtliste!#REF!</f>
        <v>#REF!</v>
      </c>
      <c r="B1933" s="288"/>
      <c r="C1933" s="199" t="e">
        <f>Gesamtliste!#REF!</f>
        <v>#REF!</v>
      </c>
      <c r="D1933" s="199" t="e">
        <f>Gesamtliste!#REF!</f>
        <v>#REF!</v>
      </c>
      <c r="E1933" s="200" t="e">
        <f>Gesamtliste!#REF!</f>
        <v>#REF!</v>
      </c>
    </row>
    <row r="1934" spans="1:5" ht="24" customHeight="1">
      <c r="A1934" s="287" t="e">
        <f>Gesamtliste!#REF!&amp;" "&amp;Gesamtliste!#REF!</f>
        <v>#REF!</v>
      </c>
      <c r="B1934" s="288"/>
      <c r="C1934" s="199" t="e">
        <f>Gesamtliste!#REF!</f>
        <v>#REF!</v>
      </c>
      <c r="D1934" s="199" t="e">
        <f>Gesamtliste!#REF!</f>
        <v>#REF!</v>
      </c>
      <c r="E1934" s="200" t="e">
        <f>Gesamtliste!#REF!</f>
        <v>#REF!</v>
      </c>
    </row>
    <row r="1935" spans="1:5" ht="24" customHeight="1">
      <c r="A1935" s="287" t="e">
        <f>Gesamtliste!#REF!&amp;" "&amp;Gesamtliste!#REF!</f>
        <v>#REF!</v>
      </c>
      <c r="B1935" s="288"/>
      <c r="C1935" s="199" t="e">
        <f>Gesamtliste!#REF!</f>
        <v>#REF!</v>
      </c>
      <c r="D1935" s="199" t="e">
        <f>Gesamtliste!#REF!</f>
        <v>#REF!</v>
      </c>
      <c r="E1935" s="200" t="e">
        <f>Gesamtliste!#REF!</f>
        <v>#REF!</v>
      </c>
    </row>
    <row r="1936" spans="1:5" ht="24" customHeight="1">
      <c r="A1936" s="287" t="e">
        <f>Gesamtliste!#REF!&amp;" "&amp;Gesamtliste!#REF!</f>
        <v>#REF!</v>
      </c>
      <c r="B1936" s="288"/>
      <c r="C1936" s="199" t="e">
        <f>Gesamtliste!#REF!</f>
        <v>#REF!</v>
      </c>
      <c r="D1936" s="199" t="e">
        <f>Gesamtliste!#REF!</f>
        <v>#REF!</v>
      </c>
      <c r="E1936" s="200" t="e">
        <f>Gesamtliste!#REF!</f>
        <v>#REF!</v>
      </c>
    </row>
    <row r="1937" spans="1:5" ht="24" customHeight="1">
      <c r="A1937" s="287" t="e">
        <f>Gesamtliste!#REF!&amp;" "&amp;Gesamtliste!#REF!</f>
        <v>#REF!</v>
      </c>
      <c r="B1937" s="288"/>
      <c r="C1937" s="199" t="e">
        <f>Gesamtliste!#REF!</f>
        <v>#REF!</v>
      </c>
      <c r="D1937" s="199" t="e">
        <f>Gesamtliste!#REF!</f>
        <v>#REF!</v>
      </c>
      <c r="E1937" s="200" t="e">
        <f>Gesamtliste!#REF!</f>
        <v>#REF!</v>
      </c>
    </row>
    <row r="1938" spans="1:5" ht="24" customHeight="1">
      <c r="A1938" s="287" t="e">
        <f>Gesamtliste!#REF!&amp;" "&amp;Gesamtliste!#REF!</f>
        <v>#REF!</v>
      </c>
      <c r="B1938" s="288"/>
      <c r="C1938" s="199" t="e">
        <f>Gesamtliste!#REF!</f>
        <v>#REF!</v>
      </c>
      <c r="D1938" s="199" t="e">
        <f>Gesamtliste!#REF!</f>
        <v>#REF!</v>
      </c>
      <c r="E1938" s="200" t="e">
        <f>Gesamtliste!#REF!</f>
        <v>#REF!</v>
      </c>
    </row>
    <row r="1939" spans="1:5" ht="24" customHeight="1">
      <c r="A1939" s="287" t="e">
        <f>Gesamtliste!#REF!&amp;" "&amp;Gesamtliste!#REF!</f>
        <v>#REF!</v>
      </c>
      <c r="B1939" s="288"/>
      <c r="C1939" s="199" t="e">
        <f>Gesamtliste!#REF!</f>
        <v>#REF!</v>
      </c>
      <c r="D1939" s="199" t="e">
        <f>Gesamtliste!#REF!</f>
        <v>#REF!</v>
      </c>
      <c r="E1939" s="200" t="e">
        <f>Gesamtliste!#REF!</f>
        <v>#REF!</v>
      </c>
    </row>
    <row r="1940" spans="1:5" ht="24" customHeight="1">
      <c r="A1940" s="287" t="e">
        <f>Gesamtliste!#REF!&amp;" "&amp;Gesamtliste!#REF!</f>
        <v>#REF!</v>
      </c>
      <c r="B1940" s="288"/>
      <c r="C1940" s="199" t="e">
        <f>Gesamtliste!#REF!</f>
        <v>#REF!</v>
      </c>
      <c r="D1940" s="199" t="e">
        <f>Gesamtliste!#REF!</f>
        <v>#REF!</v>
      </c>
      <c r="E1940" s="200" t="e">
        <f>Gesamtliste!#REF!</f>
        <v>#REF!</v>
      </c>
    </row>
    <row r="1941" spans="1:5" ht="24" customHeight="1">
      <c r="A1941" s="287" t="e">
        <f>Gesamtliste!#REF!&amp;" "&amp;Gesamtliste!#REF!</f>
        <v>#REF!</v>
      </c>
      <c r="B1941" s="288"/>
      <c r="C1941" s="199" t="e">
        <f>Gesamtliste!#REF!</f>
        <v>#REF!</v>
      </c>
      <c r="D1941" s="199" t="e">
        <f>Gesamtliste!#REF!</f>
        <v>#REF!</v>
      </c>
      <c r="E1941" s="200" t="e">
        <f>Gesamtliste!#REF!</f>
        <v>#REF!</v>
      </c>
    </row>
    <row r="1942" spans="1:5" ht="24" customHeight="1">
      <c r="A1942" s="287" t="e">
        <f>Gesamtliste!#REF!&amp;" "&amp;Gesamtliste!#REF!</f>
        <v>#REF!</v>
      </c>
      <c r="B1942" s="288"/>
      <c r="C1942" s="199" t="e">
        <f>Gesamtliste!#REF!</f>
        <v>#REF!</v>
      </c>
      <c r="D1942" s="199" t="e">
        <f>Gesamtliste!#REF!</f>
        <v>#REF!</v>
      </c>
      <c r="E1942" s="200" t="e">
        <f>Gesamtliste!#REF!</f>
        <v>#REF!</v>
      </c>
    </row>
    <row r="1943" spans="1:5" ht="24" customHeight="1">
      <c r="A1943" s="287" t="e">
        <f>Gesamtliste!#REF!&amp;" "&amp;Gesamtliste!#REF!</f>
        <v>#REF!</v>
      </c>
      <c r="B1943" s="288"/>
      <c r="C1943" s="199" t="e">
        <f>Gesamtliste!#REF!</f>
        <v>#REF!</v>
      </c>
      <c r="D1943" s="199" t="e">
        <f>Gesamtliste!#REF!</f>
        <v>#REF!</v>
      </c>
      <c r="E1943" s="200" t="e">
        <f>Gesamtliste!#REF!</f>
        <v>#REF!</v>
      </c>
    </row>
    <row r="1944" spans="1:5" ht="24" customHeight="1">
      <c r="A1944" s="287" t="e">
        <f>Gesamtliste!#REF!&amp;" "&amp;Gesamtliste!#REF!</f>
        <v>#REF!</v>
      </c>
      <c r="B1944" s="288"/>
      <c r="C1944" s="199" t="e">
        <f>Gesamtliste!#REF!</f>
        <v>#REF!</v>
      </c>
      <c r="D1944" s="199" t="e">
        <f>Gesamtliste!#REF!</f>
        <v>#REF!</v>
      </c>
      <c r="E1944" s="200" t="e">
        <f>Gesamtliste!#REF!</f>
        <v>#REF!</v>
      </c>
    </row>
    <row r="1945" spans="1:5" ht="24" customHeight="1">
      <c r="A1945" s="287" t="e">
        <f>Gesamtliste!#REF!&amp;" "&amp;Gesamtliste!#REF!</f>
        <v>#REF!</v>
      </c>
      <c r="B1945" s="288"/>
      <c r="C1945" s="199" t="e">
        <f>Gesamtliste!#REF!</f>
        <v>#REF!</v>
      </c>
      <c r="D1945" s="199" t="e">
        <f>Gesamtliste!#REF!</f>
        <v>#REF!</v>
      </c>
      <c r="E1945" s="200" t="e">
        <f>Gesamtliste!#REF!</f>
        <v>#REF!</v>
      </c>
    </row>
    <row r="1946" spans="1:5" ht="24" customHeight="1">
      <c r="A1946" s="287" t="e">
        <f>Gesamtliste!#REF!&amp;" "&amp;Gesamtliste!#REF!</f>
        <v>#REF!</v>
      </c>
      <c r="B1946" s="288"/>
      <c r="C1946" s="199" t="e">
        <f>Gesamtliste!#REF!</f>
        <v>#REF!</v>
      </c>
      <c r="D1946" s="199" t="e">
        <f>Gesamtliste!#REF!</f>
        <v>#REF!</v>
      </c>
      <c r="E1946" s="200" t="e">
        <f>Gesamtliste!#REF!</f>
        <v>#REF!</v>
      </c>
    </row>
    <row r="1947" spans="1:5" ht="24" customHeight="1">
      <c r="A1947" s="287" t="e">
        <f>Gesamtliste!#REF!&amp;" "&amp;Gesamtliste!#REF!</f>
        <v>#REF!</v>
      </c>
      <c r="B1947" s="288"/>
      <c r="C1947" s="199" t="e">
        <f>Gesamtliste!#REF!</f>
        <v>#REF!</v>
      </c>
      <c r="D1947" s="199" t="e">
        <f>Gesamtliste!#REF!</f>
        <v>#REF!</v>
      </c>
      <c r="E1947" s="200" t="e">
        <f>Gesamtliste!#REF!</f>
        <v>#REF!</v>
      </c>
    </row>
    <row r="1948" spans="1:5" ht="24" customHeight="1">
      <c r="A1948" s="287" t="e">
        <f>Gesamtliste!#REF!&amp;" "&amp;Gesamtliste!#REF!</f>
        <v>#REF!</v>
      </c>
      <c r="B1948" s="288"/>
      <c r="C1948" s="199" t="e">
        <f>Gesamtliste!#REF!</f>
        <v>#REF!</v>
      </c>
      <c r="D1948" s="199" t="e">
        <f>Gesamtliste!#REF!</f>
        <v>#REF!</v>
      </c>
      <c r="E1948" s="200" t="e">
        <f>Gesamtliste!#REF!</f>
        <v>#REF!</v>
      </c>
    </row>
    <row r="1949" spans="1:5" ht="24" customHeight="1">
      <c r="A1949" s="287" t="e">
        <f>Gesamtliste!#REF!&amp;" "&amp;Gesamtliste!#REF!</f>
        <v>#REF!</v>
      </c>
      <c r="B1949" s="288"/>
      <c r="C1949" s="199" t="e">
        <f>Gesamtliste!#REF!</f>
        <v>#REF!</v>
      </c>
      <c r="D1949" s="199" t="e">
        <f>Gesamtliste!#REF!</f>
        <v>#REF!</v>
      </c>
      <c r="E1949" s="200" t="e">
        <f>Gesamtliste!#REF!</f>
        <v>#REF!</v>
      </c>
    </row>
    <row r="1950" spans="1:5" ht="24" customHeight="1">
      <c r="A1950" s="287" t="e">
        <f>Gesamtliste!#REF!&amp;" "&amp;Gesamtliste!#REF!</f>
        <v>#REF!</v>
      </c>
      <c r="B1950" s="288"/>
      <c r="C1950" s="199" t="e">
        <f>Gesamtliste!#REF!</f>
        <v>#REF!</v>
      </c>
      <c r="D1950" s="199" t="e">
        <f>Gesamtliste!#REF!</f>
        <v>#REF!</v>
      </c>
      <c r="E1950" s="200" t="e">
        <f>Gesamtliste!#REF!</f>
        <v>#REF!</v>
      </c>
    </row>
    <row r="1951" spans="1:5" ht="24" customHeight="1">
      <c r="A1951" s="287" t="e">
        <f>Gesamtliste!#REF!&amp;" "&amp;Gesamtliste!#REF!</f>
        <v>#REF!</v>
      </c>
      <c r="B1951" s="288"/>
      <c r="C1951" s="199" t="e">
        <f>Gesamtliste!#REF!</f>
        <v>#REF!</v>
      </c>
      <c r="D1951" s="199" t="e">
        <f>Gesamtliste!#REF!</f>
        <v>#REF!</v>
      </c>
      <c r="E1951" s="200" t="e">
        <f>Gesamtliste!#REF!</f>
        <v>#REF!</v>
      </c>
    </row>
    <row r="1952" spans="1:5" ht="24" customHeight="1">
      <c r="A1952" s="287" t="e">
        <f>Gesamtliste!#REF!&amp;" "&amp;Gesamtliste!#REF!</f>
        <v>#REF!</v>
      </c>
      <c r="B1952" s="288"/>
      <c r="C1952" s="199" t="e">
        <f>Gesamtliste!#REF!</f>
        <v>#REF!</v>
      </c>
      <c r="D1952" s="199" t="e">
        <f>Gesamtliste!#REF!</f>
        <v>#REF!</v>
      </c>
      <c r="E1952" s="200" t="e">
        <f>Gesamtliste!#REF!</f>
        <v>#REF!</v>
      </c>
    </row>
    <row r="1953" spans="1:5" ht="24" customHeight="1">
      <c r="A1953" s="287" t="e">
        <f>Gesamtliste!#REF!&amp;" "&amp;Gesamtliste!#REF!</f>
        <v>#REF!</v>
      </c>
      <c r="B1953" s="288"/>
      <c r="C1953" s="199" t="e">
        <f>Gesamtliste!#REF!</f>
        <v>#REF!</v>
      </c>
      <c r="D1953" s="199" t="e">
        <f>Gesamtliste!#REF!</f>
        <v>#REF!</v>
      </c>
      <c r="E1953" s="200" t="e">
        <f>Gesamtliste!#REF!</f>
        <v>#REF!</v>
      </c>
    </row>
    <row r="1954" spans="1:5" ht="24" customHeight="1">
      <c r="A1954" s="287" t="e">
        <f>Gesamtliste!#REF!&amp;" "&amp;Gesamtliste!#REF!</f>
        <v>#REF!</v>
      </c>
      <c r="B1954" s="288"/>
      <c r="C1954" s="199" t="e">
        <f>Gesamtliste!#REF!</f>
        <v>#REF!</v>
      </c>
      <c r="D1954" s="199" t="e">
        <f>Gesamtliste!#REF!</f>
        <v>#REF!</v>
      </c>
      <c r="E1954" s="200" t="e">
        <f>Gesamtliste!#REF!</f>
        <v>#REF!</v>
      </c>
    </row>
    <row r="1955" spans="1:5" ht="24" customHeight="1">
      <c r="A1955" s="287" t="e">
        <f>Gesamtliste!#REF!&amp;" "&amp;Gesamtliste!#REF!</f>
        <v>#REF!</v>
      </c>
      <c r="B1955" s="288"/>
      <c r="C1955" s="199" t="e">
        <f>Gesamtliste!#REF!</f>
        <v>#REF!</v>
      </c>
      <c r="D1955" s="199" t="e">
        <f>Gesamtliste!#REF!</f>
        <v>#REF!</v>
      </c>
      <c r="E1955" s="200" t="e">
        <f>Gesamtliste!#REF!</f>
        <v>#REF!</v>
      </c>
    </row>
    <row r="1956" spans="1:5" ht="24" customHeight="1">
      <c r="A1956" s="287" t="e">
        <f>Gesamtliste!#REF!&amp;" "&amp;Gesamtliste!#REF!</f>
        <v>#REF!</v>
      </c>
      <c r="B1956" s="288"/>
      <c r="C1956" s="199" t="e">
        <f>Gesamtliste!#REF!</f>
        <v>#REF!</v>
      </c>
      <c r="D1956" s="199" t="e">
        <f>Gesamtliste!#REF!</f>
        <v>#REF!</v>
      </c>
      <c r="E1956" s="200" t="e">
        <f>Gesamtliste!#REF!</f>
        <v>#REF!</v>
      </c>
    </row>
    <row r="1957" spans="1:5" ht="24" customHeight="1">
      <c r="A1957" s="287" t="e">
        <f>Gesamtliste!#REF!&amp;" "&amp;Gesamtliste!#REF!</f>
        <v>#REF!</v>
      </c>
      <c r="B1957" s="288"/>
      <c r="C1957" s="199" t="e">
        <f>Gesamtliste!#REF!</f>
        <v>#REF!</v>
      </c>
      <c r="D1957" s="199" t="e">
        <f>Gesamtliste!#REF!</f>
        <v>#REF!</v>
      </c>
      <c r="E1957" s="200" t="e">
        <f>Gesamtliste!#REF!</f>
        <v>#REF!</v>
      </c>
    </row>
    <row r="1958" spans="1:5" ht="24" customHeight="1">
      <c r="A1958" s="287" t="e">
        <f>Gesamtliste!#REF!&amp;" "&amp;Gesamtliste!#REF!</f>
        <v>#REF!</v>
      </c>
      <c r="B1958" s="288"/>
      <c r="C1958" s="199" t="e">
        <f>Gesamtliste!#REF!</f>
        <v>#REF!</v>
      </c>
      <c r="D1958" s="199" t="e">
        <f>Gesamtliste!#REF!</f>
        <v>#REF!</v>
      </c>
      <c r="E1958" s="200" t="e">
        <f>Gesamtliste!#REF!</f>
        <v>#REF!</v>
      </c>
    </row>
    <row r="1959" spans="1:5" ht="24" customHeight="1">
      <c r="A1959" s="287" t="e">
        <f>Gesamtliste!#REF!&amp;" "&amp;Gesamtliste!#REF!</f>
        <v>#REF!</v>
      </c>
      <c r="B1959" s="288"/>
      <c r="C1959" s="199" t="e">
        <f>Gesamtliste!#REF!</f>
        <v>#REF!</v>
      </c>
      <c r="D1959" s="199" t="e">
        <f>Gesamtliste!#REF!</f>
        <v>#REF!</v>
      </c>
      <c r="E1959" s="200" t="e">
        <f>Gesamtliste!#REF!</f>
        <v>#REF!</v>
      </c>
    </row>
    <row r="1960" spans="1:5" ht="24" customHeight="1">
      <c r="A1960" s="287" t="e">
        <f>Gesamtliste!#REF!&amp;" "&amp;Gesamtliste!#REF!</f>
        <v>#REF!</v>
      </c>
      <c r="B1960" s="288"/>
      <c r="C1960" s="199" t="e">
        <f>Gesamtliste!#REF!</f>
        <v>#REF!</v>
      </c>
      <c r="D1960" s="199" t="e">
        <f>Gesamtliste!#REF!</f>
        <v>#REF!</v>
      </c>
      <c r="E1960" s="200" t="e">
        <f>Gesamtliste!#REF!</f>
        <v>#REF!</v>
      </c>
    </row>
    <row r="1961" spans="1:5" ht="24" customHeight="1">
      <c r="A1961" s="287" t="e">
        <f>Gesamtliste!#REF!&amp;" "&amp;Gesamtliste!#REF!</f>
        <v>#REF!</v>
      </c>
      <c r="B1961" s="288"/>
      <c r="C1961" s="199" t="e">
        <f>Gesamtliste!#REF!</f>
        <v>#REF!</v>
      </c>
      <c r="D1961" s="199" t="e">
        <f>Gesamtliste!#REF!</f>
        <v>#REF!</v>
      </c>
      <c r="E1961" s="200" t="e">
        <f>Gesamtliste!#REF!</f>
        <v>#REF!</v>
      </c>
    </row>
    <row r="1962" spans="1:5" ht="24" customHeight="1">
      <c r="A1962" s="287" t="e">
        <f>Gesamtliste!#REF!&amp;" "&amp;Gesamtliste!#REF!</f>
        <v>#REF!</v>
      </c>
      <c r="B1962" s="288"/>
      <c r="C1962" s="199" t="e">
        <f>Gesamtliste!#REF!</f>
        <v>#REF!</v>
      </c>
      <c r="D1962" s="199" t="e">
        <f>Gesamtliste!#REF!</f>
        <v>#REF!</v>
      </c>
      <c r="E1962" s="200" t="e">
        <f>Gesamtliste!#REF!</f>
        <v>#REF!</v>
      </c>
    </row>
    <row r="1963" spans="1:5" ht="24" customHeight="1">
      <c r="A1963" s="287" t="e">
        <f>Gesamtliste!#REF!&amp;" "&amp;Gesamtliste!#REF!</f>
        <v>#REF!</v>
      </c>
      <c r="B1963" s="288"/>
      <c r="C1963" s="199" t="e">
        <f>Gesamtliste!#REF!</f>
        <v>#REF!</v>
      </c>
      <c r="D1963" s="199" t="e">
        <f>Gesamtliste!#REF!</f>
        <v>#REF!</v>
      </c>
      <c r="E1963" s="200" t="e">
        <f>Gesamtliste!#REF!</f>
        <v>#REF!</v>
      </c>
    </row>
    <row r="1964" spans="1:5" ht="24" customHeight="1">
      <c r="A1964" s="287" t="e">
        <f>Gesamtliste!#REF!&amp;" "&amp;Gesamtliste!#REF!</f>
        <v>#REF!</v>
      </c>
      <c r="B1964" s="288"/>
      <c r="C1964" s="199" t="e">
        <f>Gesamtliste!#REF!</f>
        <v>#REF!</v>
      </c>
      <c r="D1964" s="199" t="e">
        <f>Gesamtliste!#REF!</f>
        <v>#REF!</v>
      </c>
      <c r="E1964" s="200" t="e">
        <f>Gesamtliste!#REF!</f>
        <v>#REF!</v>
      </c>
    </row>
    <row r="1965" spans="1:5" ht="24" customHeight="1">
      <c r="A1965" s="287" t="e">
        <f>Gesamtliste!#REF!&amp;" "&amp;Gesamtliste!#REF!</f>
        <v>#REF!</v>
      </c>
      <c r="B1965" s="288"/>
      <c r="C1965" s="199" t="e">
        <f>Gesamtliste!#REF!</f>
        <v>#REF!</v>
      </c>
      <c r="D1965" s="199" t="e">
        <f>Gesamtliste!#REF!</f>
        <v>#REF!</v>
      </c>
      <c r="E1965" s="200" t="e">
        <f>Gesamtliste!#REF!</f>
        <v>#REF!</v>
      </c>
    </row>
    <row r="1966" spans="1:5" ht="24" customHeight="1">
      <c r="A1966" s="287" t="e">
        <f>Gesamtliste!#REF!&amp;" "&amp;Gesamtliste!#REF!</f>
        <v>#REF!</v>
      </c>
      <c r="B1966" s="288"/>
      <c r="C1966" s="199" t="e">
        <f>Gesamtliste!#REF!</f>
        <v>#REF!</v>
      </c>
      <c r="D1966" s="199" t="e">
        <f>Gesamtliste!#REF!</f>
        <v>#REF!</v>
      </c>
      <c r="E1966" s="200" t="e">
        <f>Gesamtliste!#REF!</f>
        <v>#REF!</v>
      </c>
    </row>
    <row r="1967" spans="1:5" ht="24" customHeight="1">
      <c r="A1967" s="287" t="e">
        <f>Gesamtliste!#REF!&amp;" "&amp;Gesamtliste!#REF!</f>
        <v>#REF!</v>
      </c>
      <c r="B1967" s="288"/>
      <c r="C1967" s="199" t="e">
        <f>Gesamtliste!#REF!</f>
        <v>#REF!</v>
      </c>
      <c r="D1967" s="199" t="e">
        <f>Gesamtliste!#REF!</f>
        <v>#REF!</v>
      </c>
      <c r="E1967" s="200" t="e">
        <f>Gesamtliste!#REF!</f>
        <v>#REF!</v>
      </c>
    </row>
    <row r="1968" spans="1:5" ht="24" customHeight="1">
      <c r="A1968" s="287" t="e">
        <f>Gesamtliste!#REF!&amp;" "&amp;Gesamtliste!#REF!</f>
        <v>#REF!</v>
      </c>
      <c r="B1968" s="288"/>
      <c r="C1968" s="199" t="e">
        <f>Gesamtliste!#REF!</f>
        <v>#REF!</v>
      </c>
      <c r="D1968" s="199" t="e">
        <f>Gesamtliste!#REF!</f>
        <v>#REF!</v>
      </c>
      <c r="E1968" s="200" t="e">
        <f>Gesamtliste!#REF!</f>
        <v>#REF!</v>
      </c>
    </row>
    <row r="1969" spans="1:5" ht="24" customHeight="1">
      <c r="A1969" s="287" t="e">
        <f>Gesamtliste!#REF!&amp;" "&amp;Gesamtliste!#REF!</f>
        <v>#REF!</v>
      </c>
      <c r="B1969" s="288"/>
      <c r="C1969" s="199" t="e">
        <f>Gesamtliste!#REF!</f>
        <v>#REF!</v>
      </c>
      <c r="D1969" s="199" t="e">
        <f>Gesamtliste!#REF!</f>
        <v>#REF!</v>
      </c>
      <c r="E1969" s="200" t="e">
        <f>Gesamtliste!#REF!</f>
        <v>#REF!</v>
      </c>
    </row>
    <row r="1970" spans="1:5" ht="24" customHeight="1">
      <c r="A1970" s="287" t="e">
        <f>Gesamtliste!#REF!&amp;" "&amp;Gesamtliste!#REF!</f>
        <v>#REF!</v>
      </c>
      <c r="B1970" s="288"/>
      <c r="C1970" s="199" t="e">
        <f>Gesamtliste!#REF!</f>
        <v>#REF!</v>
      </c>
      <c r="D1970" s="199" t="e">
        <f>Gesamtliste!#REF!</f>
        <v>#REF!</v>
      </c>
      <c r="E1970" s="200" t="e">
        <f>Gesamtliste!#REF!</f>
        <v>#REF!</v>
      </c>
    </row>
    <row r="1971" spans="1:5" ht="24" customHeight="1">
      <c r="A1971" s="287" t="e">
        <f>Gesamtliste!#REF!&amp;" "&amp;Gesamtliste!#REF!</f>
        <v>#REF!</v>
      </c>
      <c r="B1971" s="288"/>
      <c r="C1971" s="199" t="e">
        <f>Gesamtliste!#REF!</f>
        <v>#REF!</v>
      </c>
      <c r="D1971" s="199" t="e">
        <f>Gesamtliste!#REF!</f>
        <v>#REF!</v>
      </c>
      <c r="E1971" s="200" t="e">
        <f>Gesamtliste!#REF!</f>
        <v>#REF!</v>
      </c>
    </row>
    <row r="1972" spans="1:5" ht="24" customHeight="1">
      <c r="A1972" s="287" t="e">
        <f>Gesamtliste!#REF!&amp;" "&amp;Gesamtliste!#REF!</f>
        <v>#REF!</v>
      </c>
      <c r="B1972" s="288"/>
      <c r="C1972" s="199" t="e">
        <f>Gesamtliste!#REF!</f>
        <v>#REF!</v>
      </c>
      <c r="D1972" s="199" t="e">
        <f>Gesamtliste!#REF!</f>
        <v>#REF!</v>
      </c>
      <c r="E1972" s="200" t="e">
        <f>Gesamtliste!#REF!</f>
        <v>#REF!</v>
      </c>
    </row>
    <row r="1973" spans="1:5" ht="24" customHeight="1">
      <c r="A1973" s="287" t="e">
        <f>Gesamtliste!#REF!&amp;" "&amp;Gesamtliste!#REF!</f>
        <v>#REF!</v>
      </c>
      <c r="B1973" s="288"/>
      <c r="C1973" s="199" t="e">
        <f>Gesamtliste!#REF!</f>
        <v>#REF!</v>
      </c>
      <c r="D1973" s="199" t="e">
        <f>Gesamtliste!#REF!</f>
        <v>#REF!</v>
      </c>
      <c r="E1973" s="200" t="e">
        <f>Gesamtliste!#REF!</f>
        <v>#REF!</v>
      </c>
    </row>
    <row r="1974" spans="1:5" ht="24" customHeight="1">
      <c r="A1974" s="287" t="e">
        <f>Gesamtliste!#REF!&amp;" "&amp;Gesamtliste!#REF!</f>
        <v>#REF!</v>
      </c>
      <c r="B1974" s="288"/>
      <c r="C1974" s="199" t="e">
        <f>Gesamtliste!#REF!</f>
        <v>#REF!</v>
      </c>
      <c r="D1974" s="199" t="e">
        <f>Gesamtliste!#REF!</f>
        <v>#REF!</v>
      </c>
      <c r="E1974" s="200" t="e">
        <f>Gesamtliste!#REF!</f>
        <v>#REF!</v>
      </c>
    </row>
    <row r="1975" spans="1:5" ht="24" customHeight="1">
      <c r="A1975" s="287" t="e">
        <f>Gesamtliste!#REF!&amp;" "&amp;Gesamtliste!#REF!</f>
        <v>#REF!</v>
      </c>
      <c r="B1975" s="288"/>
      <c r="C1975" s="199" t="e">
        <f>Gesamtliste!#REF!</f>
        <v>#REF!</v>
      </c>
      <c r="D1975" s="199" t="e">
        <f>Gesamtliste!#REF!</f>
        <v>#REF!</v>
      </c>
      <c r="E1975" s="200" t="e">
        <f>Gesamtliste!#REF!</f>
        <v>#REF!</v>
      </c>
    </row>
    <row r="1976" spans="1:5" ht="24" customHeight="1">
      <c r="A1976" s="287" t="e">
        <f>Gesamtliste!#REF!&amp;" "&amp;Gesamtliste!#REF!</f>
        <v>#REF!</v>
      </c>
      <c r="B1976" s="288"/>
      <c r="C1976" s="199" t="e">
        <f>Gesamtliste!#REF!</f>
        <v>#REF!</v>
      </c>
      <c r="D1976" s="199" t="e">
        <f>Gesamtliste!#REF!</f>
        <v>#REF!</v>
      </c>
      <c r="E1976" s="200" t="e">
        <f>Gesamtliste!#REF!</f>
        <v>#REF!</v>
      </c>
    </row>
    <row r="1977" spans="1:5" ht="24" customHeight="1">
      <c r="A1977" s="287" t="e">
        <f>Gesamtliste!#REF!&amp;" "&amp;Gesamtliste!#REF!</f>
        <v>#REF!</v>
      </c>
      <c r="B1977" s="288"/>
      <c r="C1977" s="199" t="e">
        <f>Gesamtliste!#REF!</f>
        <v>#REF!</v>
      </c>
      <c r="D1977" s="199" t="e">
        <f>Gesamtliste!#REF!</f>
        <v>#REF!</v>
      </c>
      <c r="E1977" s="200" t="e">
        <f>Gesamtliste!#REF!</f>
        <v>#REF!</v>
      </c>
    </row>
    <row r="1978" spans="1:5" ht="24" customHeight="1">
      <c r="A1978" s="287" t="e">
        <f>Gesamtliste!#REF!&amp;" "&amp;Gesamtliste!#REF!</f>
        <v>#REF!</v>
      </c>
      <c r="B1978" s="288"/>
      <c r="C1978" s="199" t="e">
        <f>Gesamtliste!#REF!</f>
        <v>#REF!</v>
      </c>
      <c r="D1978" s="199" t="e">
        <f>Gesamtliste!#REF!</f>
        <v>#REF!</v>
      </c>
      <c r="E1978" s="200" t="e">
        <f>Gesamtliste!#REF!</f>
        <v>#REF!</v>
      </c>
    </row>
    <row r="1979" spans="1:5" ht="24" customHeight="1">
      <c r="A1979" s="287" t="e">
        <f>Gesamtliste!#REF!&amp;" "&amp;Gesamtliste!#REF!</f>
        <v>#REF!</v>
      </c>
      <c r="B1979" s="288"/>
      <c r="C1979" s="199" t="e">
        <f>Gesamtliste!#REF!</f>
        <v>#REF!</v>
      </c>
      <c r="D1979" s="199" t="e">
        <f>Gesamtliste!#REF!</f>
        <v>#REF!</v>
      </c>
      <c r="E1979" s="200" t="e">
        <f>Gesamtliste!#REF!</f>
        <v>#REF!</v>
      </c>
    </row>
    <row r="1980" spans="1:5" ht="24" customHeight="1">
      <c r="A1980" s="287" t="e">
        <f>Gesamtliste!#REF!&amp;" "&amp;Gesamtliste!#REF!</f>
        <v>#REF!</v>
      </c>
      <c r="B1980" s="288"/>
      <c r="C1980" s="199" t="e">
        <f>Gesamtliste!#REF!</f>
        <v>#REF!</v>
      </c>
      <c r="D1980" s="199" t="e">
        <f>Gesamtliste!#REF!</f>
        <v>#REF!</v>
      </c>
      <c r="E1980" s="200" t="e">
        <f>Gesamtliste!#REF!</f>
        <v>#REF!</v>
      </c>
    </row>
    <row r="1981" spans="1:5" ht="24" customHeight="1">
      <c r="A1981" s="287" t="e">
        <f>Gesamtliste!#REF!&amp;" "&amp;Gesamtliste!#REF!</f>
        <v>#REF!</v>
      </c>
      <c r="B1981" s="288"/>
      <c r="C1981" s="199" t="e">
        <f>Gesamtliste!#REF!</f>
        <v>#REF!</v>
      </c>
      <c r="D1981" s="199" t="e">
        <f>Gesamtliste!#REF!</f>
        <v>#REF!</v>
      </c>
      <c r="E1981" s="200" t="e">
        <f>Gesamtliste!#REF!</f>
        <v>#REF!</v>
      </c>
    </row>
    <row r="1982" spans="1:5" ht="24" customHeight="1">
      <c r="A1982" s="287" t="e">
        <f>Gesamtliste!#REF!&amp;" "&amp;Gesamtliste!#REF!</f>
        <v>#REF!</v>
      </c>
      <c r="B1982" s="288"/>
      <c r="C1982" s="199" t="e">
        <f>Gesamtliste!#REF!</f>
        <v>#REF!</v>
      </c>
      <c r="D1982" s="199" t="e">
        <f>Gesamtliste!#REF!</f>
        <v>#REF!</v>
      </c>
      <c r="E1982" s="200" t="e">
        <f>Gesamtliste!#REF!</f>
        <v>#REF!</v>
      </c>
    </row>
    <row r="1983" spans="1:5" ht="24" customHeight="1">
      <c r="A1983" s="287" t="e">
        <f>Gesamtliste!#REF!&amp;" "&amp;Gesamtliste!#REF!</f>
        <v>#REF!</v>
      </c>
      <c r="B1983" s="288"/>
      <c r="C1983" s="199" t="e">
        <f>Gesamtliste!#REF!</f>
        <v>#REF!</v>
      </c>
      <c r="D1983" s="199" t="e">
        <f>Gesamtliste!#REF!</f>
        <v>#REF!</v>
      </c>
      <c r="E1983" s="200" t="e">
        <f>Gesamtliste!#REF!</f>
        <v>#REF!</v>
      </c>
    </row>
    <row r="1984" spans="1:5" ht="24" customHeight="1">
      <c r="A1984" s="287" t="e">
        <f>Gesamtliste!#REF!&amp;" "&amp;Gesamtliste!#REF!</f>
        <v>#REF!</v>
      </c>
      <c r="B1984" s="288"/>
      <c r="C1984" s="199" t="e">
        <f>Gesamtliste!#REF!</f>
        <v>#REF!</v>
      </c>
      <c r="D1984" s="199" t="e">
        <f>Gesamtliste!#REF!</f>
        <v>#REF!</v>
      </c>
      <c r="E1984" s="200" t="e">
        <f>Gesamtliste!#REF!</f>
        <v>#REF!</v>
      </c>
    </row>
    <row r="1985" spans="1:5" ht="24" customHeight="1">
      <c r="A1985" s="287" t="e">
        <f>Gesamtliste!#REF!&amp;" "&amp;Gesamtliste!#REF!</f>
        <v>#REF!</v>
      </c>
      <c r="B1985" s="288"/>
      <c r="C1985" s="199" t="e">
        <f>Gesamtliste!#REF!</f>
        <v>#REF!</v>
      </c>
      <c r="D1985" s="199" t="e">
        <f>Gesamtliste!#REF!</f>
        <v>#REF!</v>
      </c>
      <c r="E1985" s="200" t="e">
        <f>Gesamtliste!#REF!</f>
        <v>#REF!</v>
      </c>
    </row>
    <row r="1986" spans="1:5" ht="24" customHeight="1">
      <c r="A1986" s="287" t="e">
        <f>Gesamtliste!#REF!&amp;" "&amp;Gesamtliste!#REF!</f>
        <v>#REF!</v>
      </c>
      <c r="B1986" s="288"/>
      <c r="C1986" s="199" t="e">
        <f>Gesamtliste!#REF!</f>
        <v>#REF!</v>
      </c>
      <c r="D1986" s="199" t="e">
        <f>Gesamtliste!#REF!</f>
        <v>#REF!</v>
      </c>
      <c r="E1986" s="200" t="e">
        <f>Gesamtliste!#REF!</f>
        <v>#REF!</v>
      </c>
    </row>
    <row r="1987" spans="1:5" ht="24" customHeight="1">
      <c r="A1987" s="287" t="e">
        <f>Gesamtliste!#REF!&amp;" "&amp;Gesamtliste!#REF!</f>
        <v>#REF!</v>
      </c>
      <c r="B1987" s="288"/>
      <c r="C1987" s="199" t="e">
        <f>Gesamtliste!#REF!</f>
        <v>#REF!</v>
      </c>
      <c r="D1987" s="199" t="e">
        <f>Gesamtliste!#REF!</f>
        <v>#REF!</v>
      </c>
      <c r="E1987" s="200" t="e">
        <f>Gesamtliste!#REF!</f>
        <v>#REF!</v>
      </c>
    </row>
    <row r="1988" spans="1:5" ht="24" customHeight="1">
      <c r="A1988" s="287" t="e">
        <f>Gesamtliste!#REF!&amp;" "&amp;Gesamtliste!#REF!</f>
        <v>#REF!</v>
      </c>
      <c r="B1988" s="288"/>
      <c r="C1988" s="199" t="e">
        <f>Gesamtliste!#REF!</f>
        <v>#REF!</v>
      </c>
      <c r="D1988" s="199" t="e">
        <f>Gesamtliste!#REF!</f>
        <v>#REF!</v>
      </c>
      <c r="E1988" s="200" t="e">
        <f>Gesamtliste!#REF!</f>
        <v>#REF!</v>
      </c>
    </row>
    <row r="1989" spans="1:5" ht="24" customHeight="1">
      <c r="A1989" s="287" t="e">
        <f>Gesamtliste!#REF!&amp;" "&amp;Gesamtliste!#REF!</f>
        <v>#REF!</v>
      </c>
      <c r="B1989" s="288"/>
      <c r="C1989" s="199" t="e">
        <f>Gesamtliste!#REF!</f>
        <v>#REF!</v>
      </c>
      <c r="D1989" s="199" t="e">
        <f>Gesamtliste!#REF!</f>
        <v>#REF!</v>
      </c>
      <c r="E1989" s="200" t="e">
        <f>Gesamtliste!#REF!</f>
        <v>#REF!</v>
      </c>
    </row>
    <row r="1990" spans="1:5" ht="24" customHeight="1">
      <c r="A1990" s="287" t="e">
        <f>Gesamtliste!#REF!&amp;" "&amp;Gesamtliste!#REF!</f>
        <v>#REF!</v>
      </c>
      <c r="B1990" s="288"/>
      <c r="C1990" s="199" t="e">
        <f>Gesamtliste!#REF!</f>
        <v>#REF!</v>
      </c>
      <c r="D1990" s="199" t="e">
        <f>Gesamtliste!#REF!</f>
        <v>#REF!</v>
      </c>
      <c r="E1990" s="200" t="e">
        <f>Gesamtliste!#REF!</f>
        <v>#REF!</v>
      </c>
    </row>
    <row r="1991" spans="1:5" ht="24" customHeight="1">
      <c r="A1991" s="287" t="e">
        <f>Gesamtliste!#REF!&amp;" "&amp;Gesamtliste!#REF!</f>
        <v>#REF!</v>
      </c>
      <c r="B1991" s="288"/>
      <c r="C1991" s="199" t="e">
        <f>Gesamtliste!#REF!</f>
        <v>#REF!</v>
      </c>
      <c r="D1991" s="199" t="e">
        <f>Gesamtliste!#REF!</f>
        <v>#REF!</v>
      </c>
      <c r="E1991" s="200" t="e">
        <f>Gesamtliste!#REF!</f>
        <v>#REF!</v>
      </c>
    </row>
    <row r="1992" spans="1:5" ht="24" customHeight="1">
      <c r="A1992" s="287" t="e">
        <f>Gesamtliste!#REF!&amp;" "&amp;Gesamtliste!#REF!</f>
        <v>#REF!</v>
      </c>
      <c r="B1992" s="288"/>
      <c r="C1992" s="199" t="e">
        <f>Gesamtliste!#REF!</f>
        <v>#REF!</v>
      </c>
      <c r="D1992" s="199" t="e">
        <f>Gesamtliste!#REF!</f>
        <v>#REF!</v>
      </c>
      <c r="E1992" s="200" t="e">
        <f>Gesamtliste!#REF!</f>
        <v>#REF!</v>
      </c>
    </row>
    <row r="1993" spans="1:5" ht="24" customHeight="1">
      <c r="A1993" s="287" t="e">
        <f>Gesamtliste!#REF!&amp;" "&amp;Gesamtliste!#REF!</f>
        <v>#REF!</v>
      </c>
      <c r="B1993" s="288"/>
      <c r="C1993" s="199" t="e">
        <f>Gesamtliste!#REF!</f>
        <v>#REF!</v>
      </c>
      <c r="D1993" s="199" t="e">
        <f>Gesamtliste!#REF!</f>
        <v>#REF!</v>
      </c>
      <c r="E1993" s="200" t="e">
        <f>Gesamtliste!#REF!</f>
        <v>#REF!</v>
      </c>
    </row>
    <row r="1994" spans="1:5" ht="24" customHeight="1">
      <c r="A1994" s="287" t="e">
        <f>Gesamtliste!#REF!&amp;" "&amp;Gesamtliste!#REF!</f>
        <v>#REF!</v>
      </c>
      <c r="B1994" s="288"/>
      <c r="C1994" s="199" t="e">
        <f>Gesamtliste!#REF!</f>
        <v>#REF!</v>
      </c>
      <c r="D1994" s="199" t="e">
        <f>Gesamtliste!#REF!</f>
        <v>#REF!</v>
      </c>
      <c r="E1994" s="200" t="e">
        <f>Gesamtliste!#REF!</f>
        <v>#REF!</v>
      </c>
    </row>
    <row r="1995" spans="1:5" ht="24" customHeight="1">
      <c r="A1995" s="287" t="e">
        <f>Gesamtliste!#REF!&amp;" "&amp;Gesamtliste!#REF!</f>
        <v>#REF!</v>
      </c>
      <c r="B1995" s="288"/>
      <c r="C1995" s="199" t="e">
        <f>Gesamtliste!#REF!</f>
        <v>#REF!</v>
      </c>
      <c r="D1995" s="199" t="e">
        <f>Gesamtliste!#REF!</f>
        <v>#REF!</v>
      </c>
      <c r="E1995" s="200" t="e">
        <f>Gesamtliste!#REF!</f>
        <v>#REF!</v>
      </c>
    </row>
    <row r="1996" spans="1:5" ht="24" customHeight="1">
      <c r="A1996" s="287" t="e">
        <f>Gesamtliste!#REF!&amp;" "&amp;Gesamtliste!#REF!</f>
        <v>#REF!</v>
      </c>
      <c r="B1996" s="288"/>
      <c r="C1996" s="199" t="e">
        <f>Gesamtliste!#REF!</f>
        <v>#REF!</v>
      </c>
      <c r="D1996" s="199" t="e">
        <f>Gesamtliste!#REF!</f>
        <v>#REF!</v>
      </c>
      <c r="E1996" s="200" t="e">
        <f>Gesamtliste!#REF!</f>
        <v>#REF!</v>
      </c>
    </row>
    <row r="1997" spans="1:5" ht="24" customHeight="1">
      <c r="A1997" s="287" t="e">
        <f>Gesamtliste!#REF!&amp;" "&amp;Gesamtliste!#REF!</f>
        <v>#REF!</v>
      </c>
      <c r="B1997" s="288"/>
      <c r="C1997" s="199" t="e">
        <f>Gesamtliste!#REF!</f>
        <v>#REF!</v>
      </c>
      <c r="D1997" s="199" t="e">
        <f>Gesamtliste!#REF!</f>
        <v>#REF!</v>
      </c>
      <c r="E1997" s="200" t="e">
        <f>Gesamtliste!#REF!</f>
        <v>#REF!</v>
      </c>
    </row>
    <row r="1998" spans="1:5" ht="24" customHeight="1">
      <c r="A1998" s="287" t="e">
        <f>Gesamtliste!#REF!&amp;" "&amp;Gesamtliste!#REF!</f>
        <v>#REF!</v>
      </c>
      <c r="B1998" s="288"/>
      <c r="C1998" s="199" t="e">
        <f>Gesamtliste!#REF!</f>
        <v>#REF!</v>
      </c>
      <c r="D1998" s="199" t="e">
        <f>Gesamtliste!#REF!</f>
        <v>#REF!</v>
      </c>
      <c r="E1998" s="200" t="e">
        <f>Gesamtliste!#REF!</f>
        <v>#REF!</v>
      </c>
    </row>
    <row r="1999" spans="1:5" ht="24" customHeight="1">
      <c r="A1999" s="287" t="e">
        <f>Gesamtliste!#REF!&amp;" "&amp;Gesamtliste!#REF!</f>
        <v>#REF!</v>
      </c>
      <c r="B1999" s="288"/>
      <c r="C1999" s="199" t="e">
        <f>Gesamtliste!#REF!</f>
        <v>#REF!</v>
      </c>
      <c r="D1999" s="199" t="e">
        <f>Gesamtliste!#REF!</f>
        <v>#REF!</v>
      </c>
      <c r="E1999" s="200" t="e">
        <f>Gesamtliste!#REF!</f>
        <v>#REF!</v>
      </c>
    </row>
    <row r="2000" spans="1:5" ht="24" customHeight="1">
      <c r="A2000" s="287" t="e">
        <f>Gesamtliste!#REF!&amp;" "&amp;Gesamtliste!#REF!</f>
        <v>#REF!</v>
      </c>
      <c r="B2000" s="288"/>
      <c r="C2000" s="199" t="e">
        <f>Gesamtliste!#REF!</f>
        <v>#REF!</v>
      </c>
      <c r="D2000" s="199" t="e">
        <f>Gesamtliste!#REF!</f>
        <v>#REF!</v>
      </c>
      <c r="E2000" s="200" t="e">
        <f>Gesamtliste!#REF!</f>
        <v>#REF!</v>
      </c>
    </row>
    <row r="2001" spans="1:5" ht="24" customHeight="1">
      <c r="A2001" s="287" t="e">
        <f>Gesamtliste!#REF!&amp;" "&amp;Gesamtliste!#REF!</f>
        <v>#REF!</v>
      </c>
      <c r="B2001" s="288"/>
      <c r="C2001" s="199" t="e">
        <f>Gesamtliste!#REF!</f>
        <v>#REF!</v>
      </c>
      <c r="D2001" s="199" t="e">
        <f>Gesamtliste!#REF!</f>
        <v>#REF!</v>
      </c>
      <c r="E2001" s="200" t="e">
        <f>Gesamtliste!#REF!</f>
        <v>#REF!</v>
      </c>
    </row>
    <row r="2002" spans="1:5" ht="24" customHeight="1">
      <c r="A2002" s="287" t="e">
        <f>Gesamtliste!#REF!&amp;" "&amp;Gesamtliste!#REF!</f>
        <v>#REF!</v>
      </c>
      <c r="B2002" s="288"/>
      <c r="C2002" s="199" t="e">
        <f>Gesamtliste!#REF!</f>
        <v>#REF!</v>
      </c>
      <c r="D2002" s="199" t="e">
        <f>Gesamtliste!#REF!</f>
        <v>#REF!</v>
      </c>
      <c r="E2002" s="200" t="e">
        <f>Gesamtliste!#REF!</f>
        <v>#REF!</v>
      </c>
    </row>
    <row r="2003" spans="1:5" ht="24" customHeight="1">
      <c r="A2003" s="287" t="e">
        <f>Gesamtliste!#REF!&amp;" "&amp;Gesamtliste!#REF!</f>
        <v>#REF!</v>
      </c>
      <c r="B2003" s="288"/>
      <c r="C2003" s="199" t="e">
        <f>Gesamtliste!#REF!</f>
        <v>#REF!</v>
      </c>
      <c r="D2003" s="199" t="e">
        <f>Gesamtliste!#REF!</f>
        <v>#REF!</v>
      </c>
      <c r="E2003" s="200" t="e">
        <f>Gesamtliste!#REF!</f>
        <v>#REF!</v>
      </c>
    </row>
    <row r="2004" spans="1:5" ht="24" customHeight="1">
      <c r="A2004" s="287" t="e">
        <f>Gesamtliste!#REF!&amp;" "&amp;Gesamtliste!#REF!</f>
        <v>#REF!</v>
      </c>
      <c r="B2004" s="288"/>
      <c r="C2004" s="199" t="e">
        <f>Gesamtliste!#REF!</f>
        <v>#REF!</v>
      </c>
      <c r="D2004" s="199" t="e">
        <f>Gesamtliste!#REF!</f>
        <v>#REF!</v>
      </c>
      <c r="E2004" s="200" t="e">
        <f>Gesamtliste!#REF!</f>
        <v>#REF!</v>
      </c>
    </row>
    <row r="2005" spans="1:5" ht="24" customHeight="1">
      <c r="A2005" s="287" t="e">
        <f>Gesamtliste!#REF!&amp;" "&amp;Gesamtliste!#REF!</f>
        <v>#REF!</v>
      </c>
      <c r="B2005" s="288"/>
      <c r="C2005" s="199" t="e">
        <f>Gesamtliste!#REF!</f>
        <v>#REF!</v>
      </c>
      <c r="D2005" s="199" t="e">
        <f>Gesamtliste!#REF!</f>
        <v>#REF!</v>
      </c>
      <c r="E2005" s="200" t="e">
        <f>Gesamtliste!#REF!</f>
        <v>#REF!</v>
      </c>
    </row>
    <row r="2006" spans="1:5" ht="24" customHeight="1">
      <c r="A2006" s="287" t="e">
        <f>Gesamtliste!#REF!&amp;" "&amp;Gesamtliste!#REF!</f>
        <v>#REF!</v>
      </c>
      <c r="B2006" s="288"/>
      <c r="C2006" s="199" t="e">
        <f>Gesamtliste!#REF!</f>
        <v>#REF!</v>
      </c>
      <c r="D2006" s="199" t="e">
        <f>Gesamtliste!#REF!</f>
        <v>#REF!</v>
      </c>
      <c r="E2006" s="200" t="e">
        <f>Gesamtliste!#REF!</f>
        <v>#REF!</v>
      </c>
    </row>
    <row r="2007" spans="1:5" ht="24" customHeight="1">
      <c r="A2007" s="287" t="e">
        <f>Gesamtliste!#REF!&amp;" "&amp;Gesamtliste!#REF!</f>
        <v>#REF!</v>
      </c>
      <c r="B2007" s="288"/>
      <c r="C2007" s="199" t="e">
        <f>Gesamtliste!#REF!</f>
        <v>#REF!</v>
      </c>
      <c r="D2007" s="199" t="e">
        <f>Gesamtliste!#REF!</f>
        <v>#REF!</v>
      </c>
      <c r="E2007" s="200" t="e">
        <f>Gesamtliste!#REF!</f>
        <v>#REF!</v>
      </c>
    </row>
    <row r="2008" spans="1:5" ht="24" customHeight="1">
      <c r="A2008" s="287" t="e">
        <f>Gesamtliste!#REF!&amp;" "&amp;Gesamtliste!#REF!</f>
        <v>#REF!</v>
      </c>
      <c r="B2008" s="288"/>
      <c r="C2008" s="199" t="e">
        <f>Gesamtliste!#REF!</f>
        <v>#REF!</v>
      </c>
      <c r="D2008" s="199" t="e">
        <f>Gesamtliste!#REF!</f>
        <v>#REF!</v>
      </c>
      <c r="E2008" s="200" t="e">
        <f>Gesamtliste!#REF!</f>
        <v>#REF!</v>
      </c>
    </row>
    <row r="2009" spans="1:5" ht="24" customHeight="1">
      <c r="A2009" s="287" t="e">
        <f>Gesamtliste!#REF!&amp;" "&amp;Gesamtliste!#REF!</f>
        <v>#REF!</v>
      </c>
      <c r="B2009" s="288"/>
      <c r="C2009" s="199" t="e">
        <f>Gesamtliste!#REF!</f>
        <v>#REF!</v>
      </c>
      <c r="D2009" s="199" t="e">
        <f>Gesamtliste!#REF!</f>
        <v>#REF!</v>
      </c>
      <c r="E2009" s="200" t="e">
        <f>Gesamtliste!#REF!</f>
        <v>#REF!</v>
      </c>
    </row>
    <row r="2010" spans="1:5" ht="24" customHeight="1">
      <c r="A2010" s="287" t="e">
        <f>Gesamtliste!#REF!&amp;" "&amp;Gesamtliste!#REF!</f>
        <v>#REF!</v>
      </c>
      <c r="B2010" s="288"/>
      <c r="C2010" s="199" t="e">
        <f>Gesamtliste!#REF!</f>
        <v>#REF!</v>
      </c>
      <c r="D2010" s="199" t="e">
        <f>Gesamtliste!#REF!</f>
        <v>#REF!</v>
      </c>
      <c r="E2010" s="200" t="e">
        <f>Gesamtliste!#REF!</f>
        <v>#REF!</v>
      </c>
    </row>
    <row r="2011" spans="1:5" ht="24" customHeight="1">
      <c r="A2011" s="287" t="e">
        <f>Gesamtliste!#REF!&amp;" "&amp;Gesamtliste!#REF!</f>
        <v>#REF!</v>
      </c>
      <c r="B2011" s="288"/>
      <c r="C2011" s="199" t="e">
        <f>Gesamtliste!#REF!</f>
        <v>#REF!</v>
      </c>
      <c r="D2011" s="199" t="e">
        <f>Gesamtliste!#REF!</f>
        <v>#REF!</v>
      </c>
      <c r="E2011" s="200" t="e">
        <f>Gesamtliste!#REF!</f>
        <v>#REF!</v>
      </c>
    </row>
    <row r="2012" spans="1:5" ht="24" customHeight="1">
      <c r="A2012" s="287" t="e">
        <f>Gesamtliste!#REF!&amp;" "&amp;Gesamtliste!#REF!</f>
        <v>#REF!</v>
      </c>
      <c r="B2012" s="288"/>
      <c r="C2012" s="199" t="e">
        <f>Gesamtliste!#REF!</f>
        <v>#REF!</v>
      </c>
      <c r="D2012" s="199" t="e">
        <f>Gesamtliste!#REF!</f>
        <v>#REF!</v>
      </c>
      <c r="E2012" s="200" t="e">
        <f>Gesamtliste!#REF!</f>
        <v>#REF!</v>
      </c>
    </row>
    <row r="2013" spans="1:5" ht="24" customHeight="1">
      <c r="A2013" s="287" t="e">
        <f>Gesamtliste!#REF!&amp;" "&amp;Gesamtliste!#REF!</f>
        <v>#REF!</v>
      </c>
      <c r="B2013" s="288"/>
      <c r="C2013" s="199" t="e">
        <f>Gesamtliste!#REF!</f>
        <v>#REF!</v>
      </c>
      <c r="D2013" s="199" t="e">
        <f>Gesamtliste!#REF!</f>
        <v>#REF!</v>
      </c>
      <c r="E2013" s="200" t="e">
        <f>Gesamtliste!#REF!</f>
        <v>#REF!</v>
      </c>
    </row>
    <row r="2014" spans="1:5" ht="24" customHeight="1">
      <c r="A2014" s="287" t="e">
        <f>Gesamtliste!#REF!&amp;" "&amp;Gesamtliste!#REF!</f>
        <v>#REF!</v>
      </c>
      <c r="B2014" s="288"/>
      <c r="C2014" s="199" t="e">
        <f>Gesamtliste!#REF!</f>
        <v>#REF!</v>
      </c>
      <c r="D2014" s="199" t="e">
        <f>Gesamtliste!#REF!</f>
        <v>#REF!</v>
      </c>
      <c r="E2014" s="200" t="e">
        <f>Gesamtliste!#REF!</f>
        <v>#REF!</v>
      </c>
    </row>
    <row r="2015" spans="1:5" ht="24" customHeight="1">
      <c r="A2015" s="287" t="e">
        <f>Gesamtliste!#REF!&amp;" "&amp;Gesamtliste!#REF!</f>
        <v>#REF!</v>
      </c>
      <c r="B2015" s="288"/>
      <c r="C2015" s="199" t="e">
        <f>Gesamtliste!#REF!</f>
        <v>#REF!</v>
      </c>
      <c r="D2015" s="199" t="e">
        <f>Gesamtliste!#REF!</f>
        <v>#REF!</v>
      </c>
      <c r="E2015" s="200" t="e">
        <f>Gesamtliste!#REF!</f>
        <v>#REF!</v>
      </c>
    </row>
    <row r="2016" spans="1:5" ht="24" customHeight="1">
      <c r="A2016" s="287" t="e">
        <f>Gesamtliste!#REF!&amp;" "&amp;Gesamtliste!#REF!</f>
        <v>#REF!</v>
      </c>
      <c r="B2016" s="288"/>
      <c r="C2016" s="199" t="e">
        <f>Gesamtliste!#REF!</f>
        <v>#REF!</v>
      </c>
      <c r="D2016" s="199" t="e">
        <f>Gesamtliste!#REF!</f>
        <v>#REF!</v>
      </c>
      <c r="E2016" s="200" t="e">
        <f>Gesamtliste!#REF!</f>
        <v>#REF!</v>
      </c>
    </row>
    <row r="2017" spans="1:5" ht="24" customHeight="1">
      <c r="A2017" s="287" t="e">
        <f>Gesamtliste!#REF!&amp;" "&amp;Gesamtliste!#REF!</f>
        <v>#REF!</v>
      </c>
      <c r="B2017" s="288"/>
      <c r="C2017" s="199" t="e">
        <f>Gesamtliste!#REF!</f>
        <v>#REF!</v>
      </c>
      <c r="D2017" s="199" t="e">
        <f>Gesamtliste!#REF!</f>
        <v>#REF!</v>
      </c>
      <c r="E2017" s="200" t="e">
        <f>Gesamtliste!#REF!</f>
        <v>#REF!</v>
      </c>
    </row>
    <row r="2018" spans="1:5" ht="24" customHeight="1">
      <c r="A2018" s="287" t="e">
        <f>Gesamtliste!#REF!&amp;" "&amp;Gesamtliste!#REF!</f>
        <v>#REF!</v>
      </c>
      <c r="B2018" s="288"/>
      <c r="C2018" s="199" t="e">
        <f>Gesamtliste!#REF!</f>
        <v>#REF!</v>
      </c>
      <c r="D2018" s="199" t="e">
        <f>Gesamtliste!#REF!</f>
        <v>#REF!</v>
      </c>
      <c r="E2018" s="200" t="e">
        <f>Gesamtliste!#REF!</f>
        <v>#REF!</v>
      </c>
    </row>
    <row r="2019" spans="1:5" ht="24" customHeight="1">
      <c r="A2019" s="287" t="e">
        <f>Gesamtliste!#REF!&amp;" "&amp;Gesamtliste!#REF!</f>
        <v>#REF!</v>
      </c>
      <c r="B2019" s="288"/>
      <c r="C2019" s="199" t="e">
        <f>Gesamtliste!#REF!</f>
        <v>#REF!</v>
      </c>
      <c r="D2019" s="199" t="e">
        <f>Gesamtliste!#REF!</f>
        <v>#REF!</v>
      </c>
      <c r="E2019" s="200" t="e">
        <f>Gesamtliste!#REF!</f>
        <v>#REF!</v>
      </c>
    </row>
    <row r="2020" spans="1:5" ht="24" customHeight="1">
      <c r="A2020" s="287" t="e">
        <f>Gesamtliste!#REF!&amp;" "&amp;Gesamtliste!#REF!</f>
        <v>#REF!</v>
      </c>
      <c r="B2020" s="288"/>
      <c r="C2020" s="199" t="e">
        <f>Gesamtliste!#REF!</f>
        <v>#REF!</v>
      </c>
      <c r="D2020" s="199" t="e">
        <f>Gesamtliste!#REF!</f>
        <v>#REF!</v>
      </c>
      <c r="E2020" s="200" t="e">
        <f>Gesamtliste!#REF!</f>
        <v>#REF!</v>
      </c>
    </row>
    <row r="2021" spans="1:5" ht="24" customHeight="1">
      <c r="A2021" s="287" t="e">
        <f>Gesamtliste!#REF!&amp;" "&amp;Gesamtliste!#REF!</f>
        <v>#REF!</v>
      </c>
      <c r="B2021" s="288"/>
      <c r="C2021" s="199" t="e">
        <f>Gesamtliste!#REF!</f>
        <v>#REF!</v>
      </c>
      <c r="D2021" s="199" t="e">
        <f>Gesamtliste!#REF!</f>
        <v>#REF!</v>
      </c>
      <c r="E2021" s="200" t="e">
        <f>Gesamtliste!#REF!</f>
        <v>#REF!</v>
      </c>
    </row>
    <row r="2022" spans="1:5" ht="24" customHeight="1">
      <c r="A2022" s="287" t="e">
        <f>Gesamtliste!#REF!&amp;" "&amp;Gesamtliste!#REF!</f>
        <v>#REF!</v>
      </c>
      <c r="B2022" s="288"/>
      <c r="C2022" s="199" t="e">
        <f>Gesamtliste!#REF!</f>
        <v>#REF!</v>
      </c>
      <c r="D2022" s="199" t="e">
        <f>Gesamtliste!#REF!</f>
        <v>#REF!</v>
      </c>
      <c r="E2022" s="200" t="e">
        <f>Gesamtliste!#REF!</f>
        <v>#REF!</v>
      </c>
    </row>
    <row r="2023" spans="1:5" ht="24" customHeight="1">
      <c r="A2023" s="287" t="e">
        <f>Gesamtliste!#REF!&amp;" "&amp;Gesamtliste!#REF!</f>
        <v>#REF!</v>
      </c>
      <c r="B2023" s="288"/>
      <c r="C2023" s="199" t="e">
        <f>Gesamtliste!#REF!</f>
        <v>#REF!</v>
      </c>
      <c r="D2023" s="199" t="e">
        <f>Gesamtliste!#REF!</f>
        <v>#REF!</v>
      </c>
      <c r="E2023" s="200" t="e">
        <f>Gesamtliste!#REF!</f>
        <v>#REF!</v>
      </c>
    </row>
    <row r="2024" spans="1:5" ht="24" customHeight="1">
      <c r="A2024" s="287" t="e">
        <f>Gesamtliste!#REF!&amp;" "&amp;Gesamtliste!#REF!</f>
        <v>#REF!</v>
      </c>
      <c r="B2024" s="288"/>
      <c r="C2024" s="199" t="e">
        <f>Gesamtliste!#REF!</f>
        <v>#REF!</v>
      </c>
      <c r="D2024" s="199" t="e">
        <f>Gesamtliste!#REF!</f>
        <v>#REF!</v>
      </c>
      <c r="E2024" s="200" t="e">
        <f>Gesamtliste!#REF!</f>
        <v>#REF!</v>
      </c>
    </row>
    <row r="2025" spans="1:5" ht="24" customHeight="1">
      <c r="A2025" s="287" t="e">
        <f>Gesamtliste!#REF!&amp;" "&amp;Gesamtliste!#REF!</f>
        <v>#REF!</v>
      </c>
      <c r="B2025" s="288"/>
      <c r="C2025" s="199" t="e">
        <f>Gesamtliste!#REF!</f>
        <v>#REF!</v>
      </c>
      <c r="D2025" s="199" t="e">
        <f>Gesamtliste!#REF!</f>
        <v>#REF!</v>
      </c>
      <c r="E2025" s="200" t="e">
        <f>Gesamtliste!#REF!</f>
        <v>#REF!</v>
      </c>
    </row>
    <row r="2026" spans="1:5" ht="24" customHeight="1">
      <c r="A2026" s="287" t="e">
        <f>Gesamtliste!#REF!&amp;" "&amp;Gesamtliste!#REF!</f>
        <v>#REF!</v>
      </c>
      <c r="B2026" s="288"/>
      <c r="C2026" s="199" t="e">
        <f>Gesamtliste!#REF!</f>
        <v>#REF!</v>
      </c>
      <c r="D2026" s="199" t="e">
        <f>Gesamtliste!#REF!</f>
        <v>#REF!</v>
      </c>
      <c r="E2026" s="200" t="e">
        <f>Gesamtliste!#REF!</f>
        <v>#REF!</v>
      </c>
    </row>
    <row r="2027" spans="1:5" ht="24" customHeight="1">
      <c r="A2027" s="287" t="e">
        <f>Gesamtliste!#REF!&amp;" "&amp;Gesamtliste!#REF!</f>
        <v>#REF!</v>
      </c>
      <c r="B2027" s="288"/>
      <c r="C2027" s="199" t="e">
        <f>Gesamtliste!#REF!</f>
        <v>#REF!</v>
      </c>
      <c r="D2027" s="199" t="e">
        <f>Gesamtliste!#REF!</f>
        <v>#REF!</v>
      </c>
      <c r="E2027" s="200" t="e">
        <f>Gesamtliste!#REF!</f>
        <v>#REF!</v>
      </c>
    </row>
    <row r="2028" spans="1:5" ht="24" customHeight="1">
      <c r="A2028" s="287" t="e">
        <f>Gesamtliste!#REF!&amp;" "&amp;Gesamtliste!#REF!</f>
        <v>#REF!</v>
      </c>
      <c r="B2028" s="288"/>
      <c r="C2028" s="199" t="e">
        <f>Gesamtliste!#REF!</f>
        <v>#REF!</v>
      </c>
      <c r="D2028" s="199" t="e">
        <f>Gesamtliste!#REF!</f>
        <v>#REF!</v>
      </c>
      <c r="E2028" s="200" t="e">
        <f>Gesamtliste!#REF!</f>
        <v>#REF!</v>
      </c>
    </row>
    <row r="2029" spans="1:5" ht="24" customHeight="1">
      <c r="A2029" s="287" t="e">
        <f>Gesamtliste!#REF!&amp;" "&amp;Gesamtliste!#REF!</f>
        <v>#REF!</v>
      </c>
      <c r="B2029" s="288"/>
      <c r="C2029" s="199" t="e">
        <f>Gesamtliste!#REF!</f>
        <v>#REF!</v>
      </c>
      <c r="D2029" s="199" t="e">
        <f>Gesamtliste!#REF!</f>
        <v>#REF!</v>
      </c>
      <c r="E2029" s="200" t="e">
        <f>Gesamtliste!#REF!</f>
        <v>#REF!</v>
      </c>
    </row>
    <row r="2030" spans="1:5" ht="24" customHeight="1">
      <c r="A2030" s="287" t="e">
        <f>Gesamtliste!#REF!&amp;" "&amp;Gesamtliste!#REF!</f>
        <v>#REF!</v>
      </c>
      <c r="B2030" s="288"/>
      <c r="C2030" s="199" t="e">
        <f>Gesamtliste!#REF!</f>
        <v>#REF!</v>
      </c>
      <c r="D2030" s="199" t="e">
        <f>Gesamtliste!#REF!</f>
        <v>#REF!</v>
      </c>
      <c r="E2030" s="200" t="e">
        <f>Gesamtliste!#REF!</f>
        <v>#REF!</v>
      </c>
    </row>
    <row r="2031" spans="1:5" ht="24" customHeight="1">
      <c r="A2031" s="287" t="e">
        <f>Gesamtliste!#REF!&amp;" "&amp;Gesamtliste!#REF!</f>
        <v>#REF!</v>
      </c>
      <c r="B2031" s="288"/>
      <c r="C2031" s="199" t="e">
        <f>Gesamtliste!#REF!</f>
        <v>#REF!</v>
      </c>
      <c r="D2031" s="199" t="e">
        <f>Gesamtliste!#REF!</f>
        <v>#REF!</v>
      </c>
      <c r="E2031" s="200" t="e">
        <f>Gesamtliste!#REF!</f>
        <v>#REF!</v>
      </c>
    </row>
    <row r="2032" spans="1:5" ht="24" customHeight="1">
      <c r="A2032" s="287" t="e">
        <f>Gesamtliste!#REF!&amp;" "&amp;Gesamtliste!#REF!</f>
        <v>#REF!</v>
      </c>
      <c r="B2032" s="288"/>
      <c r="C2032" s="199" t="e">
        <f>Gesamtliste!#REF!</f>
        <v>#REF!</v>
      </c>
      <c r="D2032" s="199" t="e">
        <f>Gesamtliste!#REF!</f>
        <v>#REF!</v>
      </c>
      <c r="E2032" s="200" t="e">
        <f>Gesamtliste!#REF!</f>
        <v>#REF!</v>
      </c>
    </row>
    <row r="2033" spans="1:5" ht="24" customHeight="1">
      <c r="A2033" s="287" t="e">
        <f>Gesamtliste!#REF!&amp;" "&amp;Gesamtliste!#REF!</f>
        <v>#REF!</v>
      </c>
      <c r="B2033" s="288"/>
      <c r="C2033" s="199" t="e">
        <f>Gesamtliste!#REF!</f>
        <v>#REF!</v>
      </c>
      <c r="D2033" s="199" t="e">
        <f>Gesamtliste!#REF!</f>
        <v>#REF!</v>
      </c>
      <c r="E2033" s="200" t="e">
        <f>Gesamtliste!#REF!</f>
        <v>#REF!</v>
      </c>
    </row>
    <row r="2034" spans="1:5" ht="24" customHeight="1">
      <c r="A2034" s="287" t="e">
        <f>Gesamtliste!#REF!&amp;" "&amp;Gesamtliste!#REF!</f>
        <v>#REF!</v>
      </c>
      <c r="B2034" s="288"/>
      <c r="C2034" s="199" t="e">
        <f>Gesamtliste!#REF!</f>
        <v>#REF!</v>
      </c>
      <c r="D2034" s="199" t="e">
        <f>Gesamtliste!#REF!</f>
        <v>#REF!</v>
      </c>
      <c r="E2034" s="200" t="e">
        <f>Gesamtliste!#REF!</f>
        <v>#REF!</v>
      </c>
    </row>
    <row r="2035" spans="1:5" ht="24" customHeight="1">
      <c r="A2035" s="287" t="e">
        <f>Gesamtliste!#REF!&amp;" "&amp;Gesamtliste!#REF!</f>
        <v>#REF!</v>
      </c>
      <c r="B2035" s="288"/>
      <c r="C2035" s="199" t="e">
        <f>Gesamtliste!#REF!</f>
        <v>#REF!</v>
      </c>
      <c r="D2035" s="199" t="e">
        <f>Gesamtliste!#REF!</f>
        <v>#REF!</v>
      </c>
      <c r="E2035" s="200" t="e">
        <f>Gesamtliste!#REF!</f>
        <v>#REF!</v>
      </c>
    </row>
    <row r="2036" spans="1:5" ht="24" customHeight="1">
      <c r="A2036" s="287" t="e">
        <f>Gesamtliste!#REF!&amp;" "&amp;Gesamtliste!#REF!</f>
        <v>#REF!</v>
      </c>
      <c r="B2036" s="288"/>
      <c r="C2036" s="199" t="e">
        <f>Gesamtliste!#REF!</f>
        <v>#REF!</v>
      </c>
      <c r="D2036" s="199" t="e">
        <f>Gesamtliste!#REF!</f>
        <v>#REF!</v>
      </c>
      <c r="E2036" s="200" t="e">
        <f>Gesamtliste!#REF!</f>
        <v>#REF!</v>
      </c>
    </row>
    <row r="2037" spans="1:5" ht="24" customHeight="1">
      <c r="A2037" s="287" t="e">
        <f>Gesamtliste!#REF!&amp;" "&amp;Gesamtliste!#REF!</f>
        <v>#REF!</v>
      </c>
      <c r="B2037" s="288"/>
      <c r="C2037" s="199" t="e">
        <f>Gesamtliste!#REF!</f>
        <v>#REF!</v>
      </c>
      <c r="D2037" s="199" t="e">
        <f>Gesamtliste!#REF!</f>
        <v>#REF!</v>
      </c>
      <c r="E2037" s="200" t="e">
        <f>Gesamtliste!#REF!</f>
        <v>#REF!</v>
      </c>
    </row>
    <row r="2038" spans="1:5" ht="24" customHeight="1">
      <c r="A2038" s="287" t="e">
        <f>Gesamtliste!#REF!&amp;" "&amp;Gesamtliste!#REF!</f>
        <v>#REF!</v>
      </c>
      <c r="B2038" s="288"/>
      <c r="C2038" s="199" t="e">
        <f>Gesamtliste!#REF!</f>
        <v>#REF!</v>
      </c>
      <c r="D2038" s="199" t="e">
        <f>Gesamtliste!#REF!</f>
        <v>#REF!</v>
      </c>
      <c r="E2038" s="200" t="e">
        <f>Gesamtliste!#REF!</f>
        <v>#REF!</v>
      </c>
    </row>
    <row r="2039" spans="1:5" ht="24" customHeight="1">
      <c r="A2039" s="287" t="e">
        <f>Gesamtliste!#REF!&amp;" "&amp;Gesamtliste!#REF!</f>
        <v>#REF!</v>
      </c>
      <c r="B2039" s="288"/>
      <c r="C2039" s="199" t="e">
        <f>Gesamtliste!#REF!</f>
        <v>#REF!</v>
      </c>
      <c r="D2039" s="199" t="e">
        <f>Gesamtliste!#REF!</f>
        <v>#REF!</v>
      </c>
      <c r="E2039" s="200" t="e">
        <f>Gesamtliste!#REF!</f>
        <v>#REF!</v>
      </c>
    </row>
    <row r="2040" spans="1:5" ht="24" customHeight="1">
      <c r="A2040" s="287" t="e">
        <f>Gesamtliste!#REF!&amp;" "&amp;Gesamtliste!#REF!</f>
        <v>#REF!</v>
      </c>
      <c r="B2040" s="288"/>
      <c r="C2040" s="199" t="e">
        <f>Gesamtliste!#REF!</f>
        <v>#REF!</v>
      </c>
      <c r="D2040" s="199" t="e">
        <f>Gesamtliste!#REF!</f>
        <v>#REF!</v>
      </c>
      <c r="E2040" s="200" t="e">
        <f>Gesamtliste!#REF!</f>
        <v>#REF!</v>
      </c>
    </row>
    <row r="2041" spans="1:5" ht="24" customHeight="1">
      <c r="A2041" s="287" t="e">
        <f>Gesamtliste!#REF!&amp;" "&amp;Gesamtliste!#REF!</f>
        <v>#REF!</v>
      </c>
      <c r="B2041" s="288"/>
      <c r="C2041" s="199" t="e">
        <f>Gesamtliste!#REF!</f>
        <v>#REF!</v>
      </c>
      <c r="D2041" s="199" t="e">
        <f>Gesamtliste!#REF!</f>
        <v>#REF!</v>
      </c>
      <c r="E2041" s="200" t="e">
        <f>Gesamtliste!#REF!</f>
        <v>#REF!</v>
      </c>
    </row>
    <row r="2042" spans="1:5" ht="24" customHeight="1">
      <c r="A2042" s="287" t="e">
        <f>Gesamtliste!#REF!&amp;" "&amp;Gesamtliste!#REF!</f>
        <v>#REF!</v>
      </c>
      <c r="B2042" s="288"/>
      <c r="C2042" s="199" t="e">
        <f>Gesamtliste!#REF!</f>
        <v>#REF!</v>
      </c>
      <c r="D2042" s="199" t="e">
        <f>Gesamtliste!#REF!</f>
        <v>#REF!</v>
      </c>
      <c r="E2042" s="200" t="e">
        <f>Gesamtliste!#REF!</f>
        <v>#REF!</v>
      </c>
    </row>
    <row r="2043" spans="1:5" ht="24" customHeight="1">
      <c r="A2043" s="287" t="e">
        <f>Gesamtliste!#REF!&amp;" "&amp;Gesamtliste!#REF!</f>
        <v>#REF!</v>
      </c>
      <c r="B2043" s="288"/>
      <c r="C2043" s="199" t="e">
        <f>Gesamtliste!#REF!</f>
        <v>#REF!</v>
      </c>
      <c r="D2043" s="199" t="e">
        <f>Gesamtliste!#REF!</f>
        <v>#REF!</v>
      </c>
      <c r="E2043" s="200" t="e">
        <f>Gesamtliste!#REF!</f>
        <v>#REF!</v>
      </c>
    </row>
    <row r="2044" spans="1:5" ht="24" customHeight="1">
      <c r="A2044" s="287" t="e">
        <f>Gesamtliste!#REF!&amp;" "&amp;Gesamtliste!#REF!</f>
        <v>#REF!</v>
      </c>
      <c r="B2044" s="288"/>
      <c r="C2044" s="199" t="e">
        <f>Gesamtliste!#REF!</f>
        <v>#REF!</v>
      </c>
      <c r="D2044" s="199" t="e">
        <f>Gesamtliste!#REF!</f>
        <v>#REF!</v>
      </c>
      <c r="E2044" s="200" t="e">
        <f>Gesamtliste!#REF!</f>
        <v>#REF!</v>
      </c>
    </row>
    <row r="2045" spans="1:5" ht="24" customHeight="1">
      <c r="A2045" s="287" t="e">
        <f>Gesamtliste!#REF!&amp;" "&amp;Gesamtliste!#REF!</f>
        <v>#REF!</v>
      </c>
      <c r="B2045" s="288"/>
      <c r="C2045" s="199" t="e">
        <f>Gesamtliste!#REF!</f>
        <v>#REF!</v>
      </c>
      <c r="D2045" s="199" t="e">
        <f>Gesamtliste!#REF!</f>
        <v>#REF!</v>
      </c>
      <c r="E2045" s="200" t="e">
        <f>Gesamtliste!#REF!</f>
        <v>#REF!</v>
      </c>
    </row>
    <row r="2046" spans="1:5" ht="24" customHeight="1">
      <c r="A2046" s="287" t="e">
        <f>Gesamtliste!#REF!&amp;" "&amp;Gesamtliste!#REF!</f>
        <v>#REF!</v>
      </c>
      <c r="B2046" s="288"/>
      <c r="C2046" s="199" t="e">
        <f>Gesamtliste!#REF!</f>
        <v>#REF!</v>
      </c>
      <c r="D2046" s="199" t="e">
        <f>Gesamtliste!#REF!</f>
        <v>#REF!</v>
      </c>
      <c r="E2046" s="200" t="e">
        <f>Gesamtliste!#REF!</f>
        <v>#REF!</v>
      </c>
    </row>
    <row r="2047" spans="1:5" ht="24" customHeight="1">
      <c r="A2047" s="287" t="e">
        <f>Gesamtliste!#REF!&amp;" "&amp;Gesamtliste!#REF!</f>
        <v>#REF!</v>
      </c>
      <c r="B2047" s="288"/>
      <c r="C2047" s="199" t="e">
        <f>Gesamtliste!#REF!</f>
        <v>#REF!</v>
      </c>
      <c r="D2047" s="199" t="e">
        <f>Gesamtliste!#REF!</f>
        <v>#REF!</v>
      </c>
      <c r="E2047" s="200" t="e">
        <f>Gesamtliste!#REF!</f>
        <v>#REF!</v>
      </c>
    </row>
    <row r="2048" spans="1:5" ht="24" customHeight="1">
      <c r="A2048" s="287" t="e">
        <f>Gesamtliste!#REF!&amp;" "&amp;Gesamtliste!#REF!</f>
        <v>#REF!</v>
      </c>
      <c r="B2048" s="288"/>
      <c r="C2048" s="199" t="e">
        <f>Gesamtliste!#REF!</f>
        <v>#REF!</v>
      </c>
      <c r="D2048" s="199" t="e">
        <f>Gesamtliste!#REF!</f>
        <v>#REF!</v>
      </c>
      <c r="E2048" s="200" t="e">
        <f>Gesamtliste!#REF!</f>
        <v>#REF!</v>
      </c>
    </row>
    <row r="2049" spans="1:5" ht="24" customHeight="1">
      <c r="A2049" s="287" t="e">
        <f>Gesamtliste!#REF!&amp;" "&amp;Gesamtliste!#REF!</f>
        <v>#REF!</v>
      </c>
      <c r="B2049" s="288"/>
      <c r="C2049" s="199" t="e">
        <f>Gesamtliste!#REF!</f>
        <v>#REF!</v>
      </c>
      <c r="D2049" s="199" t="e">
        <f>Gesamtliste!#REF!</f>
        <v>#REF!</v>
      </c>
      <c r="E2049" s="200" t="e">
        <f>Gesamtliste!#REF!</f>
        <v>#REF!</v>
      </c>
    </row>
    <row r="2050" spans="1:5" ht="24" customHeight="1">
      <c r="A2050" s="287" t="e">
        <f>Gesamtliste!#REF!&amp;" "&amp;Gesamtliste!#REF!</f>
        <v>#REF!</v>
      </c>
      <c r="B2050" s="288"/>
      <c r="C2050" s="199" t="e">
        <f>Gesamtliste!#REF!</f>
        <v>#REF!</v>
      </c>
      <c r="D2050" s="199" t="e">
        <f>Gesamtliste!#REF!</f>
        <v>#REF!</v>
      </c>
      <c r="E2050" s="200" t="e">
        <f>Gesamtliste!#REF!</f>
        <v>#REF!</v>
      </c>
    </row>
    <row r="2051" spans="1:5" ht="24" customHeight="1">
      <c r="A2051" s="287" t="e">
        <f>Gesamtliste!#REF!&amp;" "&amp;Gesamtliste!#REF!</f>
        <v>#REF!</v>
      </c>
      <c r="B2051" s="288"/>
      <c r="C2051" s="199" t="e">
        <f>Gesamtliste!#REF!</f>
        <v>#REF!</v>
      </c>
      <c r="D2051" s="199" t="e">
        <f>Gesamtliste!#REF!</f>
        <v>#REF!</v>
      </c>
      <c r="E2051" s="200" t="e">
        <f>Gesamtliste!#REF!</f>
        <v>#REF!</v>
      </c>
    </row>
    <row r="2052" spans="1:5" ht="24" customHeight="1">
      <c r="A2052" s="287" t="e">
        <f>Gesamtliste!#REF!&amp;" "&amp;Gesamtliste!#REF!</f>
        <v>#REF!</v>
      </c>
      <c r="B2052" s="288"/>
      <c r="C2052" s="199" t="e">
        <f>Gesamtliste!#REF!</f>
        <v>#REF!</v>
      </c>
      <c r="D2052" s="199" t="e">
        <f>Gesamtliste!#REF!</f>
        <v>#REF!</v>
      </c>
      <c r="E2052" s="200" t="e">
        <f>Gesamtliste!#REF!</f>
        <v>#REF!</v>
      </c>
    </row>
    <row r="2053" spans="1:5" ht="24" customHeight="1">
      <c r="A2053" s="287" t="e">
        <f>Gesamtliste!#REF!&amp;" "&amp;Gesamtliste!#REF!</f>
        <v>#REF!</v>
      </c>
      <c r="B2053" s="288"/>
      <c r="C2053" s="199" t="e">
        <f>Gesamtliste!#REF!</f>
        <v>#REF!</v>
      </c>
      <c r="D2053" s="199" t="e">
        <f>Gesamtliste!#REF!</f>
        <v>#REF!</v>
      </c>
      <c r="E2053" s="200" t="e">
        <f>Gesamtliste!#REF!</f>
        <v>#REF!</v>
      </c>
    </row>
    <row r="2054" spans="1:5" ht="24" customHeight="1">
      <c r="A2054" s="287" t="e">
        <f>Gesamtliste!#REF!&amp;" "&amp;Gesamtliste!#REF!</f>
        <v>#REF!</v>
      </c>
      <c r="B2054" s="288"/>
      <c r="C2054" s="199" t="e">
        <f>Gesamtliste!#REF!</f>
        <v>#REF!</v>
      </c>
      <c r="D2054" s="199" t="e">
        <f>Gesamtliste!#REF!</f>
        <v>#REF!</v>
      </c>
      <c r="E2054" s="200" t="e">
        <f>Gesamtliste!#REF!</f>
        <v>#REF!</v>
      </c>
    </row>
    <row r="2055" spans="1:5" ht="24" customHeight="1">
      <c r="A2055" s="287" t="e">
        <f>Gesamtliste!#REF!&amp;" "&amp;Gesamtliste!#REF!</f>
        <v>#REF!</v>
      </c>
      <c r="B2055" s="288"/>
      <c r="C2055" s="199" t="e">
        <f>Gesamtliste!#REF!</f>
        <v>#REF!</v>
      </c>
      <c r="D2055" s="199" t="e">
        <f>Gesamtliste!#REF!</f>
        <v>#REF!</v>
      </c>
      <c r="E2055" s="200" t="e">
        <f>Gesamtliste!#REF!</f>
        <v>#REF!</v>
      </c>
    </row>
    <row r="2056" spans="1:5" ht="24" customHeight="1">
      <c r="A2056" s="287" t="e">
        <f>Gesamtliste!#REF!&amp;" "&amp;Gesamtliste!#REF!</f>
        <v>#REF!</v>
      </c>
      <c r="B2056" s="288"/>
      <c r="C2056" s="199" t="e">
        <f>Gesamtliste!#REF!</f>
        <v>#REF!</v>
      </c>
      <c r="D2056" s="199" t="e">
        <f>Gesamtliste!#REF!</f>
        <v>#REF!</v>
      </c>
      <c r="E2056" s="200" t="e">
        <f>Gesamtliste!#REF!</f>
        <v>#REF!</v>
      </c>
    </row>
    <row r="2057" spans="1:5" ht="24" customHeight="1">
      <c r="A2057" s="287" t="e">
        <f>Gesamtliste!#REF!&amp;" "&amp;Gesamtliste!#REF!</f>
        <v>#REF!</v>
      </c>
      <c r="B2057" s="288"/>
      <c r="C2057" s="199" t="e">
        <f>Gesamtliste!#REF!</f>
        <v>#REF!</v>
      </c>
      <c r="D2057" s="199" t="e">
        <f>Gesamtliste!#REF!</f>
        <v>#REF!</v>
      </c>
      <c r="E2057" s="200" t="e">
        <f>Gesamtliste!#REF!</f>
        <v>#REF!</v>
      </c>
    </row>
    <row r="2058" spans="1:5" ht="24" customHeight="1">
      <c r="A2058" s="287" t="e">
        <f>Gesamtliste!#REF!&amp;" "&amp;Gesamtliste!#REF!</f>
        <v>#REF!</v>
      </c>
      <c r="B2058" s="288"/>
      <c r="C2058" s="199" t="e">
        <f>Gesamtliste!#REF!</f>
        <v>#REF!</v>
      </c>
      <c r="D2058" s="199" t="e">
        <f>Gesamtliste!#REF!</f>
        <v>#REF!</v>
      </c>
      <c r="E2058" s="200" t="e">
        <f>Gesamtliste!#REF!</f>
        <v>#REF!</v>
      </c>
    </row>
    <row r="2059" spans="1:5" ht="24" customHeight="1">
      <c r="A2059" s="287" t="e">
        <f>Gesamtliste!#REF!&amp;" "&amp;Gesamtliste!#REF!</f>
        <v>#REF!</v>
      </c>
      <c r="B2059" s="288"/>
      <c r="C2059" s="199" t="e">
        <f>Gesamtliste!#REF!</f>
        <v>#REF!</v>
      </c>
      <c r="D2059" s="199" t="e">
        <f>Gesamtliste!#REF!</f>
        <v>#REF!</v>
      </c>
      <c r="E2059" s="200" t="e">
        <f>Gesamtliste!#REF!</f>
        <v>#REF!</v>
      </c>
    </row>
    <row r="2060" spans="1:5" ht="24" customHeight="1">
      <c r="A2060" s="287" t="e">
        <f>Gesamtliste!#REF!&amp;" "&amp;Gesamtliste!#REF!</f>
        <v>#REF!</v>
      </c>
      <c r="B2060" s="288"/>
      <c r="C2060" s="199" t="e">
        <f>Gesamtliste!#REF!</f>
        <v>#REF!</v>
      </c>
      <c r="D2060" s="199" t="e">
        <f>Gesamtliste!#REF!</f>
        <v>#REF!</v>
      </c>
      <c r="E2060" s="200" t="e">
        <f>Gesamtliste!#REF!</f>
        <v>#REF!</v>
      </c>
    </row>
    <row r="2061" spans="1:5" ht="24" customHeight="1">
      <c r="A2061" s="287" t="e">
        <f>Gesamtliste!#REF!&amp;" "&amp;Gesamtliste!#REF!</f>
        <v>#REF!</v>
      </c>
      <c r="B2061" s="288"/>
      <c r="C2061" s="199" t="e">
        <f>Gesamtliste!#REF!</f>
        <v>#REF!</v>
      </c>
      <c r="D2061" s="199" t="e">
        <f>Gesamtliste!#REF!</f>
        <v>#REF!</v>
      </c>
      <c r="E2061" s="200" t="e">
        <f>Gesamtliste!#REF!</f>
        <v>#REF!</v>
      </c>
    </row>
    <row r="2062" spans="1:5" ht="24" customHeight="1">
      <c r="A2062" s="287" t="e">
        <f>Gesamtliste!#REF!&amp;" "&amp;Gesamtliste!#REF!</f>
        <v>#REF!</v>
      </c>
      <c r="B2062" s="288"/>
      <c r="C2062" s="199" t="e">
        <f>Gesamtliste!#REF!</f>
        <v>#REF!</v>
      </c>
      <c r="D2062" s="199" t="e">
        <f>Gesamtliste!#REF!</f>
        <v>#REF!</v>
      </c>
      <c r="E2062" s="200" t="e">
        <f>Gesamtliste!#REF!</f>
        <v>#REF!</v>
      </c>
    </row>
    <row r="2063" spans="1:5" ht="24" customHeight="1">
      <c r="A2063" s="287" t="e">
        <f>Gesamtliste!#REF!&amp;" "&amp;Gesamtliste!#REF!</f>
        <v>#REF!</v>
      </c>
      <c r="B2063" s="288"/>
      <c r="C2063" s="199" t="e">
        <f>Gesamtliste!#REF!</f>
        <v>#REF!</v>
      </c>
      <c r="D2063" s="199" t="e">
        <f>Gesamtliste!#REF!</f>
        <v>#REF!</v>
      </c>
      <c r="E2063" s="200" t="e">
        <f>Gesamtliste!#REF!</f>
        <v>#REF!</v>
      </c>
    </row>
    <row r="2064" spans="1:5" ht="24" customHeight="1">
      <c r="A2064" s="287" t="e">
        <f>Gesamtliste!#REF!&amp;" "&amp;Gesamtliste!#REF!</f>
        <v>#REF!</v>
      </c>
      <c r="B2064" s="288"/>
      <c r="C2064" s="199" t="e">
        <f>Gesamtliste!#REF!</f>
        <v>#REF!</v>
      </c>
      <c r="D2064" s="199" t="e">
        <f>Gesamtliste!#REF!</f>
        <v>#REF!</v>
      </c>
      <c r="E2064" s="200" t="e">
        <f>Gesamtliste!#REF!</f>
        <v>#REF!</v>
      </c>
    </row>
    <row r="2065" spans="1:5" ht="24" customHeight="1">
      <c r="A2065" s="287" t="e">
        <f>Gesamtliste!#REF!&amp;" "&amp;Gesamtliste!#REF!</f>
        <v>#REF!</v>
      </c>
      <c r="B2065" s="288"/>
      <c r="C2065" s="199" t="e">
        <f>Gesamtliste!#REF!</f>
        <v>#REF!</v>
      </c>
      <c r="D2065" s="199" t="e">
        <f>Gesamtliste!#REF!</f>
        <v>#REF!</v>
      </c>
      <c r="E2065" s="200" t="e">
        <f>Gesamtliste!#REF!</f>
        <v>#REF!</v>
      </c>
    </row>
    <row r="2066" spans="1:5" ht="24" customHeight="1">
      <c r="A2066" s="287" t="e">
        <f>Gesamtliste!#REF!&amp;" "&amp;Gesamtliste!#REF!</f>
        <v>#REF!</v>
      </c>
      <c r="B2066" s="288"/>
      <c r="C2066" s="199" t="e">
        <f>Gesamtliste!#REF!</f>
        <v>#REF!</v>
      </c>
      <c r="D2066" s="199" t="e">
        <f>Gesamtliste!#REF!</f>
        <v>#REF!</v>
      </c>
      <c r="E2066" s="200" t="e">
        <f>Gesamtliste!#REF!</f>
        <v>#REF!</v>
      </c>
    </row>
    <row r="2067" spans="1:5" ht="24" customHeight="1">
      <c r="A2067" s="287" t="e">
        <f>Gesamtliste!#REF!&amp;" "&amp;Gesamtliste!#REF!</f>
        <v>#REF!</v>
      </c>
      <c r="B2067" s="288"/>
      <c r="C2067" s="199" t="e">
        <f>Gesamtliste!#REF!</f>
        <v>#REF!</v>
      </c>
      <c r="D2067" s="199" t="e">
        <f>Gesamtliste!#REF!</f>
        <v>#REF!</v>
      </c>
      <c r="E2067" s="200" t="e">
        <f>Gesamtliste!#REF!</f>
        <v>#REF!</v>
      </c>
    </row>
    <row r="2068" spans="1:5" ht="24" customHeight="1">
      <c r="A2068" s="287" t="e">
        <f>Gesamtliste!#REF!&amp;" "&amp;Gesamtliste!#REF!</f>
        <v>#REF!</v>
      </c>
      <c r="B2068" s="288"/>
      <c r="C2068" s="199" t="e">
        <f>Gesamtliste!#REF!</f>
        <v>#REF!</v>
      </c>
      <c r="D2068" s="199" t="e">
        <f>Gesamtliste!#REF!</f>
        <v>#REF!</v>
      </c>
      <c r="E2068" s="200" t="e">
        <f>Gesamtliste!#REF!</f>
        <v>#REF!</v>
      </c>
    </row>
    <row r="2069" spans="1:5" ht="24" customHeight="1">
      <c r="A2069" s="287" t="e">
        <f>Gesamtliste!#REF!&amp;" "&amp;Gesamtliste!#REF!</f>
        <v>#REF!</v>
      </c>
      <c r="B2069" s="288"/>
      <c r="C2069" s="199" t="e">
        <f>Gesamtliste!#REF!</f>
        <v>#REF!</v>
      </c>
      <c r="D2069" s="199" t="e">
        <f>Gesamtliste!#REF!</f>
        <v>#REF!</v>
      </c>
      <c r="E2069" s="200" t="e">
        <f>Gesamtliste!#REF!</f>
        <v>#REF!</v>
      </c>
    </row>
    <row r="2070" spans="1:5" ht="24" customHeight="1">
      <c r="A2070" s="287" t="e">
        <f>Gesamtliste!#REF!&amp;" "&amp;Gesamtliste!#REF!</f>
        <v>#REF!</v>
      </c>
      <c r="B2070" s="288"/>
      <c r="C2070" s="199" t="e">
        <f>Gesamtliste!#REF!</f>
        <v>#REF!</v>
      </c>
      <c r="D2070" s="199" t="e">
        <f>Gesamtliste!#REF!</f>
        <v>#REF!</v>
      </c>
      <c r="E2070" s="200" t="e">
        <f>Gesamtliste!#REF!</f>
        <v>#REF!</v>
      </c>
    </row>
    <row r="2071" spans="1:5" ht="24" customHeight="1">
      <c r="A2071" s="287" t="e">
        <f>Gesamtliste!#REF!&amp;" "&amp;Gesamtliste!#REF!</f>
        <v>#REF!</v>
      </c>
      <c r="B2071" s="288"/>
      <c r="C2071" s="199" t="e">
        <f>Gesamtliste!#REF!</f>
        <v>#REF!</v>
      </c>
      <c r="D2071" s="199" t="e">
        <f>Gesamtliste!#REF!</f>
        <v>#REF!</v>
      </c>
      <c r="E2071" s="200" t="e">
        <f>Gesamtliste!#REF!</f>
        <v>#REF!</v>
      </c>
    </row>
    <row r="2072" spans="1:5" ht="24" customHeight="1">
      <c r="A2072" s="287" t="e">
        <f>Gesamtliste!#REF!&amp;" "&amp;Gesamtliste!#REF!</f>
        <v>#REF!</v>
      </c>
      <c r="B2072" s="288"/>
      <c r="C2072" s="199" t="e">
        <f>Gesamtliste!#REF!</f>
        <v>#REF!</v>
      </c>
      <c r="D2072" s="199" t="e">
        <f>Gesamtliste!#REF!</f>
        <v>#REF!</v>
      </c>
      <c r="E2072" s="200" t="e">
        <f>Gesamtliste!#REF!</f>
        <v>#REF!</v>
      </c>
    </row>
    <row r="2073" spans="1:5" ht="24" customHeight="1">
      <c r="A2073" s="287" t="e">
        <f>Gesamtliste!#REF!&amp;" "&amp;Gesamtliste!#REF!</f>
        <v>#REF!</v>
      </c>
      <c r="B2073" s="288"/>
      <c r="C2073" s="199" t="e">
        <f>Gesamtliste!#REF!</f>
        <v>#REF!</v>
      </c>
      <c r="D2073" s="199" t="e">
        <f>Gesamtliste!#REF!</f>
        <v>#REF!</v>
      </c>
      <c r="E2073" s="200" t="e">
        <f>Gesamtliste!#REF!</f>
        <v>#REF!</v>
      </c>
    </row>
    <row r="2074" spans="1:5" ht="24" customHeight="1">
      <c r="A2074" s="287" t="e">
        <f>Gesamtliste!#REF!&amp;" "&amp;Gesamtliste!#REF!</f>
        <v>#REF!</v>
      </c>
      <c r="B2074" s="288"/>
      <c r="C2074" s="199" t="e">
        <f>Gesamtliste!#REF!</f>
        <v>#REF!</v>
      </c>
      <c r="D2074" s="199" t="e">
        <f>Gesamtliste!#REF!</f>
        <v>#REF!</v>
      </c>
      <c r="E2074" s="200" t="e">
        <f>Gesamtliste!#REF!</f>
        <v>#REF!</v>
      </c>
    </row>
    <row r="2075" spans="1:5" ht="24" customHeight="1">
      <c r="A2075" s="287" t="e">
        <f>Gesamtliste!#REF!&amp;" "&amp;Gesamtliste!#REF!</f>
        <v>#REF!</v>
      </c>
      <c r="B2075" s="288"/>
      <c r="C2075" s="199" t="e">
        <f>Gesamtliste!#REF!</f>
        <v>#REF!</v>
      </c>
      <c r="D2075" s="199" t="e">
        <f>Gesamtliste!#REF!</f>
        <v>#REF!</v>
      </c>
      <c r="E2075" s="200" t="e">
        <f>Gesamtliste!#REF!</f>
        <v>#REF!</v>
      </c>
    </row>
    <row r="2076" spans="1:5" ht="24" customHeight="1">
      <c r="A2076" s="287" t="e">
        <f>Gesamtliste!#REF!&amp;" "&amp;Gesamtliste!#REF!</f>
        <v>#REF!</v>
      </c>
      <c r="B2076" s="288"/>
      <c r="C2076" s="199" t="e">
        <f>Gesamtliste!#REF!</f>
        <v>#REF!</v>
      </c>
      <c r="D2076" s="199" t="e">
        <f>Gesamtliste!#REF!</f>
        <v>#REF!</v>
      </c>
      <c r="E2076" s="200" t="e">
        <f>Gesamtliste!#REF!</f>
        <v>#REF!</v>
      </c>
    </row>
    <row r="2077" spans="1:5" ht="24" customHeight="1">
      <c r="A2077" s="287" t="e">
        <f>Gesamtliste!#REF!&amp;" "&amp;Gesamtliste!#REF!</f>
        <v>#REF!</v>
      </c>
      <c r="B2077" s="288"/>
      <c r="C2077" s="199" t="e">
        <f>Gesamtliste!#REF!</f>
        <v>#REF!</v>
      </c>
      <c r="D2077" s="199" t="e">
        <f>Gesamtliste!#REF!</f>
        <v>#REF!</v>
      </c>
      <c r="E2077" s="200" t="e">
        <f>Gesamtliste!#REF!</f>
        <v>#REF!</v>
      </c>
    </row>
    <row r="2078" spans="1:5" ht="24" customHeight="1">
      <c r="A2078" s="287" t="e">
        <f>Gesamtliste!#REF!&amp;" "&amp;Gesamtliste!#REF!</f>
        <v>#REF!</v>
      </c>
      <c r="B2078" s="288"/>
      <c r="C2078" s="199" t="e">
        <f>Gesamtliste!#REF!</f>
        <v>#REF!</v>
      </c>
      <c r="D2078" s="199" t="e">
        <f>Gesamtliste!#REF!</f>
        <v>#REF!</v>
      </c>
      <c r="E2078" s="200" t="e">
        <f>Gesamtliste!#REF!</f>
        <v>#REF!</v>
      </c>
    </row>
    <row r="2079" spans="1:5" ht="24" customHeight="1">
      <c r="A2079" s="287" t="e">
        <f>Gesamtliste!#REF!&amp;" "&amp;Gesamtliste!#REF!</f>
        <v>#REF!</v>
      </c>
      <c r="B2079" s="288"/>
      <c r="C2079" s="199" t="e">
        <f>Gesamtliste!#REF!</f>
        <v>#REF!</v>
      </c>
      <c r="D2079" s="199" t="e">
        <f>Gesamtliste!#REF!</f>
        <v>#REF!</v>
      </c>
      <c r="E2079" s="200" t="e">
        <f>Gesamtliste!#REF!</f>
        <v>#REF!</v>
      </c>
    </row>
    <row r="2080" spans="1:5" ht="24" customHeight="1">
      <c r="A2080" s="287" t="e">
        <f>Gesamtliste!#REF!&amp;" "&amp;Gesamtliste!#REF!</f>
        <v>#REF!</v>
      </c>
      <c r="B2080" s="288"/>
      <c r="C2080" s="199" t="e">
        <f>Gesamtliste!#REF!</f>
        <v>#REF!</v>
      </c>
      <c r="D2080" s="199" t="e">
        <f>Gesamtliste!#REF!</f>
        <v>#REF!</v>
      </c>
      <c r="E2080" s="200" t="e">
        <f>Gesamtliste!#REF!</f>
        <v>#REF!</v>
      </c>
    </row>
    <row r="2081" spans="1:5" ht="24" customHeight="1">
      <c r="A2081" s="287" t="e">
        <f>Gesamtliste!#REF!&amp;" "&amp;Gesamtliste!#REF!</f>
        <v>#REF!</v>
      </c>
      <c r="B2081" s="288"/>
      <c r="C2081" s="199" t="e">
        <f>Gesamtliste!#REF!</f>
        <v>#REF!</v>
      </c>
      <c r="D2081" s="199" t="e">
        <f>Gesamtliste!#REF!</f>
        <v>#REF!</v>
      </c>
      <c r="E2081" s="200" t="e">
        <f>Gesamtliste!#REF!</f>
        <v>#REF!</v>
      </c>
    </row>
    <row r="2082" spans="1:5" ht="24" customHeight="1">
      <c r="A2082" s="287" t="e">
        <f>Gesamtliste!#REF!&amp;" "&amp;Gesamtliste!#REF!</f>
        <v>#REF!</v>
      </c>
      <c r="B2082" s="288"/>
      <c r="C2082" s="199" t="e">
        <f>Gesamtliste!#REF!</f>
        <v>#REF!</v>
      </c>
      <c r="D2082" s="199" t="e">
        <f>Gesamtliste!#REF!</f>
        <v>#REF!</v>
      </c>
      <c r="E2082" s="200" t="e">
        <f>Gesamtliste!#REF!</f>
        <v>#REF!</v>
      </c>
    </row>
    <row r="2083" spans="1:5" ht="24" customHeight="1">
      <c r="A2083" s="287" t="e">
        <f>Gesamtliste!#REF!&amp;" "&amp;Gesamtliste!#REF!</f>
        <v>#REF!</v>
      </c>
      <c r="B2083" s="288"/>
      <c r="C2083" s="199" t="e">
        <f>Gesamtliste!#REF!</f>
        <v>#REF!</v>
      </c>
      <c r="D2083" s="199" t="e">
        <f>Gesamtliste!#REF!</f>
        <v>#REF!</v>
      </c>
      <c r="E2083" s="200" t="e">
        <f>Gesamtliste!#REF!</f>
        <v>#REF!</v>
      </c>
    </row>
    <row r="2084" spans="1:5" ht="24" customHeight="1">
      <c r="A2084" s="287" t="e">
        <f>Gesamtliste!#REF!&amp;" "&amp;Gesamtliste!#REF!</f>
        <v>#REF!</v>
      </c>
      <c r="B2084" s="288"/>
      <c r="C2084" s="199" t="e">
        <f>Gesamtliste!#REF!</f>
        <v>#REF!</v>
      </c>
      <c r="D2084" s="199" t="e">
        <f>Gesamtliste!#REF!</f>
        <v>#REF!</v>
      </c>
      <c r="E2084" s="200" t="e">
        <f>Gesamtliste!#REF!</f>
        <v>#REF!</v>
      </c>
    </row>
    <row r="2085" spans="1:5" ht="24" customHeight="1">
      <c r="A2085" s="287" t="e">
        <f>Gesamtliste!#REF!&amp;" "&amp;Gesamtliste!#REF!</f>
        <v>#REF!</v>
      </c>
      <c r="B2085" s="288"/>
      <c r="C2085" s="199" t="e">
        <f>Gesamtliste!#REF!</f>
        <v>#REF!</v>
      </c>
      <c r="D2085" s="199" t="e">
        <f>Gesamtliste!#REF!</f>
        <v>#REF!</v>
      </c>
      <c r="E2085" s="200" t="e">
        <f>Gesamtliste!#REF!</f>
        <v>#REF!</v>
      </c>
    </row>
    <row r="2086" spans="1:5" ht="24" customHeight="1">
      <c r="A2086" s="287" t="e">
        <f>Gesamtliste!#REF!&amp;" "&amp;Gesamtliste!#REF!</f>
        <v>#REF!</v>
      </c>
      <c r="B2086" s="288"/>
      <c r="C2086" s="199" t="e">
        <f>Gesamtliste!#REF!</f>
        <v>#REF!</v>
      </c>
      <c r="D2086" s="199" t="e">
        <f>Gesamtliste!#REF!</f>
        <v>#REF!</v>
      </c>
      <c r="E2086" s="200" t="e">
        <f>Gesamtliste!#REF!</f>
        <v>#REF!</v>
      </c>
    </row>
    <row r="2087" spans="1:5" ht="24" customHeight="1">
      <c r="A2087" s="287" t="e">
        <f>Gesamtliste!#REF!&amp;" "&amp;Gesamtliste!#REF!</f>
        <v>#REF!</v>
      </c>
      <c r="B2087" s="288"/>
      <c r="C2087" s="199" t="e">
        <f>Gesamtliste!#REF!</f>
        <v>#REF!</v>
      </c>
      <c r="D2087" s="199" t="e">
        <f>Gesamtliste!#REF!</f>
        <v>#REF!</v>
      </c>
      <c r="E2087" s="200" t="e">
        <f>Gesamtliste!#REF!</f>
        <v>#REF!</v>
      </c>
    </row>
    <row r="2088" spans="1:5" ht="24" customHeight="1">
      <c r="A2088" s="287" t="e">
        <f>Gesamtliste!#REF!&amp;" "&amp;Gesamtliste!#REF!</f>
        <v>#REF!</v>
      </c>
      <c r="B2088" s="288"/>
      <c r="C2088" s="199" t="e">
        <f>Gesamtliste!#REF!</f>
        <v>#REF!</v>
      </c>
      <c r="D2088" s="199" t="e">
        <f>Gesamtliste!#REF!</f>
        <v>#REF!</v>
      </c>
      <c r="E2088" s="200" t="e">
        <f>Gesamtliste!#REF!</f>
        <v>#REF!</v>
      </c>
    </row>
    <row r="2089" spans="1:5" ht="24" customHeight="1">
      <c r="A2089" s="287" t="e">
        <f>Gesamtliste!#REF!&amp;" "&amp;Gesamtliste!#REF!</f>
        <v>#REF!</v>
      </c>
      <c r="B2089" s="288"/>
      <c r="C2089" s="199" t="e">
        <f>Gesamtliste!#REF!</f>
        <v>#REF!</v>
      </c>
      <c r="D2089" s="199" t="e">
        <f>Gesamtliste!#REF!</f>
        <v>#REF!</v>
      </c>
      <c r="E2089" s="200" t="e">
        <f>Gesamtliste!#REF!</f>
        <v>#REF!</v>
      </c>
    </row>
    <row r="2090" spans="1:5" ht="24" customHeight="1">
      <c r="A2090" s="287" t="e">
        <f>Gesamtliste!#REF!&amp;" "&amp;Gesamtliste!#REF!</f>
        <v>#REF!</v>
      </c>
      <c r="B2090" s="288"/>
      <c r="C2090" s="199" t="e">
        <f>Gesamtliste!#REF!</f>
        <v>#REF!</v>
      </c>
      <c r="D2090" s="199" t="e">
        <f>Gesamtliste!#REF!</f>
        <v>#REF!</v>
      </c>
      <c r="E2090" s="200" t="e">
        <f>Gesamtliste!#REF!</f>
        <v>#REF!</v>
      </c>
    </row>
    <row r="2091" spans="1:5" ht="24" customHeight="1">
      <c r="A2091" s="287" t="e">
        <f>Gesamtliste!#REF!&amp;" "&amp;Gesamtliste!#REF!</f>
        <v>#REF!</v>
      </c>
      <c r="B2091" s="288"/>
      <c r="C2091" s="199" t="e">
        <f>Gesamtliste!#REF!</f>
        <v>#REF!</v>
      </c>
      <c r="D2091" s="199" t="e">
        <f>Gesamtliste!#REF!</f>
        <v>#REF!</v>
      </c>
      <c r="E2091" s="200" t="e">
        <f>Gesamtliste!#REF!</f>
        <v>#REF!</v>
      </c>
    </row>
    <row r="2092" spans="1:5" ht="24" customHeight="1">
      <c r="A2092" s="287" t="e">
        <f>Gesamtliste!#REF!&amp;" "&amp;Gesamtliste!#REF!</f>
        <v>#REF!</v>
      </c>
      <c r="B2092" s="288"/>
      <c r="C2092" s="199" t="e">
        <f>Gesamtliste!#REF!</f>
        <v>#REF!</v>
      </c>
      <c r="D2092" s="199" t="e">
        <f>Gesamtliste!#REF!</f>
        <v>#REF!</v>
      </c>
      <c r="E2092" s="200" t="e">
        <f>Gesamtliste!#REF!</f>
        <v>#REF!</v>
      </c>
    </row>
    <row r="2093" spans="1:5" ht="24" customHeight="1">
      <c r="A2093" s="287" t="e">
        <f>Gesamtliste!#REF!&amp;" "&amp;Gesamtliste!#REF!</f>
        <v>#REF!</v>
      </c>
      <c r="B2093" s="288"/>
      <c r="C2093" s="199" t="e">
        <f>Gesamtliste!#REF!</f>
        <v>#REF!</v>
      </c>
      <c r="D2093" s="199" t="e">
        <f>Gesamtliste!#REF!</f>
        <v>#REF!</v>
      </c>
      <c r="E2093" s="200" t="e">
        <f>Gesamtliste!#REF!</f>
        <v>#REF!</v>
      </c>
    </row>
    <row r="2094" spans="1:5" ht="24" customHeight="1">
      <c r="A2094" s="287" t="e">
        <f>Gesamtliste!#REF!&amp;" "&amp;Gesamtliste!#REF!</f>
        <v>#REF!</v>
      </c>
      <c r="B2094" s="288"/>
      <c r="C2094" s="199" t="e">
        <f>Gesamtliste!#REF!</f>
        <v>#REF!</v>
      </c>
      <c r="D2094" s="199" t="e">
        <f>Gesamtliste!#REF!</f>
        <v>#REF!</v>
      </c>
      <c r="E2094" s="200" t="e">
        <f>Gesamtliste!#REF!</f>
        <v>#REF!</v>
      </c>
    </row>
    <row r="2095" spans="1:5" ht="24" customHeight="1">
      <c r="A2095" s="287" t="e">
        <f>Gesamtliste!#REF!&amp;" "&amp;Gesamtliste!#REF!</f>
        <v>#REF!</v>
      </c>
      <c r="B2095" s="288"/>
      <c r="C2095" s="199" t="e">
        <f>Gesamtliste!#REF!</f>
        <v>#REF!</v>
      </c>
      <c r="D2095" s="199" t="e">
        <f>Gesamtliste!#REF!</f>
        <v>#REF!</v>
      </c>
      <c r="E2095" s="200" t="e">
        <f>Gesamtliste!#REF!</f>
        <v>#REF!</v>
      </c>
    </row>
    <row r="2096" spans="1:5" ht="24" customHeight="1">
      <c r="A2096" s="287" t="e">
        <f>Gesamtliste!#REF!&amp;" "&amp;Gesamtliste!#REF!</f>
        <v>#REF!</v>
      </c>
      <c r="B2096" s="288"/>
      <c r="C2096" s="199" t="e">
        <f>Gesamtliste!#REF!</f>
        <v>#REF!</v>
      </c>
      <c r="D2096" s="199" t="e">
        <f>Gesamtliste!#REF!</f>
        <v>#REF!</v>
      </c>
      <c r="E2096" s="200" t="e">
        <f>Gesamtliste!#REF!</f>
        <v>#REF!</v>
      </c>
    </row>
    <row r="2097" spans="1:5" ht="24" customHeight="1">
      <c r="A2097" s="287" t="e">
        <f>Gesamtliste!#REF!&amp;" "&amp;Gesamtliste!#REF!</f>
        <v>#REF!</v>
      </c>
      <c r="B2097" s="288"/>
      <c r="C2097" s="199" t="e">
        <f>Gesamtliste!#REF!</f>
        <v>#REF!</v>
      </c>
      <c r="D2097" s="199" t="e">
        <f>Gesamtliste!#REF!</f>
        <v>#REF!</v>
      </c>
      <c r="E2097" s="200" t="e">
        <f>Gesamtliste!#REF!</f>
        <v>#REF!</v>
      </c>
    </row>
    <row r="2098" spans="1:5" ht="24" customHeight="1">
      <c r="A2098" s="287" t="e">
        <f>Gesamtliste!#REF!&amp;" "&amp;Gesamtliste!#REF!</f>
        <v>#REF!</v>
      </c>
      <c r="B2098" s="288"/>
      <c r="C2098" s="199" t="e">
        <f>Gesamtliste!#REF!</f>
        <v>#REF!</v>
      </c>
      <c r="D2098" s="199" t="e">
        <f>Gesamtliste!#REF!</f>
        <v>#REF!</v>
      </c>
      <c r="E2098" s="200" t="e">
        <f>Gesamtliste!#REF!</f>
        <v>#REF!</v>
      </c>
    </row>
    <row r="2099" spans="1:5" ht="24" customHeight="1">
      <c r="A2099" s="287" t="e">
        <f>Gesamtliste!#REF!&amp;" "&amp;Gesamtliste!#REF!</f>
        <v>#REF!</v>
      </c>
      <c r="B2099" s="288"/>
      <c r="C2099" s="199" t="e">
        <f>Gesamtliste!#REF!</f>
        <v>#REF!</v>
      </c>
      <c r="D2099" s="199" t="e">
        <f>Gesamtliste!#REF!</f>
        <v>#REF!</v>
      </c>
      <c r="E2099" s="200" t="e">
        <f>Gesamtliste!#REF!</f>
        <v>#REF!</v>
      </c>
    </row>
    <row r="2100" spans="1:5" ht="24" customHeight="1">
      <c r="A2100" s="287" t="e">
        <f>Gesamtliste!#REF!&amp;" "&amp;Gesamtliste!#REF!</f>
        <v>#REF!</v>
      </c>
      <c r="B2100" s="288"/>
      <c r="C2100" s="199" t="e">
        <f>Gesamtliste!#REF!</f>
        <v>#REF!</v>
      </c>
      <c r="D2100" s="199" t="e">
        <f>Gesamtliste!#REF!</f>
        <v>#REF!</v>
      </c>
      <c r="E2100" s="200" t="e">
        <f>Gesamtliste!#REF!</f>
        <v>#REF!</v>
      </c>
    </row>
    <row r="2101" spans="1:5" ht="24" customHeight="1">
      <c r="A2101" s="287" t="e">
        <f>Gesamtliste!#REF!&amp;" "&amp;Gesamtliste!#REF!</f>
        <v>#REF!</v>
      </c>
      <c r="B2101" s="288"/>
      <c r="C2101" s="199" t="e">
        <f>Gesamtliste!#REF!</f>
        <v>#REF!</v>
      </c>
      <c r="D2101" s="199" t="e">
        <f>Gesamtliste!#REF!</f>
        <v>#REF!</v>
      </c>
      <c r="E2101" s="200" t="e">
        <f>Gesamtliste!#REF!</f>
        <v>#REF!</v>
      </c>
    </row>
    <row r="2102" spans="1:5" ht="24" customHeight="1">
      <c r="A2102" s="287" t="e">
        <f>Gesamtliste!#REF!&amp;" "&amp;Gesamtliste!#REF!</f>
        <v>#REF!</v>
      </c>
      <c r="B2102" s="288"/>
      <c r="C2102" s="199" t="e">
        <f>Gesamtliste!#REF!</f>
        <v>#REF!</v>
      </c>
      <c r="D2102" s="199" t="e">
        <f>Gesamtliste!#REF!</f>
        <v>#REF!</v>
      </c>
      <c r="E2102" s="200" t="e">
        <f>Gesamtliste!#REF!</f>
        <v>#REF!</v>
      </c>
    </row>
    <row r="2103" spans="1:5" ht="24" customHeight="1">
      <c r="A2103" s="287" t="e">
        <f>Gesamtliste!#REF!&amp;" "&amp;Gesamtliste!#REF!</f>
        <v>#REF!</v>
      </c>
      <c r="B2103" s="288"/>
      <c r="C2103" s="199" t="e">
        <f>Gesamtliste!#REF!</f>
        <v>#REF!</v>
      </c>
      <c r="D2103" s="199" t="e">
        <f>Gesamtliste!#REF!</f>
        <v>#REF!</v>
      </c>
      <c r="E2103" s="200" t="e">
        <f>Gesamtliste!#REF!</f>
        <v>#REF!</v>
      </c>
    </row>
    <row r="2104" spans="1:5" ht="24" customHeight="1">
      <c r="A2104" s="287" t="e">
        <f>Gesamtliste!#REF!&amp;" "&amp;Gesamtliste!#REF!</f>
        <v>#REF!</v>
      </c>
      <c r="B2104" s="288"/>
      <c r="C2104" s="199" t="e">
        <f>Gesamtliste!#REF!</f>
        <v>#REF!</v>
      </c>
      <c r="D2104" s="199" t="e">
        <f>Gesamtliste!#REF!</f>
        <v>#REF!</v>
      </c>
      <c r="E2104" s="200" t="e">
        <f>Gesamtliste!#REF!</f>
        <v>#REF!</v>
      </c>
    </row>
    <row r="2105" spans="1:5" ht="24" customHeight="1">
      <c r="A2105" s="287" t="e">
        <f>Gesamtliste!#REF!&amp;" "&amp;Gesamtliste!#REF!</f>
        <v>#REF!</v>
      </c>
      <c r="B2105" s="288"/>
      <c r="C2105" s="199" t="e">
        <f>Gesamtliste!#REF!</f>
        <v>#REF!</v>
      </c>
      <c r="D2105" s="199" t="e">
        <f>Gesamtliste!#REF!</f>
        <v>#REF!</v>
      </c>
      <c r="E2105" s="200" t="e">
        <f>Gesamtliste!#REF!</f>
        <v>#REF!</v>
      </c>
    </row>
    <row r="2106" spans="1:5" ht="24" customHeight="1">
      <c r="A2106" s="287" t="e">
        <f>Gesamtliste!#REF!&amp;" "&amp;Gesamtliste!#REF!</f>
        <v>#REF!</v>
      </c>
      <c r="B2106" s="288"/>
      <c r="C2106" s="199" t="e">
        <f>Gesamtliste!#REF!</f>
        <v>#REF!</v>
      </c>
      <c r="D2106" s="199" t="e">
        <f>Gesamtliste!#REF!</f>
        <v>#REF!</v>
      </c>
      <c r="E2106" s="200" t="e">
        <f>Gesamtliste!#REF!</f>
        <v>#REF!</v>
      </c>
    </row>
    <row r="2107" spans="1:5" ht="24" customHeight="1">
      <c r="A2107" s="287" t="e">
        <f>Gesamtliste!#REF!&amp;" "&amp;Gesamtliste!#REF!</f>
        <v>#REF!</v>
      </c>
      <c r="B2107" s="288"/>
      <c r="C2107" s="199" t="e">
        <f>Gesamtliste!#REF!</f>
        <v>#REF!</v>
      </c>
      <c r="D2107" s="199" t="e">
        <f>Gesamtliste!#REF!</f>
        <v>#REF!</v>
      </c>
      <c r="E2107" s="200" t="e">
        <f>Gesamtliste!#REF!</f>
        <v>#REF!</v>
      </c>
    </row>
    <row r="2108" spans="1:5" ht="24" customHeight="1">
      <c r="A2108" s="287" t="e">
        <f>Gesamtliste!#REF!&amp;" "&amp;Gesamtliste!#REF!</f>
        <v>#REF!</v>
      </c>
      <c r="B2108" s="288"/>
      <c r="C2108" s="199" t="e">
        <f>Gesamtliste!#REF!</f>
        <v>#REF!</v>
      </c>
      <c r="D2108" s="199" t="e">
        <f>Gesamtliste!#REF!</f>
        <v>#REF!</v>
      </c>
      <c r="E2108" s="200" t="e">
        <f>Gesamtliste!#REF!</f>
        <v>#REF!</v>
      </c>
    </row>
    <row r="2109" spans="1:5" ht="24" customHeight="1">
      <c r="A2109" s="287" t="e">
        <f>Gesamtliste!#REF!&amp;" "&amp;Gesamtliste!#REF!</f>
        <v>#REF!</v>
      </c>
      <c r="B2109" s="288"/>
      <c r="C2109" s="199" t="e">
        <f>Gesamtliste!#REF!</f>
        <v>#REF!</v>
      </c>
      <c r="D2109" s="199" t="e">
        <f>Gesamtliste!#REF!</f>
        <v>#REF!</v>
      </c>
      <c r="E2109" s="200" t="e">
        <f>Gesamtliste!#REF!</f>
        <v>#REF!</v>
      </c>
    </row>
    <row r="2110" spans="1:5" ht="24" customHeight="1">
      <c r="A2110" s="287" t="e">
        <f>Gesamtliste!#REF!&amp;" "&amp;Gesamtliste!#REF!</f>
        <v>#REF!</v>
      </c>
      <c r="B2110" s="288"/>
      <c r="C2110" s="199" t="e">
        <f>Gesamtliste!#REF!</f>
        <v>#REF!</v>
      </c>
      <c r="D2110" s="199" t="e">
        <f>Gesamtliste!#REF!</f>
        <v>#REF!</v>
      </c>
      <c r="E2110" s="200" t="e">
        <f>Gesamtliste!#REF!</f>
        <v>#REF!</v>
      </c>
    </row>
    <row r="2111" spans="1:5" ht="24" customHeight="1">
      <c r="A2111" s="287" t="e">
        <f>Gesamtliste!#REF!&amp;" "&amp;Gesamtliste!#REF!</f>
        <v>#REF!</v>
      </c>
      <c r="B2111" s="288"/>
      <c r="C2111" s="199" t="e">
        <f>Gesamtliste!#REF!</f>
        <v>#REF!</v>
      </c>
      <c r="D2111" s="199" t="e">
        <f>Gesamtliste!#REF!</f>
        <v>#REF!</v>
      </c>
      <c r="E2111" s="200" t="e">
        <f>Gesamtliste!#REF!</f>
        <v>#REF!</v>
      </c>
    </row>
    <row r="2112" spans="1:5" ht="24" customHeight="1">
      <c r="A2112" s="287" t="e">
        <f>Gesamtliste!#REF!&amp;" "&amp;Gesamtliste!#REF!</f>
        <v>#REF!</v>
      </c>
      <c r="B2112" s="288"/>
      <c r="C2112" s="199" t="e">
        <f>Gesamtliste!#REF!</f>
        <v>#REF!</v>
      </c>
      <c r="D2112" s="199" t="e">
        <f>Gesamtliste!#REF!</f>
        <v>#REF!</v>
      </c>
      <c r="E2112" s="200" t="e">
        <f>Gesamtliste!#REF!</f>
        <v>#REF!</v>
      </c>
    </row>
    <row r="2113" spans="1:5" ht="24" customHeight="1">
      <c r="A2113" s="287" t="e">
        <f>Gesamtliste!#REF!&amp;" "&amp;Gesamtliste!#REF!</f>
        <v>#REF!</v>
      </c>
      <c r="B2113" s="288"/>
      <c r="C2113" s="199" t="e">
        <f>Gesamtliste!#REF!</f>
        <v>#REF!</v>
      </c>
      <c r="D2113" s="199" t="e">
        <f>Gesamtliste!#REF!</f>
        <v>#REF!</v>
      </c>
      <c r="E2113" s="200" t="e">
        <f>Gesamtliste!#REF!</f>
        <v>#REF!</v>
      </c>
    </row>
    <row r="2114" spans="1:5" ht="24" customHeight="1">
      <c r="A2114" s="287" t="e">
        <f>Gesamtliste!#REF!&amp;" "&amp;Gesamtliste!#REF!</f>
        <v>#REF!</v>
      </c>
      <c r="B2114" s="288"/>
      <c r="C2114" s="199" t="e">
        <f>Gesamtliste!#REF!</f>
        <v>#REF!</v>
      </c>
      <c r="D2114" s="199" t="e">
        <f>Gesamtliste!#REF!</f>
        <v>#REF!</v>
      </c>
      <c r="E2114" s="200" t="e">
        <f>Gesamtliste!#REF!</f>
        <v>#REF!</v>
      </c>
    </row>
    <row r="2115" spans="1:5" ht="24" customHeight="1">
      <c r="A2115" s="287" t="e">
        <f>Gesamtliste!#REF!&amp;" "&amp;Gesamtliste!#REF!</f>
        <v>#REF!</v>
      </c>
      <c r="B2115" s="288"/>
      <c r="C2115" s="199" t="e">
        <f>Gesamtliste!#REF!</f>
        <v>#REF!</v>
      </c>
      <c r="D2115" s="199" t="e">
        <f>Gesamtliste!#REF!</f>
        <v>#REF!</v>
      </c>
      <c r="E2115" s="200" t="e">
        <f>Gesamtliste!#REF!</f>
        <v>#REF!</v>
      </c>
    </row>
    <row r="2116" spans="1:5" ht="24" customHeight="1">
      <c r="A2116" s="287" t="e">
        <f>Gesamtliste!#REF!&amp;" "&amp;Gesamtliste!#REF!</f>
        <v>#REF!</v>
      </c>
      <c r="B2116" s="288"/>
      <c r="C2116" s="199" t="e">
        <f>Gesamtliste!#REF!</f>
        <v>#REF!</v>
      </c>
      <c r="D2116" s="199" t="e">
        <f>Gesamtliste!#REF!</f>
        <v>#REF!</v>
      </c>
      <c r="E2116" s="200" t="e">
        <f>Gesamtliste!#REF!</f>
        <v>#REF!</v>
      </c>
    </row>
    <row r="2117" spans="1:5" ht="24" customHeight="1">
      <c r="A2117" s="287" t="e">
        <f>Gesamtliste!#REF!&amp;" "&amp;Gesamtliste!#REF!</f>
        <v>#REF!</v>
      </c>
      <c r="B2117" s="288"/>
      <c r="C2117" s="199" t="e">
        <f>Gesamtliste!#REF!</f>
        <v>#REF!</v>
      </c>
      <c r="D2117" s="199" t="e">
        <f>Gesamtliste!#REF!</f>
        <v>#REF!</v>
      </c>
      <c r="E2117" s="200" t="e">
        <f>Gesamtliste!#REF!</f>
        <v>#REF!</v>
      </c>
    </row>
    <row r="2118" spans="1:5" ht="24" customHeight="1">
      <c r="A2118" s="287" t="e">
        <f>Gesamtliste!#REF!&amp;" "&amp;Gesamtliste!#REF!</f>
        <v>#REF!</v>
      </c>
      <c r="B2118" s="288"/>
      <c r="C2118" s="199" t="e">
        <f>Gesamtliste!#REF!</f>
        <v>#REF!</v>
      </c>
      <c r="D2118" s="199" t="e">
        <f>Gesamtliste!#REF!</f>
        <v>#REF!</v>
      </c>
      <c r="E2118" s="200" t="e">
        <f>Gesamtliste!#REF!</f>
        <v>#REF!</v>
      </c>
    </row>
    <row r="2119" spans="1:5" ht="24" customHeight="1">
      <c r="A2119" s="287" t="e">
        <f>Gesamtliste!#REF!&amp;" "&amp;Gesamtliste!#REF!</f>
        <v>#REF!</v>
      </c>
      <c r="B2119" s="288"/>
      <c r="C2119" s="199" t="e">
        <f>Gesamtliste!#REF!</f>
        <v>#REF!</v>
      </c>
      <c r="D2119" s="199" t="e">
        <f>Gesamtliste!#REF!</f>
        <v>#REF!</v>
      </c>
      <c r="E2119" s="200" t="e">
        <f>Gesamtliste!#REF!</f>
        <v>#REF!</v>
      </c>
    </row>
    <row r="2120" spans="1:5" ht="24" customHeight="1">
      <c r="A2120" s="287" t="e">
        <f>Gesamtliste!#REF!&amp;" "&amp;Gesamtliste!#REF!</f>
        <v>#REF!</v>
      </c>
      <c r="B2120" s="288"/>
      <c r="C2120" s="199" t="e">
        <f>Gesamtliste!#REF!</f>
        <v>#REF!</v>
      </c>
      <c r="D2120" s="199" t="e">
        <f>Gesamtliste!#REF!</f>
        <v>#REF!</v>
      </c>
      <c r="E2120" s="200" t="e">
        <f>Gesamtliste!#REF!</f>
        <v>#REF!</v>
      </c>
    </row>
    <row r="2121" spans="1:5" ht="24" customHeight="1">
      <c r="A2121" s="287" t="e">
        <f>Gesamtliste!#REF!&amp;" "&amp;Gesamtliste!#REF!</f>
        <v>#REF!</v>
      </c>
      <c r="B2121" s="288"/>
      <c r="C2121" s="199" t="e">
        <f>Gesamtliste!#REF!</f>
        <v>#REF!</v>
      </c>
      <c r="D2121" s="199" t="e">
        <f>Gesamtliste!#REF!</f>
        <v>#REF!</v>
      </c>
      <c r="E2121" s="200" t="e">
        <f>Gesamtliste!#REF!</f>
        <v>#REF!</v>
      </c>
    </row>
    <row r="2122" spans="1:5" ht="24" customHeight="1">
      <c r="A2122" s="287" t="e">
        <f>Gesamtliste!#REF!&amp;" "&amp;Gesamtliste!#REF!</f>
        <v>#REF!</v>
      </c>
      <c r="B2122" s="288"/>
      <c r="C2122" s="199" t="e">
        <f>Gesamtliste!#REF!</f>
        <v>#REF!</v>
      </c>
      <c r="D2122" s="199" t="e">
        <f>Gesamtliste!#REF!</f>
        <v>#REF!</v>
      </c>
      <c r="E2122" s="200" t="e">
        <f>Gesamtliste!#REF!</f>
        <v>#REF!</v>
      </c>
    </row>
    <row r="2123" spans="1:5" ht="24" customHeight="1">
      <c r="A2123" s="287" t="e">
        <f>Gesamtliste!#REF!&amp;" "&amp;Gesamtliste!#REF!</f>
        <v>#REF!</v>
      </c>
      <c r="B2123" s="288"/>
      <c r="C2123" s="199" t="e">
        <f>Gesamtliste!#REF!</f>
        <v>#REF!</v>
      </c>
      <c r="D2123" s="199" t="e">
        <f>Gesamtliste!#REF!</f>
        <v>#REF!</v>
      </c>
      <c r="E2123" s="200" t="e">
        <f>Gesamtliste!#REF!</f>
        <v>#REF!</v>
      </c>
    </row>
    <row r="2124" spans="1:5" ht="24" customHeight="1">
      <c r="A2124" s="287" t="e">
        <f>Gesamtliste!#REF!&amp;" "&amp;Gesamtliste!#REF!</f>
        <v>#REF!</v>
      </c>
      <c r="B2124" s="288"/>
      <c r="C2124" s="199" t="e">
        <f>Gesamtliste!#REF!</f>
        <v>#REF!</v>
      </c>
      <c r="D2124" s="199" t="e">
        <f>Gesamtliste!#REF!</f>
        <v>#REF!</v>
      </c>
      <c r="E2124" s="200" t="e">
        <f>Gesamtliste!#REF!</f>
        <v>#REF!</v>
      </c>
    </row>
    <row r="2125" spans="1:5" ht="24" customHeight="1">
      <c r="A2125" s="287" t="e">
        <f>Gesamtliste!#REF!&amp;" "&amp;Gesamtliste!#REF!</f>
        <v>#REF!</v>
      </c>
      <c r="B2125" s="288"/>
      <c r="C2125" s="199" t="e">
        <f>Gesamtliste!#REF!</f>
        <v>#REF!</v>
      </c>
      <c r="D2125" s="199" t="e">
        <f>Gesamtliste!#REF!</f>
        <v>#REF!</v>
      </c>
      <c r="E2125" s="200" t="e">
        <f>Gesamtliste!#REF!</f>
        <v>#REF!</v>
      </c>
    </row>
    <row r="2126" spans="1:5" ht="24" customHeight="1">
      <c r="A2126" s="287" t="e">
        <f>Gesamtliste!#REF!&amp;" "&amp;Gesamtliste!#REF!</f>
        <v>#REF!</v>
      </c>
      <c r="B2126" s="288"/>
      <c r="C2126" s="199" t="e">
        <f>Gesamtliste!#REF!</f>
        <v>#REF!</v>
      </c>
      <c r="D2126" s="199" t="e">
        <f>Gesamtliste!#REF!</f>
        <v>#REF!</v>
      </c>
      <c r="E2126" s="200" t="e">
        <f>Gesamtliste!#REF!</f>
        <v>#REF!</v>
      </c>
    </row>
    <row r="2127" spans="1:5" ht="24" customHeight="1">
      <c r="A2127" s="287" t="e">
        <f>Gesamtliste!#REF!&amp;" "&amp;Gesamtliste!#REF!</f>
        <v>#REF!</v>
      </c>
      <c r="B2127" s="288"/>
      <c r="C2127" s="199" t="e">
        <f>Gesamtliste!#REF!</f>
        <v>#REF!</v>
      </c>
      <c r="D2127" s="199" t="e">
        <f>Gesamtliste!#REF!</f>
        <v>#REF!</v>
      </c>
      <c r="E2127" s="200" t="e">
        <f>Gesamtliste!#REF!</f>
        <v>#REF!</v>
      </c>
    </row>
    <row r="2128" spans="1:5" ht="24" customHeight="1">
      <c r="A2128" s="287" t="e">
        <f>Gesamtliste!#REF!&amp;" "&amp;Gesamtliste!#REF!</f>
        <v>#REF!</v>
      </c>
      <c r="B2128" s="288"/>
      <c r="C2128" s="199" t="e">
        <f>Gesamtliste!#REF!</f>
        <v>#REF!</v>
      </c>
      <c r="D2128" s="199" t="e">
        <f>Gesamtliste!#REF!</f>
        <v>#REF!</v>
      </c>
      <c r="E2128" s="200" t="e">
        <f>Gesamtliste!#REF!</f>
        <v>#REF!</v>
      </c>
    </row>
    <row r="2129" spans="1:5" ht="24" customHeight="1">
      <c r="A2129" s="287" t="e">
        <f>Gesamtliste!#REF!&amp;" "&amp;Gesamtliste!#REF!</f>
        <v>#REF!</v>
      </c>
      <c r="B2129" s="288"/>
      <c r="C2129" s="199" t="e">
        <f>Gesamtliste!#REF!</f>
        <v>#REF!</v>
      </c>
      <c r="D2129" s="199" t="e">
        <f>Gesamtliste!#REF!</f>
        <v>#REF!</v>
      </c>
      <c r="E2129" s="200" t="e">
        <f>Gesamtliste!#REF!</f>
        <v>#REF!</v>
      </c>
    </row>
    <row r="2130" spans="1:5" ht="24" customHeight="1">
      <c r="A2130" s="287" t="e">
        <f>Gesamtliste!#REF!&amp;" "&amp;Gesamtliste!#REF!</f>
        <v>#REF!</v>
      </c>
      <c r="B2130" s="288"/>
      <c r="C2130" s="199" t="e">
        <f>Gesamtliste!#REF!</f>
        <v>#REF!</v>
      </c>
      <c r="D2130" s="199" t="e">
        <f>Gesamtliste!#REF!</f>
        <v>#REF!</v>
      </c>
      <c r="E2130" s="200" t="e">
        <f>Gesamtliste!#REF!</f>
        <v>#REF!</v>
      </c>
    </row>
    <row r="2131" spans="1:5" ht="24" customHeight="1">
      <c r="A2131" s="287" t="e">
        <f>Gesamtliste!#REF!&amp;" "&amp;Gesamtliste!#REF!</f>
        <v>#REF!</v>
      </c>
      <c r="B2131" s="288"/>
      <c r="C2131" s="199" t="e">
        <f>Gesamtliste!#REF!</f>
        <v>#REF!</v>
      </c>
      <c r="D2131" s="199" t="e">
        <f>Gesamtliste!#REF!</f>
        <v>#REF!</v>
      </c>
      <c r="E2131" s="200" t="e">
        <f>Gesamtliste!#REF!</f>
        <v>#REF!</v>
      </c>
    </row>
    <row r="2132" spans="1:5" ht="24" customHeight="1">
      <c r="A2132" s="287" t="e">
        <f>Gesamtliste!#REF!&amp;" "&amp;Gesamtliste!#REF!</f>
        <v>#REF!</v>
      </c>
      <c r="B2132" s="288"/>
      <c r="C2132" s="199" t="e">
        <f>Gesamtliste!#REF!</f>
        <v>#REF!</v>
      </c>
      <c r="D2132" s="199" t="e">
        <f>Gesamtliste!#REF!</f>
        <v>#REF!</v>
      </c>
      <c r="E2132" s="200" t="e">
        <f>Gesamtliste!#REF!</f>
        <v>#REF!</v>
      </c>
    </row>
    <row r="2133" spans="1:5" ht="24" customHeight="1">
      <c r="A2133" s="287" t="e">
        <f>Gesamtliste!#REF!&amp;" "&amp;Gesamtliste!#REF!</f>
        <v>#REF!</v>
      </c>
      <c r="B2133" s="288"/>
      <c r="C2133" s="199" t="e">
        <f>Gesamtliste!#REF!</f>
        <v>#REF!</v>
      </c>
      <c r="D2133" s="199" t="e">
        <f>Gesamtliste!#REF!</f>
        <v>#REF!</v>
      </c>
      <c r="E2133" s="200" t="e">
        <f>Gesamtliste!#REF!</f>
        <v>#REF!</v>
      </c>
    </row>
    <row r="2134" spans="1:5" ht="24" customHeight="1">
      <c r="A2134" s="287" t="e">
        <f>Gesamtliste!#REF!&amp;" "&amp;Gesamtliste!#REF!</f>
        <v>#REF!</v>
      </c>
      <c r="B2134" s="288"/>
      <c r="C2134" s="199" t="e">
        <f>Gesamtliste!#REF!</f>
        <v>#REF!</v>
      </c>
      <c r="D2134" s="199" t="e">
        <f>Gesamtliste!#REF!</f>
        <v>#REF!</v>
      </c>
      <c r="E2134" s="200" t="e">
        <f>Gesamtliste!#REF!</f>
        <v>#REF!</v>
      </c>
    </row>
    <row r="2135" spans="1:5" ht="24" customHeight="1">
      <c r="A2135" s="287" t="e">
        <f>Gesamtliste!#REF!&amp;" "&amp;Gesamtliste!#REF!</f>
        <v>#REF!</v>
      </c>
      <c r="B2135" s="288"/>
      <c r="C2135" s="199" t="e">
        <f>Gesamtliste!#REF!</f>
        <v>#REF!</v>
      </c>
      <c r="D2135" s="199" t="e">
        <f>Gesamtliste!#REF!</f>
        <v>#REF!</v>
      </c>
      <c r="E2135" s="200" t="e">
        <f>Gesamtliste!#REF!</f>
        <v>#REF!</v>
      </c>
    </row>
    <row r="2136" spans="1:5" ht="24" customHeight="1">
      <c r="A2136" s="287" t="e">
        <f>Gesamtliste!#REF!&amp;" "&amp;Gesamtliste!#REF!</f>
        <v>#REF!</v>
      </c>
      <c r="B2136" s="288"/>
      <c r="C2136" s="199" t="e">
        <f>Gesamtliste!#REF!</f>
        <v>#REF!</v>
      </c>
      <c r="D2136" s="199" t="e">
        <f>Gesamtliste!#REF!</f>
        <v>#REF!</v>
      </c>
      <c r="E2136" s="200" t="e">
        <f>Gesamtliste!#REF!</f>
        <v>#REF!</v>
      </c>
    </row>
    <row r="2137" spans="1:5" ht="24" customHeight="1">
      <c r="A2137" s="287" t="e">
        <f>Gesamtliste!#REF!&amp;" "&amp;Gesamtliste!#REF!</f>
        <v>#REF!</v>
      </c>
      <c r="B2137" s="288"/>
      <c r="C2137" s="199" t="e">
        <f>Gesamtliste!#REF!</f>
        <v>#REF!</v>
      </c>
      <c r="D2137" s="199" t="e">
        <f>Gesamtliste!#REF!</f>
        <v>#REF!</v>
      </c>
      <c r="E2137" s="200" t="e">
        <f>Gesamtliste!#REF!</f>
        <v>#REF!</v>
      </c>
    </row>
    <row r="2138" spans="1:5" ht="24" customHeight="1">
      <c r="A2138" s="287" t="e">
        <f>Gesamtliste!#REF!&amp;" "&amp;Gesamtliste!#REF!</f>
        <v>#REF!</v>
      </c>
      <c r="B2138" s="288"/>
      <c r="C2138" s="199" t="e">
        <f>Gesamtliste!#REF!</f>
        <v>#REF!</v>
      </c>
      <c r="D2138" s="199" t="e">
        <f>Gesamtliste!#REF!</f>
        <v>#REF!</v>
      </c>
      <c r="E2138" s="200" t="e">
        <f>Gesamtliste!#REF!</f>
        <v>#REF!</v>
      </c>
    </row>
    <row r="2139" spans="1:5" ht="24" customHeight="1">
      <c r="A2139" s="287" t="e">
        <f>Gesamtliste!#REF!&amp;" "&amp;Gesamtliste!#REF!</f>
        <v>#REF!</v>
      </c>
      <c r="B2139" s="288"/>
      <c r="C2139" s="199" t="e">
        <f>Gesamtliste!#REF!</f>
        <v>#REF!</v>
      </c>
      <c r="D2139" s="199" t="e">
        <f>Gesamtliste!#REF!</f>
        <v>#REF!</v>
      </c>
      <c r="E2139" s="200" t="e">
        <f>Gesamtliste!#REF!</f>
        <v>#REF!</v>
      </c>
    </row>
    <row r="2140" spans="1:5" ht="24" customHeight="1">
      <c r="A2140" s="287" t="e">
        <f>Gesamtliste!#REF!&amp;" "&amp;Gesamtliste!#REF!</f>
        <v>#REF!</v>
      </c>
      <c r="B2140" s="288"/>
      <c r="C2140" s="199" t="e">
        <f>Gesamtliste!#REF!</f>
        <v>#REF!</v>
      </c>
      <c r="D2140" s="199" t="e">
        <f>Gesamtliste!#REF!</f>
        <v>#REF!</v>
      </c>
      <c r="E2140" s="200" t="e">
        <f>Gesamtliste!#REF!</f>
        <v>#REF!</v>
      </c>
    </row>
    <row r="2141" spans="1:5" ht="24" customHeight="1">
      <c r="A2141" s="287" t="e">
        <f>Gesamtliste!#REF!&amp;" "&amp;Gesamtliste!#REF!</f>
        <v>#REF!</v>
      </c>
      <c r="B2141" s="288"/>
      <c r="C2141" s="199" t="e">
        <f>Gesamtliste!#REF!</f>
        <v>#REF!</v>
      </c>
      <c r="D2141" s="199" t="e">
        <f>Gesamtliste!#REF!</f>
        <v>#REF!</v>
      </c>
      <c r="E2141" s="200" t="e">
        <f>Gesamtliste!#REF!</f>
        <v>#REF!</v>
      </c>
    </row>
    <row r="2142" spans="1:5" ht="24" customHeight="1">
      <c r="A2142" s="287" t="e">
        <f>Gesamtliste!#REF!&amp;" "&amp;Gesamtliste!#REF!</f>
        <v>#REF!</v>
      </c>
      <c r="B2142" s="288"/>
      <c r="C2142" s="199" t="e">
        <f>Gesamtliste!#REF!</f>
        <v>#REF!</v>
      </c>
      <c r="D2142" s="199" t="e">
        <f>Gesamtliste!#REF!</f>
        <v>#REF!</v>
      </c>
      <c r="E2142" s="200" t="e">
        <f>Gesamtliste!#REF!</f>
        <v>#REF!</v>
      </c>
    </row>
    <row r="2143" spans="1:5" ht="24" customHeight="1">
      <c r="A2143" s="287" t="e">
        <f>Gesamtliste!#REF!&amp;" "&amp;Gesamtliste!#REF!</f>
        <v>#REF!</v>
      </c>
      <c r="B2143" s="288"/>
      <c r="C2143" s="199" t="e">
        <f>Gesamtliste!#REF!</f>
        <v>#REF!</v>
      </c>
      <c r="D2143" s="199" t="e">
        <f>Gesamtliste!#REF!</f>
        <v>#REF!</v>
      </c>
      <c r="E2143" s="200" t="e">
        <f>Gesamtliste!#REF!</f>
        <v>#REF!</v>
      </c>
    </row>
    <row r="2144" spans="1:5" ht="24" customHeight="1">
      <c r="A2144" s="287" t="e">
        <f>Gesamtliste!#REF!&amp;" "&amp;Gesamtliste!#REF!</f>
        <v>#REF!</v>
      </c>
      <c r="B2144" s="288"/>
      <c r="C2144" s="199" t="e">
        <f>Gesamtliste!#REF!</f>
        <v>#REF!</v>
      </c>
      <c r="D2144" s="199" t="e">
        <f>Gesamtliste!#REF!</f>
        <v>#REF!</v>
      </c>
      <c r="E2144" s="200" t="e">
        <f>Gesamtliste!#REF!</f>
        <v>#REF!</v>
      </c>
    </row>
    <row r="2145" spans="1:5" ht="24" customHeight="1">
      <c r="A2145" s="287" t="e">
        <f>Gesamtliste!#REF!&amp;" "&amp;Gesamtliste!#REF!</f>
        <v>#REF!</v>
      </c>
      <c r="B2145" s="288"/>
      <c r="C2145" s="199" t="e">
        <f>Gesamtliste!#REF!</f>
        <v>#REF!</v>
      </c>
      <c r="D2145" s="199" t="e">
        <f>Gesamtliste!#REF!</f>
        <v>#REF!</v>
      </c>
      <c r="E2145" s="200" t="e">
        <f>Gesamtliste!#REF!</f>
        <v>#REF!</v>
      </c>
    </row>
    <row r="2146" spans="1:5" ht="24" customHeight="1">
      <c r="A2146" s="287" t="e">
        <f>Gesamtliste!#REF!&amp;" "&amp;Gesamtliste!#REF!</f>
        <v>#REF!</v>
      </c>
      <c r="B2146" s="288"/>
      <c r="C2146" s="199" t="e">
        <f>Gesamtliste!#REF!</f>
        <v>#REF!</v>
      </c>
      <c r="D2146" s="199" t="e">
        <f>Gesamtliste!#REF!</f>
        <v>#REF!</v>
      </c>
      <c r="E2146" s="200" t="e">
        <f>Gesamtliste!#REF!</f>
        <v>#REF!</v>
      </c>
    </row>
    <row r="2147" spans="1:5" ht="24" customHeight="1">
      <c r="A2147" s="287" t="e">
        <f>Gesamtliste!#REF!&amp;" "&amp;Gesamtliste!#REF!</f>
        <v>#REF!</v>
      </c>
      <c r="B2147" s="288"/>
      <c r="C2147" s="199" t="e">
        <f>Gesamtliste!#REF!</f>
        <v>#REF!</v>
      </c>
      <c r="D2147" s="199" t="e">
        <f>Gesamtliste!#REF!</f>
        <v>#REF!</v>
      </c>
      <c r="E2147" s="200" t="e">
        <f>Gesamtliste!#REF!</f>
        <v>#REF!</v>
      </c>
    </row>
    <row r="2148" spans="1:5" ht="24" customHeight="1">
      <c r="A2148" s="287" t="e">
        <f>Gesamtliste!#REF!&amp;" "&amp;Gesamtliste!#REF!</f>
        <v>#REF!</v>
      </c>
      <c r="B2148" s="288"/>
      <c r="C2148" s="199" t="e">
        <f>Gesamtliste!#REF!</f>
        <v>#REF!</v>
      </c>
      <c r="D2148" s="199" t="e">
        <f>Gesamtliste!#REF!</f>
        <v>#REF!</v>
      </c>
      <c r="E2148" s="200" t="e">
        <f>Gesamtliste!#REF!</f>
        <v>#REF!</v>
      </c>
    </row>
    <row r="2149" spans="1:5" ht="24" customHeight="1">
      <c r="A2149" s="287" t="e">
        <f>Gesamtliste!#REF!&amp;" "&amp;Gesamtliste!#REF!</f>
        <v>#REF!</v>
      </c>
      <c r="B2149" s="288"/>
      <c r="C2149" s="199" t="e">
        <f>Gesamtliste!#REF!</f>
        <v>#REF!</v>
      </c>
      <c r="D2149" s="199" t="e">
        <f>Gesamtliste!#REF!</f>
        <v>#REF!</v>
      </c>
      <c r="E2149" s="200" t="e">
        <f>Gesamtliste!#REF!</f>
        <v>#REF!</v>
      </c>
    </row>
    <row r="2150" spans="1:5" ht="24" customHeight="1">
      <c r="A2150" s="287" t="e">
        <f>Gesamtliste!#REF!&amp;" "&amp;Gesamtliste!#REF!</f>
        <v>#REF!</v>
      </c>
      <c r="B2150" s="288"/>
      <c r="C2150" s="199" t="e">
        <f>Gesamtliste!#REF!</f>
        <v>#REF!</v>
      </c>
      <c r="D2150" s="199" t="e">
        <f>Gesamtliste!#REF!</f>
        <v>#REF!</v>
      </c>
      <c r="E2150" s="200" t="e">
        <f>Gesamtliste!#REF!</f>
        <v>#REF!</v>
      </c>
    </row>
    <row r="2151" spans="1:5" ht="24" customHeight="1">
      <c r="A2151" s="287" t="e">
        <f>Gesamtliste!#REF!&amp;" "&amp;Gesamtliste!#REF!</f>
        <v>#REF!</v>
      </c>
      <c r="B2151" s="288"/>
      <c r="C2151" s="199" t="e">
        <f>Gesamtliste!#REF!</f>
        <v>#REF!</v>
      </c>
      <c r="D2151" s="199" t="e">
        <f>Gesamtliste!#REF!</f>
        <v>#REF!</v>
      </c>
      <c r="E2151" s="200" t="e">
        <f>Gesamtliste!#REF!</f>
        <v>#REF!</v>
      </c>
    </row>
    <row r="2152" spans="1:5" ht="24" customHeight="1">
      <c r="A2152" s="287" t="e">
        <f>Gesamtliste!#REF!&amp;" "&amp;Gesamtliste!#REF!</f>
        <v>#REF!</v>
      </c>
      <c r="B2152" s="288"/>
      <c r="C2152" s="199" t="e">
        <f>Gesamtliste!#REF!</f>
        <v>#REF!</v>
      </c>
      <c r="D2152" s="199" t="e">
        <f>Gesamtliste!#REF!</f>
        <v>#REF!</v>
      </c>
      <c r="E2152" s="200" t="e">
        <f>Gesamtliste!#REF!</f>
        <v>#REF!</v>
      </c>
    </row>
    <row r="2153" spans="1:5" ht="24" customHeight="1">
      <c r="A2153" s="287" t="e">
        <f>Gesamtliste!#REF!&amp;" "&amp;Gesamtliste!#REF!</f>
        <v>#REF!</v>
      </c>
      <c r="B2153" s="288"/>
      <c r="C2153" s="199" t="e">
        <f>Gesamtliste!#REF!</f>
        <v>#REF!</v>
      </c>
      <c r="D2153" s="199" t="e">
        <f>Gesamtliste!#REF!</f>
        <v>#REF!</v>
      </c>
      <c r="E2153" s="200" t="e">
        <f>Gesamtliste!#REF!</f>
        <v>#REF!</v>
      </c>
    </row>
    <row r="2154" spans="1:5" ht="24" customHeight="1">
      <c r="A2154" s="287" t="e">
        <f>Gesamtliste!#REF!&amp;" "&amp;Gesamtliste!#REF!</f>
        <v>#REF!</v>
      </c>
      <c r="B2154" s="288"/>
      <c r="C2154" s="199" t="e">
        <f>Gesamtliste!#REF!</f>
        <v>#REF!</v>
      </c>
      <c r="D2154" s="199" t="e">
        <f>Gesamtliste!#REF!</f>
        <v>#REF!</v>
      </c>
      <c r="E2154" s="200" t="e">
        <f>Gesamtliste!#REF!</f>
        <v>#REF!</v>
      </c>
    </row>
    <row r="2155" spans="1:5" ht="24" customHeight="1">
      <c r="A2155" s="287" t="e">
        <f>Gesamtliste!#REF!&amp;" "&amp;Gesamtliste!#REF!</f>
        <v>#REF!</v>
      </c>
      <c r="B2155" s="288"/>
      <c r="C2155" s="199" t="e">
        <f>Gesamtliste!#REF!</f>
        <v>#REF!</v>
      </c>
      <c r="D2155" s="199" t="e">
        <f>Gesamtliste!#REF!</f>
        <v>#REF!</v>
      </c>
      <c r="E2155" s="200" t="e">
        <f>Gesamtliste!#REF!</f>
        <v>#REF!</v>
      </c>
    </row>
    <row r="2156" spans="1:5" ht="24" customHeight="1">
      <c r="A2156" s="287" t="e">
        <f>Gesamtliste!#REF!&amp;" "&amp;Gesamtliste!#REF!</f>
        <v>#REF!</v>
      </c>
      <c r="B2156" s="288"/>
      <c r="C2156" s="199" t="e">
        <f>Gesamtliste!#REF!</f>
        <v>#REF!</v>
      </c>
      <c r="D2156" s="199" t="e">
        <f>Gesamtliste!#REF!</f>
        <v>#REF!</v>
      </c>
      <c r="E2156" s="200" t="e">
        <f>Gesamtliste!#REF!</f>
        <v>#REF!</v>
      </c>
    </row>
    <row r="2157" spans="1:5" ht="24" customHeight="1">
      <c r="A2157" s="287" t="e">
        <f>Gesamtliste!#REF!&amp;" "&amp;Gesamtliste!#REF!</f>
        <v>#REF!</v>
      </c>
      <c r="B2157" s="288"/>
      <c r="C2157" s="199" t="e">
        <f>Gesamtliste!#REF!</f>
        <v>#REF!</v>
      </c>
      <c r="D2157" s="199" t="e">
        <f>Gesamtliste!#REF!</f>
        <v>#REF!</v>
      </c>
      <c r="E2157" s="200" t="e">
        <f>Gesamtliste!#REF!</f>
        <v>#REF!</v>
      </c>
    </row>
    <row r="2158" spans="1:5" ht="24" customHeight="1">
      <c r="A2158" s="287" t="e">
        <f>Gesamtliste!#REF!&amp;" "&amp;Gesamtliste!#REF!</f>
        <v>#REF!</v>
      </c>
      <c r="B2158" s="288"/>
      <c r="C2158" s="199" t="e">
        <f>Gesamtliste!#REF!</f>
        <v>#REF!</v>
      </c>
      <c r="D2158" s="199" t="e">
        <f>Gesamtliste!#REF!</f>
        <v>#REF!</v>
      </c>
      <c r="E2158" s="200" t="e">
        <f>Gesamtliste!#REF!</f>
        <v>#REF!</v>
      </c>
    </row>
    <row r="2159" spans="1:5" ht="24" customHeight="1">
      <c r="A2159" s="287" t="e">
        <f>Gesamtliste!#REF!&amp;" "&amp;Gesamtliste!#REF!</f>
        <v>#REF!</v>
      </c>
      <c r="B2159" s="288"/>
      <c r="C2159" s="199" t="e">
        <f>Gesamtliste!#REF!</f>
        <v>#REF!</v>
      </c>
      <c r="D2159" s="199" t="e">
        <f>Gesamtliste!#REF!</f>
        <v>#REF!</v>
      </c>
      <c r="E2159" s="200" t="e">
        <f>Gesamtliste!#REF!</f>
        <v>#REF!</v>
      </c>
    </row>
    <row r="2160" spans="1:5" ht="24" customHeight="1">
      <c r="A2160" s="287" t="e">
        <f>Gesamtliste!#REF!&amp;" "&amp;Gesamtliste!#REF!</f>
        <v>#REF!</v>
      </c>
      <c r="B2160" s="288"/>
      <c r="C2160" s="199" t="e">
        <f>Gesamtliste!#REF!</f>
        <v>#REF!</v>
      </c>
      <c r="D2160" s="199" t="e">
        <f>Gesamtliste!#REF!</f>
        <v>#REF!</v>
      </c>
      <c r="E2160" s="200" t="e">
        <f>Gesamtliste!#REF!</f>
        <v>#REF!</v>
      </c>
    </row>
    <row r="2161" spans="1:5" ht="24" customHeight="1">
      <c r="A2161" s="287" t="e">
        <f>Gesamtliste!#REF!&amp;" "&amp;Gesamtliste!#REF!</f>
        <v>#REF!</v>
      </c>
      <c r="B2161" s="288"/>
      <c r="C2161" s="199" t="e">
        <f>Gesamtliste!#REF!</f>
        <v>#REF!</v>
      </c>
      <c r="D2161" s="199" t="e">
        <f>Gesamtliste!#REF!</f>
        <v>#REF!</v>
      </c>
      <c r="E2161" s="200" t="e">
        <f>Gesamtliste!#REF!</f>
        <v>#REF!</v>
      </c>
    </row>
    <row r="2162" spans="1:5" ht="24" customHeight="1">
      <c r="A2162" s="287" t="e">
        <f>Gesamtliste!#REF!&amp;" "&amp;Gesamtliste!#REF!</f>
        <v>#REF!</v>
      </c>
      <c r="B2162" s="288"/>
      <c r="C2162" s="199" t="e">
        <f>Gesamtliste!#REF!</f>
        <v>#REF!</v>
      </c>
      <c r="D2162" s="199" t="e">
        <f>Gesamtliste!#REF!</f>
        <v>#REF!</v>
      </c>
      <c r="E2162" s="200" t="e">
        <f>Gesamtliste!#REF!</f>
        <v>#REF!</v>
      </c>
    </row>
    <row r="2163" spans="1:5" ht="24" customHeight="1">
      <c r="A2163" s="287" t="e">
        <f>Gesamtliste!#REF!&amp;" "&amp;Gesamtliste!#REF!</f>
        <v>#REF!</v>
      </c>
      <c r="B2163" s="288"/>
      <c r="C2163" s="199" t="e">
        <f>Gesamtliste!#REF!</f>
        <v>#REF!</v>
      </c>
      <c r="D2163" s="199" t="e">
        <f>Gesamtliste!#REF!</f>
        <v>#REF!</v>
      </c>
      <c r="E2163" s="200" t="e">
        <f>Gesamtliste!#REF!</f>
        <v>#REF!</v>
      </c>
    </row>
    <row r="2164" spans="1:5" ht="24" customHeight="1">
      <c r="A2164" s="287" t="e">
        <f>Gesamtliste!#REF!&amp;" "&amp;Gesamtliste!#REF!</f>
        <v>#REF!</v>
      </c>
      <c r="B2164" s="288"/>
      <c r="C2164" s="199" t="e">
        <f>Gesamtliste!#REF!</f>
        <v>#REF!</v>
      </c>
      <c r="D2164" s="199" t="e">
        <f>Gesamtliste!#REF!</f>
        <v>#REF!</v>
      </c>
      <c r="E2164" s="200" t="e">
        <f>Gesamtliste!#REF!</f>
        <v>#REF!</v>
      </c>
    </row>
    <row r="2165" spans="1:5" ht="24" customHeight="1">
      <c r="A2165" s="287" t="e">
        <f>Gesamtliste!#REF!&amp;" "&amp;Gesamtliste!#REF!</f>
        <v>#REF!</v>
      </c>
      <c r="B2165" s="288"/>
      <c r="C2165" s="199" t="e">
        <f>Gesamtliste!#REF!</f>
        <v>#REF!</v>
      </c>
      <c r="D2165" s="199" t="e">
        <f>Gesamtliste!#REF!</f>
        <v>#REF!</v>
      </c>
      <c r="E2165" s="200" t="e">
        <f>Gesamtliste!#REF!</f>
        <v>#REF!</v>
      </c>
    </row>
    <row r="2166" spans="1:5" ht="24" customHeight="1">
      <c r="A2166" s="287" t="e">
        <f>Gesamtliste!#REF!&amp;" "&amp;Gesamtliste!#REF!</f>
        <v>#REF!</v>
      </c>
      <c r="B2166" s="288"/>
      <c r="C2166" s="199" t="e">
        <f>Gesamtliste!#REF!</f>
        <v>#REF!</v>
      </c>
      <c r="D2166" s="199" t="e">
        <f>Gesamtliste!#REF!</f>
        <v>#REF!</v>
      </c>
      <c r="E2166" s="200" t="e">
        <f>Gesamtliste!#REF!</f>
        <v>#REF!</v>
      </c>
    </row>
    <row r="2167" spans="1:5" ht="24" customHeight="1">
      <c r="A2167" s="287" t="e">
        <f>Gesamtliste!#REF!&amp;" "&amp;Gesamtliste!#REF!</f>
        <v>#REF!</v>
      </c>
      <c r="B2167" s="288"/>
      <c r="C2167" s="199" t="e">
        <f>Gesamtliste!#REF!</f>
        <v>#REF!</v>
      </c>
      <c r="D2167" s="199" t="e">
        <f>Gesamtliste!#REF!</f>
        <v>#REF!</v>
      </c>
      <c r="E2167" s="200" t="e">
        <f>Gesamtliste!#REF!</f>
        <v>#REF!</v>
      </c>
    </row>
    <row r="2168" spans="1:5" ht="24" customHeight="1">
      <c r="A2168" s="287" t="e">
        <f>Gesamtliste!#REF!&amp;" "&amp;Gesamtliste!#REF!</f>
        <v>#REF!</v>
      </c>
      <c r="B2168" s="288"/>
      <c r="C2168" s="199" t="e">
        <f>Gesamtliste!#REF!</f>
        <v>#REF!</v>
      </c>
      <c r="D2168" s="199" t="e">
        <f>Gesamtliste!#REF!</f>
        <v>#REF!</v>
      </c>
      <c r="E2168" s="200" t="e">
        <f>Gesamtliste!#REF!</f>
        <v>#REF!</v>
      </c>
    </row>
    <row r="2169" spans="1:5" ht="24" customHeight="1">
      <c r="A2169" s="287" t="e">
        <f>Gesamtliste!#REF!&amp;" "&amp;Gesamtliste!#REF!</f>
        <v>#REF!</v>
      </c>
      <c r="B2169" s="288"/>
      <c r="C2169" s="199" t="e">
        <f>Gesamtliste!#REF!</f>
        <v>#REF!</v>
      </c>
      <c r="D2169" s="199" t="e">
        <f>Gesamtliste!#REF!</f>
        <v>#REF!</v>
      </c>
      <c r="E2169" s="200" t="e">
        <f>Gesamtliste!#REF!</f>
        <v>#REF!</v>
      </c>
    </row>
    <row r="2170" spans="1:5" ht="24" customHeight="1">
      <c r="A2170" s="287" t="e">
        <f>Gesamtliste!#REF!&amp;" "&amp;Gesamtliste!#REF!</f>
        <v>#REF!</v>
      </c>
      <c r="B2170" s="288"/>
      <c r="C2170" s="199" t="e">
        <f>Gesamtliste!#REF!</f>
        <v>#REF!</v>
      </c>
      <c r="D2170" s="199" t="e">
        <f>Gesamtliste!#REF!</f>
        <v>#REF!</v>
      </c>
      <c r="E2170" s="200" t="e">
        <f>Gesamtliste!#REF!</f>
        <v>#REF!</v>
      </c>
    </row>
    <row r="2171" spans="1:5" ht="24" customHeight="1">
      <c r="A2171" s="287" t="e">
        <f>Gesamtliste!#REF!&amp;" "&amp;Gesamtliste!#REF!</f>
        <v>#REF!</v>
      </c>
      <c r="B2171" s="288"/>
      <c r="C2171" s="199" t="e">
        <f>Gesamtliste!#REF!</f>
        <v>#REF!</v>
      </c>
      <c r="D2171" s="199" t="e">
        <f>Gesamtliste!#REF!</f>
        <v>#REF!</v>
      </c>
      <c r="E2171" s="200" t="e">
        <f>Gesamtliste!#REF!</f>
        <v>#REF!</v>
      </c>
    </row>
    <row r="2172" spans="1:5" ht="24" customHeight="1">
      <c r="A2172" s="287" t="e">
        <f>Gesamtliste!#REF!&amp;" "&amp;Gesamtliste!#REF!</f>
        <v>#REF!</v>
      </c>
      <c r="B2172" s="288"/>
      <c r="C2172" s="199" t="e">
        <f>Gesamtliste!#REF!</f>
        <v>#REF!</v>
      </c>
      <c r="D2172" s="199" t="e">
        <f>Gesamtliste!#REF!</f>
        <v>#REF!</v>
      </c>
      <c r="E2172" s="200" t="e">
        <f>Gesamtliste!#REF!</f>
        <v>#REF!</v>
      </c>
    </row>
    <row r="2173" spans="1:5" ht="24" customHeight="1">
      <c r="A2173" s="287" t="e">
        <f>Gesamtliste!#REF!&amp;" "&amp;Gesamtliste!#REF!</f>
        <v>#REF!</v>
      </c>
      <c r="B2173" s="288"/>
      <c r="C2173" s="199" t="e">
        <f>Gesamtliste!#REF!</f>
        <v>#REF!</v>
      </c>
      <c r="D2173" s="199" t="e">
        <f>Gesamtliste!#REF!</f>
        <v>#REF!</v>
      </c>
      <c r="E2173" s="200" t="e">
        <f>Gesamtliste!#REF!</f>
        <v>#REF!</v>
      </c>
    </row>
    <row r="2174" spans="1:5" ht="24" customHeight="1">
      <c r="A2174" s="287" t="e">
        <f>Gesamtliste!#REF!&amp;" "&amp;Gesamtliste!#REF!</f>
        <v>#REF!</v>
      </c>
      <c r="B2174" s="288"/>
      <c r="C2174" s="199" t="e">
        <f>Gesamtliste!#REF!</f>
        <v>#REF!</v>
      </c>
      <c r="D2174" s="199" t="e">
        <f>Gesamtliste!#REF!</f>
        <v>#REF!</v>
      </c>
      <c r="E2174" s="200" t="e">
        <f>Gesamtliste!#REF!</f>
        <v>#REF!</v>
      </c>
    </row>
    <row r="2175" spans="1:5" ht="24" customHeight="1">
      <c r="A2175" s="287" t="e">
        <f>Gesamtliste!#REF!&amp;" "&amp;Gesamtliste!#REF!</f>
        <v>#REF!</v>
      </c>
      <c r="B2175" s="288"/>
      <c r="C2175" s="199" t="e">
        <f>Gesamtliste!#REF!</f>
        <v>#REF!</v>
      </c>
      <c r="D2175" s="199" t="e">
        <f>Gesamtliste!#REF!</f>
        <v>#REF!</v>
      </c>
      <c r="E2175" s="200" t="e">
        <f>Gesamtliste!#REF!</f>
        <v>#REF!</v>
      </c>
    </row>
    <row r="2176" spans="1:5" ht="24" customHeight="1">
      <c r="A2176" s="287" t="e">
        <f>Gesamtliste!#REF!&amp;" "&amp;Gesamtliste!#REF!</f>
        <v>#REF!</v>
      </c>
      <c r="B2176" s="288"/>
      <c r="C2176" s="199" t="e">
        <f>Gesamtliste!#REF!</f>
        <v>#REF!</v>
      </c>
      <c r="D2176" s="199" t="e">
        <f>Gesamtliste!#REF!</f>
        <v>#REF!</v>
      </c>
      <c r="E2176" s="200" t="e">
        <f>Gesamtliste!#REF!</f>
        <v>#REF!</v>
      </c>
    </row>
    <row r="2177" spans="1:5" ht="24" customHeight="1">
      <c r="A2177" s="287" t="e">
        <f>Gesamtliste!#REF!&amp;" "&amp;Gesamtliste!#REF!</f>
        <v>#REF!</v>
      </c>
      <c r="B2177" s="288"/>
      <c r="C2177" s="199" t="e">
        <f>Gesamtliste!#REF!</f>
        <v>#REF!</v>
      </c>
      <c r="D2177" s="199" t="e">
        <f>Gesamtliste!#REF!</f>
        <v>#REF!</v>
      </c>
      <c r="E2177" s="200" t="e">
        <f>Gesamtliste!#REF!</f>
        <v>#REF!</v>
      </c>
    </row>
    <row r="2178" spans="1:5" ht="24" customHeight="1">
      <c r="A2178" s="287" t="e">
        <f>Gesamtliste!#REF!&amp;" "&amp;Gesamtliste!#REF!</f>
        <v>#REF!</v>
      </c>
      <c r="B2178" s="288"/>
      <c r="C2178" s="199" t="e">
        <f>Gesamtliste!#REF!</f>
        <v>#REF!</v>
      </c>
      <c r="D2178" s="199" t="e">
        <f>Gesamtliste!#REF!</f>
        <v>#REF!</v>
      </c>
      <c r="E2178" s="200" t="e">
        <f>Gesamtliste!#REF!</f>
        <v>#REF!</v>
      </c>
    </row>
    <row r="2179" spans="1:5" ht="24" customHeight="1">
      <c r="A2179" s="287" t="e">
        <f>Gesamtliste!#REF!&amp;" "&amp;Gesamtliste!#REF!</f>
        <v>#REF!</v>
      </c>
      <c r="B2179" s="288"/>
      <c r="C2179" s="199" t="e">
        <f>Gesamtliste!#REF!</f>
        <v>#REF!</v>
      </c>
      <c r="D2179" s="199" t="e">
        <f>Gesamtliste!#REF!</f>
        <v>#REF!</v>
      </c>
      <c r="E2179" s="200" t="e">
        <f>Gesamtliste!#REF!</f>
        <v>#REF!</v>
      </c>
    </row>
    <row r="2180" spans="1:5" ht="24" customHeight="1">
      <c r="A2180" s="287" t="e">
        <f>Gesamtliste!#REF!&amp;" "&amp;Gesamtliste!#REF!</f>
        <v>#REF!</v>
      </c>
      <c r="B2180" s="288"/>
      <c r="C2180" s="199" t="e">
        <f>Gesamtliste!#REF!</f>
        <v>#REF!</v>
      </c>
      <c r="D2180" s="199" t="e">
        <f>Gesamtliste!#REF!</f>
        <v>#REF!</v>
      </c>
      <c r="E2180" s="200" t="e">
        <f>Gesamtliste!#REF!</f>
        <v>#REF!</v>
      </c>
    </row>
    <row r="2181" spans="1:5" ht="24" customHeight="1">
      <c r="A2181" s="287" t="e">
        <f>Gesamtliste!#REF!&amp;" "&amp;Gesamtliste!#REF!</f>
        <v>#REF!</v>
      </c>
      <c r="B2181" s="288"/>
      <c r="C2181" s="199" t="e">
        <f>Gesamtliste!#REF!</f>
        <v>#REF!</v>
      </c>
      <c r="D2181" s="199" t="e">
        <f>Gesamtliste!#REF!</f>
        <v>#REF!</v>
      </c>
      <c r="E2181" s="200" t="e">
        <f>Gesamtliste!#REF!</f>
        <v>#REF!</v>
      </c>
    </row>
    <row r="2182" spans="1:5" ht="24" customHeight="1">
      <c r="A2182" s="287" t="e">
        <f>Gesamtliste!#REF!&amp;" "&amp;Gesamtliste!#REF!</f>
        <v>#REF!</v>
      </c>
      <c r="B2182" s="288"/>
      <c r="C2182" s="199" t="e">
        <f>Gesamtliste!#REF!</f>
        <v>#REF!</v>
      </c>
      <c r="D2182" s="199" t="e">
        <f>Gesamtliste!#REF!</f>
        <v>#REF!</v>
      </c>
      <c r="E2182" s="200" t="e">
        <f>Gesamtliste!#REF!</f>
        <v>#REF!</v>
      </c>
    </row>
    <row r="2183" spans="1:5" ht="24" customHeight="1">
      <c r="A2183" s="287" t="e">
        <f>Gesamtliste!#REF!&amp;" "&amp;Gesamtliste!#REF!</f>
        <v>#REF!</v>
      </c>
      <c r="B2183" s="288"/>
      <c r="C2183" s="199" t="e">
        <f>Gesamtliste!#REF!</f>
        <v>#REF!</v>
      </c>
      <c r="D2183" s="199" t="e">
        <f>Gesamtliste!#REF!</f>
        <v>#REF!</v>
      </c>
      <c r="E2183" s="200" t="e">
        <f>Gesamtliste!#REF!</f>
        <v>#REF!</v>
      </c>
    </row>
    <row r="2184" spans="1:5" ht="24" customHeight="1">
      <c r="A2184" s="287" t="e">
        <f>Gesamtliste!#REF!&amp;" "&amp;Gesamtliste!#REF!</f>
        <v>#REF!</v>
      </c>
      <c r="B2184" s="288"/>
      <c r="C2184" s="199" t="e">
        <f>Gesamtliste!#REF!</f>
        <v>#REF!</v>
      </c>
      <c r="D2184" s="199" t="e">
        <f>Gesamtliste!#REF!</f>
        <v>#REF!</v>
      </c>
      <c r="E2184" s="200" t="e">
        <f>Gesamtliste!#REF!</f>
        <v>#REF!</v>
      </c>
    </row>
    <row r="2185" spans="1:5" ht="24" customHeight="1">
      <c r="A2185" s="287" t="e">
        <f>Gesamtliste!#REF!&amp;" "&amp;Gesamtliste!#REF!</f>
        <v>#REF!</v>
      </c>
      <c r="B2185" s="288"/>
      <c r="C2185" s="199" t="e">
        <f>Gesamtliste!#REF!</f>
        <v>#REF!</v>
      </c>
      <c r="D2185" s="199" t="e">
        <f>Gesamtliste!#REF!</f>
        <v>#REF!</v>
      </c>
      <c r="E2185" s="200" t="e">
        <f>Gesamtliste!#REF!</f>
        <v>#REF!</v>
      </c>
    </row>
    <row r="2186" spans="1:5" ht="24" customHeight="1">
      <c r="A2186" s="287" t="e">
        <f>Gesamtliste!#REF!&amp;" "&amp;Gesamtliste!#REF!</f>
        <v>#REF!</v>
      </c>
      <c r="B2186" s="288"/>
      <c r="C2186" s="199" t="e">
        <f>Gesamtliste!#REF!</f>
        <v>#REF!</v>
      </c>
      <c r="D2186" s="199" t="e">
        <f>Gesamtliste!#REF!</f>
        <v>#REF!</v>
      </c>
      <c r="E2186" s="200" t="e">
        <f>Gesamtliste!#REF!</f>
        <v>#REF!</v>
      </c>
    </row>
    <row r="2187" spans="1:5" ht="24" customHeight="1">
      <c r="A2187" s="287" t="e">
        <f>Gesamtliste!#REF!&amp;" "&amp;Gesamtliste!#REF!</f>
        <v>#REF!</v>
      </c>
      <c r="B2187" s="288"/>
      <c r="C2187" s="199" t="e">
        <f>Gesamtliste!#REF!</f>
        <v>#REF!</v>
      </c>
      <c r="D2187" s="199" t="e">
        <f>Gesamtliste!#REF!</f>
        <v>#REF!</v>
      </c>
      <c r="E2187" s="200" t="e">
        <f>Gesamtliste!#REF!</f>
        <v>#REF!</v>
      </c>
    </row>
    <row r="2188" spans="1:5" ht="24" customHeight="1">
      <c r="A2188" s="287" t="e">
        <f>Gesamtliste!#REF!&amp;" "&amp;Gesamtliste!#REF!</f>
        <v>#REF!</v>
      </c>
      <c r="B2188" s="288"/>
      <c r="C2188" s="199" t="e">
        <f>Gesamtliste!#REF!</f>
        <v>#REF!</v>
      </c>
      <c r="D2188" s="199" t="e">
        <f>Gesamtliste!#REF!</f>
        <v>#REF!</v>
      </c>
      <c r="E2188" s="200" t="e">
        <f>Gesamtliste!#REF!</f>
        <v>#REF!</v>
      </c>
    </row>
    <row r="2189" spans="1:5" ht="24" customHeight="1">
      <c r="A2189" s="287" t="e">
        <f>Gesamtliste!#REF!&amp;" "&amp;Gesamtliste!#REF!</f>
        <v>#REF!</v>
      </c>
      <c r="B2189" s="288"/>
      <c r="C2189" s="199" t="e">
        <f>Gesamtliste!#REF!</f>
        <v>#REF!</v>
      </c>
      <c r="D2189" s="199" t="e">
        <f>Gesamtliste!#REF!</f>
        <v>#REF!</v>
      </c>
      <c r="E2189" s="200" t="e">
        <f>Gesamtliste!#REF!</f>
        <v>#REF!</v>
      </c>
    </row>
    <row r="2190" spans="1:5" ht="24" customHeight="1">
      <c r="A2190" s="287" t="e">
        <f>Gesamtliste!#REF!&amp;" "&amp;Gesamtliste!#REF!</f>
        <v>#REF!</v>
      </c>
      <c r="B2190" s="288"/>
      <c r="C2190" s="199" t="e">
        <f>Gesamtliste!#REF!</f>
        <v>#REF!</v>
      </c>
      <c r="D2190" s="199" t="e">
        <f>Gesamtliste!#REF!</f>
        <v>#REF!</v>
      </c>
      <c r="E2190" s="200" t="e">
        <f>Gesamtliste!#REF!</f>
        <v>#REF!</v>
      </c>
    </row>
    <row r="2191" spans="1:5" ht="24" customHeight="1">
      <c r="A2191" s="287" t="e">
        <f>Gesamtliste!#REF!&amp;" "&amp;Gesamtliste!#REF!</f>
        <v>#REF!</v>
      </c>
      <c r="B2191" s="288"/>
      <c r="C2191" s="199" t="e">
        <f>Gesamtliste!#REF!</f>
        <v>#REF!</v>
      </c>
      <c r="D2191" s="199" t="e">
        <f>Gesamtliste!#REF!</f>
        <v>#REF!</v>
      </c>
      <c r="E2191" s="200" t="e">
        <f>Gesamtliste!#REF!</f>
        <v>#REF!</v>
      </c>
    </row>
    <row r="2192" spans="1:5" ht="24" customHeight="1">
      <c r="A2192" s="287" t="e">
        <f>Gesamtliste!#REF!&amp;" "&amp;Gesamtliste!#REF!</f>
        <v>#REF!</v>
      </c>
      <c r="B2192" s="288"/>
      <c r="C2192" s="199" t="e">
        <f>Gesamtliste!#REF!</f>
        <v>#REF!</v>
      </c>
      <c r="D2192" s="199" t="e">
        <f>Gesamtliste!#REF!</f>
        <v>#REF!</v>
      </c>
      <c r="E2192" s="200" t="e">
        <f>Gesamtliste!#REF!</f>
        <v>#REF!</v>
      </c>
    </row>
    <row r="2193" spans="1:5" ht="24" customHeight="1">
      <c r="A2193" s="287" t="e">
        <f>Gesamtliste!#REF!&amp;" "&amp;Gesamtliste!#REF!</f>
        <v>#REF!</v>
      </c>
      <c r="B2193" s="288"/>
      <c r="C2193" s="199" t="e">
        <f>Gesamtliste!#REF!</f>
        <v>#REF!</v>
      </c>
      <c r="D2193" s="199" t="e">
        <f>Gesamtliste!#REF!</f>
        <v>#REF!</v>
      </c>
      <c r="E2193" s="200" t="e">
        <f>Gesamtliste!#REF!</f>
        <v>#REF!</v>
      </c>
    </row>
    <row r="2194" spans="1:5" ht="24" customHeight="1">
      <c r="A2194" s="287" t="e">
        <f>Gesamtliste!#REF!&amp;" "&amp;Gesamtliste!#REF!</f>
        <v>#REF!</v>
      </c>
      <c r="B2194" s="288"/>
      <c r="C2194" s="199" t="e">
        <f>Gesamtliste!#REF!</f>
        <v>#REF!</v>
      </c>
      <c r="D2194" s="199" t="e">
        <f>Gesamtliste!#REF!</f>
        <v>#REF!</v>
      </c>
      <c r="E2194" s="200" t="e">
        <f>Gesamtliste!#REF!</f>
        <v>#REF!</v>
      </c>
    </row>
    <row r="2195" spans="1:5" ht="24" customHeight="1">
      <c r="A2195" s="287" t="e">
        <f>Gesamtliste!#REF!&amp;" "&amp;Gesamtliste!#REF!</f>
        <v>#REF!</v>
      </c>
      <c r="B2195" s="288"/>
      <c r="C2195" s="199" t="e">
        <f>Gesamtliste!#REF!</f>
        <v>#REF!</v>
      </c>
      <c r="D2195" s="199" t="e">
        <f>Gesamtliste!#REF!</f>
        <v>#REF!</v>
      </c>
      <c r="E2195" s="200" t="e">
        <f>Gesamtliste!#REF!</f>
        <v>#REF!</v>
      </c>
    </row>
    <row r="2196" spans="1:5" ht="24" customHeight="1">
      <c r="A2196" s="287" t="e">
        <f>Gesamtliste!#REF!&amp;" "&amp;Gesamtliste!#REF!</f>
        <v>#REF!</v>
      </c>
      <c r="B2196" s="288"/>
      <c r="C2196" s="199" t="e">
        <f>Gesamtliste!#REF!</f>
        <v>#REF!</v>
      </c>
      <c r="D2196" s="199" t="e">
        <f>Gesamtliste!#REF!</f>
        <v>#REF!</v>
      </c>
      <c r="E2196" s="200" t="e">
        <f>Gesamtliste!#REF!</f>
        <v>#REF!</v>
      </c>
    </row>
    <row r="2197" spans="1:5" ht="24" customHeight="1">
      <c r="A2197" s="287" t="e">
        <f>Gesamtliste!#REF!&amp;" "&amp;Gesamtliste!#REF!</f>
        <v>#REF!</v>
      </c>
      <c r="B2197" s="288"/>
      <c r="C2197" s="199" t="e">
        <f>Gesamtliste!#REF!</f>
        <v>#REF!</v>
      </c>
      <c r="D2197" s="199" t="e">
        <f>Gesamtliste!#REF!</f>
        <v>#REF!</v>
      </c>
      <c r="E2197" s="200" t="e">
        <f>Gesamtliste!#REF!</f>
        <v>#REF!</v>
      </c>
    </row>
    <row r="2198" spans="1:5" ht="24" customHeight="1">
      <c r="A2198" s="287" t="e">
        <f>Gesamtliste!#REF!&amp;" "&amp;Gesamtliste!#REF!</f>
        <v>#REF!</v>
      </c>
      <c r="B2198" s="288"/>
      <c r="C2198" s="199" t="e">
        <f>Gesamtliste!#REF!</f>
        <v>#REF!</v>
      </c>
      <c r="D2198" s="199" t="e">
        <f>Gesamtliste!#REF!</f>
        <v>#REF!</v>
      </c>
      <c r="E2198" s="200" t="e">
        <f>Gesamtliste!#REF!</f>
        <v>#REF!</v>
      </c>
    </row>
    <row r="2199" spans="1:5" ht="24" customHeight="1">
      <c r="A2199" s="287" t="e">
        <f>Gesamtliste!#REF!&amp;" "&amp;Gesamtliste!#REF!</f>
        <v>#REF!</v>
      </c>
      <c r="B2199" s="288"/>
      <c r="C2199" s="199" t="e">
        <f>Gesamtliste!#REF!</f>
        <v>#REF!</v>
      </c>
      <c r="D2199" s="199" t="e">
        <f>Gesamtliste!#REF!</f>
        <v>#REF!</v>
      </c>
      <c r="E2199" s="200" t="e">
        <f>Gesamtliste!#REF!</f>
        <v>#REF!</v>
      </c>
    </row>
    <row r="2200" spans="1:5" ht="24" customHeight="1">
      <c r="A2200" s="287" t="e">
        <f>Gesamtliste!#REF!&amp;" "&amp;Gesamtliste!#REF!</f>
        <v>#REF!</v>
      </c>
      <c r="B2200" s="288"/>
      <c r="C2200" s="199" t="e">
        <f>Gesamtliste!#REF!</f>
        <v>#REF!</v>
      </c>
      <c r="D2200" s="199" t="e">
        <f>Gesamtliste!#REF!</f>
        <v>#REF!</v>
      </c>
      <c r="E2200" s="200" t="e">
        <f>Gesamtliste!#REF!</f>
        <v>#REF!</v>
      </c>
    </row>
    <row r="2201" spans="1:5" ht="24" customHeight="1">
      <c r="A2201" s="287" t="e">
        <f>Gesamtliste!#REF!&amp;" "&amp;Gesamtliste!#REF!</f>
        <v>#REF!</v>
      </c>
      <c r="B2201" s="288"/>
      <c r="C2201" s="199" t="e">
        <f>Gesamtliste!#REF!</f>
        <v>#REF!</v>
      </c>
      <c r="D2201" s="199" t="e">
        <f>Gesamtliste!#REF!</f>
        <v>#REF!</v>
      </c>
      <c r="E2201" s="200" t="e">
        <f>Gesamtliste!#REF!</f>
        <v>#REF!</v>
      </c>
    </row>
    <row r="2202" spans="1:5" ht="24" customHeight="1">
      <c r="A2202" s="287" t="e">
        <f>Gesamtliste!#REF!&amp;" "&amp;Gesamtliste!#REF!</f>
        <v>#REF!</v>
      </c>
      <c r="B2202" s="288"/>
      <c r="C2202" s="199" t="e">
        <f>Gesamtliste!#REF!</f>
        <v>#REF!</v>
      </c>
      <c r="D2202" s="199" t="e">
        <f>Gesamtliste!#REF!</f>
        <v>#REF!</v>
      </c>
      <c r="E2202" s="200" t="e">
        <f>Gesamtliste!#REF!</f>
        <v>#REF!</v>
      </c>
    </row>
    <row r="2203" spans="1:5" ht="24" customHeight="1">
      <c r="A2203" s="287" t="e">
        <f>Gesamtliste!#REF!&amp;" "&amp;Gesamtliste!#REF!</f>
        <v>#REF!</v>
      </c>
      <c r="B2203" s="288"/>
      <c r="C2203" s="199" t="e">
        <f>Gesamtliste!#REF!</f>
        <v>#REF!</v>
      </c>
      <c r="D2203" s="199" t="e">
        <f>Gesamtliste!#REF!</f>
        <v>#REF!</v>
      </c>
      <c r="E2203" s="200" t="e">
        <f>Gesamtliste!#REF!</f>
        <v>#REF!</v>
      </c>
    </row>
    <row r="2204" spans="1:5" ht="24" customHeight="1">
      <c r="A2204" s="287" t="e">
        <f>Gesamtliste!#REF!&amp;" "&amp;Gesamtliste!#REF!</f>
        <v>#REF!</v>
      </c>
      <c r="B2204" s="288"/>
      <c r="C2204" s="199" t="e">
        <f>Gesamtliste!#REF!</f>
        <v>#REF!</v>
      </c>
      <c r="D2204" s="199" t="e">
        <f>Gesamtliste!#REF!</f>
        <v>#REF!</v>
      </c>
      <c r="E2204" s="200" t="e">
        <f>Gesamtliste!#REF!</f>
        <v>#REF!</v>
      </c>
    </row>
    <row r="2205" spans="1:5" ht="24" customHeight="1">
      <c r="A2205" s="287" t="e">
        <f>Gesamtliste!#REF!&amp;" "&amp;Gesamtliste!#REF!</f>
        <v>#REF!</v>
      </c>
      <c r="B2205" s="288"/>
      <c r="C2205" s="199" t="e">
        <f>Gesamtliste!#REF!</f>
        <v>#REF!</v>
      </c>
      <c r="D2205" s="199" t="e">
        <f>Gesamtliste!#REF!</f>
        <v>#REF!</v>
      </c>
      <c r="E2205" s="200" t="e">
        <f>Gesamtliste!#REF!</f>
        <v>#REF!</v>
      </c>
    </row>
    <row r="2206" spans="1:5" ht="24" customHeight="1">
      <c r="A2206" s="287" t="e">
        <f>Gesamtliste!#REF!&amp;" "&amp;Gesamtliste!#REF!</f>
        <v>#REF!</v>
      </c>
      <c r="B2206" s="288"/>
      <c r="C2206" s="199" t="e">
        <f>Gesamtliste!#REF!</f>
        <v>#REF!</v>
      </c>
      <c r="D2206" s="199" t="e">
        <f>Gesamtliste!#REF!</f>
        <v>#REF!</v>
      </c>
      <c r="E2206" s="200" t="e">
        <f>Gesamtliste!#REF!</f>
        <v>#REF!</v>
      </c>
    </row>
    <row r="2207" spans="1:5" ht="24" customHeight="1">
      <c r="A2207" s="287" t="e">
        <f>Gesamtliste!#REF!&amp;" "&amp;Gesamtliste!#REF!</f>
        <v>#REF!</v>
      </c>
      <c r="B2207" s="288"/>
      <c r="C2207" s="199" t="e">
        <f>Gesamtliste!#REF!</f>
        <v>#REF!</v>
      </c>
      <c r="D2207" s="199" t="e">
        <f>Gesamtliste!#REF!</f>
        <v>#REF!</v>
      </c>
      <c r="E2207" s="200" t="e">
        <f>Gesamtliste!#REF!</f>
        <v>#REF!</v>
      </c>
    </row>
    <row r="2208" spans="1:5" ht="24" customHeight="1">
      <c r="A2208" s="287" t="e">
        <f>Gesamtliste!#REF!&amp;" "&amp;Gesamtliste!#REF!</f>
        <v>#REF!</v>
      </c>
      <c r="B2208" s="288"/>
      <c r="C2208" s="199" t="e">
        <f>Gesamtliste!#REF!</f>
        <v>#REF!</v>
      </c>
      <c r="D2208" s="199" t="e">
        <f>Gesamtliste!#REF!</f>
        <v>#REF!</v>
      </c>
      <c r="E2208" s="200" t="e">
        <f>Gesamtliste!#REF!</f>
        <v>#REF!</v>
      </c>
    </row>
    <row r="2209" spans="1:5" ht="24" customHeight="1">
      <c r="A2209" s="287" t="e">
        <f>Gesamtliste!#REF!&amp;" "&amp;Gesamtliste!#REF!</f>
        <v>#REF!</v>
      </c>
      <c r="B2209" s="288"/>
      <c r="C2209" s="199" t="e">
        <f>Gesamtliste!#REF!</f>
        <v>#REF!</v>
      </c>
      <c r="D2209" s="199" t="e">
        <f>Gesamtliste!#REF!</f>
        <v>#REF!</v>
      </c>
      <c r="E2209" s="200" t="e">
        <f>Gesamtliste!#REF!</f>
        <v>#REF!</v>
      </c>
    </row>
    <row r="2210" spans="1:5" ht="24" customHeight="1">
      <c r="A2210" s="287" t="e">
        <f>Gesamtliste!#REF!&amp;" "&amp;Gesamtliste!#REF!</f>
        <v>#REF!</v>
      </c>
      <c r="B2210" s="288"/>
      <c r="C2210" s="199" t="e">
        <f>Gesamtliste!#REF!</f>
        <v>#REF!</v>
      </c>
      <c r="D2210" s="199" t="e">
        <f>Gesamtliste!#REF!</f>
        <v>#REF!</v>
      </c>
      <c r="E2210" s="200" t="e">
        <f>Gesamtliste!#REF!</f>
        <v>#REF!</v>
      </c>
    </row>
    <row r="2211" spans="1:5" ht="24" customHeight="1">
      <c r="A2211" s="287" t="e">
        <f>Gesamtliste!#REF!&amp;" "&amp;Gesamtliste!#REF!</f>
        <v>#REF!</v>
      </c>
      <c r="B2211" s="288"/>
      <c r="C2211" s="199" t="e">
        <f>Gesamtliste!#REF!</f>
        <v>#REF!</v>
      </c>
      <c r="D2211" s="199" t="e">
        <f>Gesamtliste!#REF!</f>
        <v>#REF!</v>
      </c>
      <c r="E2211" s="200" t="e">
        <f>Gesamtliste!#REF!</f>
        <v>#REF!</v>
      </c>
    </row>
    <row r="2212" spans="1:5" ht="24" customHeight="1">
      <c r="A2212" s="287" t="e">
        <f>Gesamtliste!#REF!&amp;" "&amp;Gesamtliste!#REF!</f>
        <v>#REF!</v>
      </c>
      <c r="B2212" s="288"/>
      <c r="C2212" s="199" t="e">
        <f>Gesamtliste!#REF!</f>
        <v>#REF!</v>
      </c>
      <c r="D2212" s="199" t="e">
        <f>Gesamtliste!#REF!</f>
        <v>#REF!</v>
      </c>
      <c r="E2212" s="200" t="e">
        <f>Gesamtliste!#REF!</f>
        <v>#REF!</v>
      </c>
    </row>
    <row r="2213" spans="1:5" ht="24" customHeight="1">
      <c r="A2213" s="287" t="e">
        <f>Gesamtliste!#REF!&amp;" "&amp;Gesamtliste!#REF!</f>
        <v>#REF!</v>
      </c>
      <c r="B2213" s="288"/>
      <c r="C2213" s="199" t="e">
        <f>Gesamtliste!#REF!</f>
        <v>#REF!</v>
      </c>
      <c r="D2213" s="199" t="e">
        <f>Gesamtliste!#REF!</f>
        <v>#REF!</v>
      </c>
      <c r="E2213" s="200" t="e">
        <f>Gesamtliste!#REF!</f>
        <v>#REF!</v>
      </c>
    </row>
    <row r="2214" spans="1:5" ht="24" customHeight="1">
      <c r="A2214" s="287" t="e">
        <f>Gesamtliste!#REF!&amp;" "&amp;Gesamtliste!#REF!</f>
        <v>#REF!</v>
      </c>
      <c r="B2214" s="288"/>
      <c r="C2214" s="199" t="e">
        <f>Gesamtliste!#REF!</f>
        <v>#REF!</v>
      </c>
      <c r="D2214" s="199" t="e">
        <f>Gesamtliste!#REF!</f>
        <v>#REF!</v>
      </c>
      <c r="E2214" s="200" t="e">
        <f>Gesamtliste!#REF!</f>
        <v>#REF!</v>
      </c>
    </row>
    <row r="2215" spans="1:5" ht="24" customHeight="1">
      <c r="A2215" s="287" t="e">
        <f>Gesamtliste!#REF!&amp;" "&amp;Gesamtliste!#REF!</f>
        <v>#REF!</v>
      </c>
      <c r="B2215" s="288"/>
      <c r="C2215" s="199" t="e">
        <f>Gesamtliste!#REF!</f>
        <v>#REF!</v>
      </c>
      <c r="D2215" s="199" t="e">
        <f>Gesamtliste!#REF!</f>
        <v>#REF!</v>
      </c>
      <c r="E2215" s="200" t="e">
        <f>Gesamtliste!#REF!</f>
        <v>#REF!</v>
      </c>
    </row>
    <row r="2216" spans="1:5" ht="24" customHeight="1">
      <c r="A2216" s="287" t="e">
        <f>Gesamtliste!#REF!&amp;" "&amp;Gesamtliste!#REF!</f>
        <v>#REF!</v>
      </c>
      <c r="B2216" s="288"/>
      <c r="C2216" s="199" t="e">
        <f>Gesamtliste!#REF!</f>
        <v>#REF!</v>
      </c>
      <c r="D2216" s="199" t="e">
        <f>Gesamtliste!#REF!</f>
        <v>#REF!</v>
      </c>
      <c r="E2216" s="200" t="e">
        <f>Gesamtliste!#REF!</f>
        <v>#REF!</v>
      </c>
    </row>
    <row r="2217" spans="1:5" ht="24" customHeight="1">
      <c r="A2217" s="287" t="e">
        <f>Gesamtliste!#REF!&amp;" "&amp;Gesamtliste!#REF!</f>
        <v>#REF!</v>
      </c>
      <c r="B2217" s="288"/>
      <c r="C2217" s="199" t="e">
        <f>Gesamtliste!#REF!</f>
        <v>#REF!</v>
      </c>
      <c r="D2217" s="199" t="e">
        <f>Gesamtliste!#REF!</f>
        <v>#REF!</v>
      </c>
      <c r="E2217" s="200" t="e">
        <f>Gesamtliste!#REF!</f>
        <v>#REF!</v>
      </c>
    </row>
    <row r="2218" spans="1:5" ht="24" customHeight="1">
      <c r="A2218" s="287" t="e">
        <f>Gesamtliste!#REF!&amp;" "&amp;Gesamtliste!#REF!</f>
        <v>#REF!</v>
      </c>
      <c r="B2218" s="288"/>
      <c r="C2218" s="199" t="e">
        <f>Gesamtliste!#REF!</f>
        <v>#REF!</v>
      </c>
      <c r="D2218" s="199" t="e">
        <f>Gesamtliste!#REF!</f>
        <v>#REF!</v>
      </c>
      <c r="E2218" s="200" t="e">
        <f>Gesamtliste!#REF!</f>
        <v>#REF!</v>
      </c>
    </row>
    <row r="2219" spans="1:5" ht="24" customHeight="1">
      <c r="A2219" s="287" t="e">
        <f>Gesamtliste!#REF!&amp;" "&amp;Gesamtliste!#REF!</f>
        <v>#REF!</v>
      </c>
      <c r="B2219" s="288"/>
      <c r="C2219" s="199" t="e">
        <f>Gesamtliste!#REF!</f>
        <v>#REF!</v>
      </c>
      <c r="D2219" s="199" t="e">
        <f>Gesamtliste!#REF!</f>
        <v>#REF!</v>
      </c>
      <c r="E2219" s="200" t="e">
        <f>Gesamtliste!#REF!</f>
        <v>#REF!</v>
      </c>
    </row>
    <row r="2220" spans="1:5" ht="24" customHeight="1">
      <c r="A2220" s="287" t="e">
        <f>Gesamtliste!#REF!&amp;" "&amp;Gesamtliste!#REF!</f>
        <v>#REF!</v>
      </c>
      <c r="B2220" s="288"/>
      <c r="C2220" s="199" t="e">
        <f>Gesamtliste!#REF!</f>
        <v>#REF!</v>
      </c>
      <c r="D2220" s="199" t="e">
        <f>Gesamtliste!#REF!</f>
        <v>#REF!</v>
      </c>
      <c r="E2220" s="200" t="e">
        <f>Gesamtliste!#REF!</f>
        <v>#REF!</v>
      </c>
    </row>
    <row r="2221" spans="1:5" ht="24" customHeight="1">
      <c r="A2221" s="287" t="e">
        <f>Gesamtliste!#REF!&amp;" "&amp;Gesamtliste!#REF!</f>
        <v>#REF!</v>
      </c>
      <c r="B2221" s="288"/>
      <c r="C2221" s="199" t="e">
        <f>Gesamtliste!#REF!</f>
        <v>#REF!</v>
      </c>
      <c r="D2221" s="199" t="e">
        <f>Gesamtliste!#REF!</f>
        <v>#REF!</v>
      </c>
      <c r="E2221" s="200" t="e">
        <f>Gesamtliste!#REF!</f>
        <v>#REF!</v>
      </c>
    </row>
    <row r="2222" spans="1:5" ht="24" customHeight="1">
      <c r="A2222" s="287" t="e">
        <f>Gesamtliste!#REF!&amp;" "&amp;Gesamtliste!#REF!</f>
        <v>#REF!</v>
      </c>
      <c r="B2222" s="288"/>
      <c r="C2222" s="199" t="e">
        <f>Gesamtliste!#REF!</f>
        <v>#REF!</v>
      </c>
      <c r="D2222" s="199" t="e">
        <f>Gesamtliste!#REF!</f>
        <v>#REF!</v>
      </c>
      <c r="E2222" s="200" t="e">
        <f>Gesamtliste!#REF!</f>
        <v>#REF!</v>
      </c>
    </row>
    <row r="2223" spans="1:5" ht="24" customHeight="1">
      <c r="A2223" s="287" t="e">
        <f>Gesamtliste!#REF!&amp;" "&amp;Gesamtliste!#REF!</f>
        <v>#REF!</v>
      </c>
      <c r="B2223" s="288"/>
      <c r="C2223" s="199" t="e">
        <f>Gesamtliste!#REF!</f>
        <v>#REF!</v>
      </c>
      <c r="D2223" s="199" t="e">
        <f>Gesamtliste!#REF!</f>
        <v>#REF!</v>
      </c>
      <c r="E2223" s="200" t="e">
        <f>Gesamtliste!#REF!</f>
        <v>#REF!</v>
      </c>
    </row>
    <row r="2224" spans="1:5" ht="24" customHeight="1">
      <c r="A2224" s="287" t="e">
        <f>Gesamtliste!#REF!&amp;" "&amp;Gesamtliste!#REF!</f>
        <v>#REF!</v>
      </c>
      <c r="B2224" s="288"/>
      <c r="C2224" s="199" t="e">
        <f>Gesamtliste!#REF!</f>
        <v>#REF!</v>
      </c>
      <c r="D2224" s="199" t="e">
        <f>Gesamtliste!#REF!</f>
        <v>#REF!</v>
      </c>
      <c r="E2224" s="200" t="e">
        <f>Gesamtliste!#REF!</f>
        <v>#REF!</v>
      </c>
    </row>
    <row r="2225" spans="1:5" ht="24" customHeight="1">
      <c r="A2225" s="287" t="e">
        <f>Gesamtliste!#REF!&amp;" "&amp;Gesamtliste!#REF!</f>
        <v>#REF!</v>
      </c>
      <c r="B2225" s="288"/>
      <c r="C2225" s="199" t="e">
        <f>Gesamtliste!#REF!</f>
        <v>#REF!</v>
      </c>
      <c r="D2225" s="199" t="e">
        <f>Gesamtliste!#REF!</f>
        <v>#REF!</v>
      </c>
      <c r="E2225" s="200" t="e">
        <f>Gesamtliste!#REF!</f>
        <v>#REF!</v>
      </c>
    </row>
    <row r="2226" spans="1:5" ht="24" customHeight="1">
      <c r="A2226" s="287" t="e">
        <f>Gesamtliste!#REF!&amp;" "&amp;Gesamtliste!#REF!</f>
        <v>#REF!</v>
      </c>
      <c r="B2226" s="288"/>
      <c r="C2226" s="199" t="e">
        <f>Gesamtliste!#REF!</f>
        <v>#REF!</v>
      </c>
      <c r="D2226" s="199" t="e">
        <f>Gesamtliste!#REF!</f>
        <v>#REF!</v>
      </c>
      <c r="E2226" s="200" t="e">
        <f>Gesamtliste!#REF!</f>
        <v>#REF!</v>
      </c>
    </row>
    <row r="2227" spans="1:5" ht="24" customHeight="1">
      <c r="A2227" s="287" t="e">
        <f>Gesamtliste!#REF!&amp;" "&amp;Gesamtliste!#REF!</f>
        <v>#REF!</v>
      </c>
      <c r="B2227" s="288"/>
      <c r="C2227" s="199" t="e">
        <f>Gesamtliste!#REF!</f>
        <v>#REF!</v>
      </c>
      <c r="D2227" s="199" t="e">
        <f>Gesamtliste!#REF!</f>
        <v>#REF!</v>
      </c>
      <c r="E2227" s="200" t="e">
        <f>Gesamtliste!#REF!</f>
        <v>#REF!</v>
      </c>
    </row>
    <row r="2228" spans="1:5" ht="24" customHeight="1">
      <c r="A2228" s="287" t="e">
        <f>Gesamtliste!#REF!&amp;" "&amp;Gesamtliste!#REF!</f>
        <v>#REF!</v>
      </c>
      <c r="B2228" s="288"/>
      <c r="C2228" s="199" t="e">
        <f>Gesamtliste!#REF!</f>
        <v>#REF!</v>
      </c>
      <c r="D2228" s="199" t="e">
        <f>Gesamtliste!#REF!</f>
        <v>#REF!</v>
      </c>
      <c r="E2228" s="200" t="e">
        <f>Gesamtliste!#REF!</f>
        <v>#REF!</v>
      </c>
    </row>
    <row r="2229" spans="1:5" ht="24" customHeight="1">
      <c r="A2229" s="287" t="e">
        <f>Gesamtliste!#REF!&amp;" "&amp;Gesamtliste!#REF!</f>
        <v>#REF!</v>
      </c>
      <c r="B2229" s="288"/>
      <c r="C2229" s="199" t="e">
        <f>Gesamtliste!#REF!</f>
        <v>#REF!</v>
      </c>
      <c r="D2229" s="199" t="e">
        <f>Gesamtliste!#REF!</f>
        <v>#REF!</v>
      </c>
      <c r="E2229" s="200" t="e">
        <f>Gesamtliste!#REF!</f>
        <v>#REF!</v>
      </c>
    </row>
    <row r="2230" spans="1:5" ht="24" customHeight="1">
      <c r="A2230" s="287" t="e">
        <f>Gesamtliste!#REF!&amp;" "&amp;Gesamtliste!#REF!</f>
        <v>#REF!</v>
      </c>
      <c r="B2230" s="288"/>
      <c r="C2230" s="199" t="e">
        <f>Gesamtliste!#REF!</f>
        <v>#REF!</v>
      </c>
      <c r="D2230" s="199" t="e">
        <f>Gesamtliste!#REF!</f>
        <v>#REF!</v>
      </c>
      <c r="E2230" s="200" t="e">
        <f>Gesamtliste!#REF!</f>
        <v>#REF!</v>
      </c>
    </row>
    <row r="2231" spans="1:5" ht="24" customHeight="1">
      <c r="A2231" s="287" t="e">
        <f>Gesamtliste!#REF!&amp;" "&amp;Gesamtliste!#REF!</f>
        <v>#REF!</v>
      </c>
      <c r="B2231" s="288"/>
      <c r="C2231" s="199" t="e">
        <f>Gesamtliste!#REF!</f>
        <v>#REF!</v>
      </c>
      <c r="D2231" s="199" t="e">
        <f>Gesamtliste!#REF!</f>
        <v>#REF!</v>
      </c>
      <c r="E2231" s="200" t="e">
        <f>Gesamtliste!#REF!</f>
        <v>#REF!</v>
      </c>
    </row>
    <row r="2232" spans="1:5" ht="24" customHeight="1">
      <c r="A2232" s="287" t="e">
        <f>Gesamtliste!#REF!&amp;" "&amp;Gesamtliste!#REF!</f>
        <v>#REF!</v>
      </c>
      <c r="B2232" s="288"/>
      <c r="C2232" s="199" t="e">
        <f>Gesamtliste!#REF!</f>
        <v>#REF!</v>
      </c>
      <c r="D2232" s="199" t="e">
        <f>Gesamtliste!#REF!</f>
        <v>#REF!</v>
      </c>
      <c r="E2232" s="200" t="e">
        <f>Gesamtliste!#REF!</f>
        <v>#REF!</v>
      </c>
    </row>
    <row r="2233" spans="1:5" ht="24" customHeight="1">
      <c r="A2233" s="287" t="e">
        <f>Gesamtliste!#REF!&amp;" "&amp;Gesamtliste!#REF!</f>
        <v>#REF!</v>
      </c>
      <c r="B2233" s="288"/>
      <c r="C2233" s="199" t="e">
        <f>Gesamtliste!#REF!</f>
        <v>#REF!</v>
      </c>
      <c r="D2233" s="199" t="e">
        <f>Gesamtliste!#REF!</f>
        <v>#REF!</v>
      </c>
      <c r="E2233" s="200" t="e">
        <f>Gesamtliste!#REF!</f>
        <v>#REF!</v>
      </c>
    </row>
    <row r="2234" spans="1:5" ht="24" customHeight="1">
      <c r="A2234" s="287" t="e">
        <f>Gesamtliste!#REF!&amp;" "&amp;Gesamtliste!#REF!</f>
        <v>#REF!</v>
      </c>
      <c r="B2234" s="288"/>
      <c r="C2234" s="199" t="e">
        <f>Gesamtliste!#REF!</f>
        <v>#REF!</v>
      </c>
      <c r="D2234" s="199" t="e">
        <f>Gesamtliste!#REF!</f>
        <v>#REF!</v>
      </c>
      <c r="E2234" s="200" t="e">
        <f>Gesamtliste!#REF!</f>
        <v>#REF!</v>
      </c>
    </row>
    <row r="2235" spans="1:5" ht="24" customHeight="1">
      <c r="A2235" s="287" t="e">
        <f>Gesamtliste!#REF!&amp;" "&amp;Gesamtliste!#REF!</f>
        <v>#REF!</v>
      </c>
      <c r="B2235" s="288"/>
      <c r="C2235" s="199" t="e">
        <f>Gesamtliste!#REF!</f>
        <v>#REF!</v>
      </c>
      <c r="D2235" s="199" t="e">
        <f>Gesamtliste!#REF!</f>
        <v>#REF!</v>
      </c>
      <c r="E2235" s="200" t="e">
        <f>Gesamtliste!#REF!</f>
        <v>#REF!</v>
      </c>
    </row>
    <row r="2236" spans="1:5" ht="24" customHeight="1">
      <c r="A2236" s="287" t="e">
        <f>Gesamtliste!#REF!&amp;" "&amp;Gesamtliste!#REF!</f>
        <v>#REF!</v>
      </c>
      <c r="B2236" s="288"/>
      <c r="C2236" s="199" t="e">
        <f>Gesamtliste!#REF!</f>
        <v>#REF!</v>
      </c>
      <c r="D2236" s="199" t="e">
        <f>Gesamtliste!#REF!</f>
        <v>#REF!</v>
      </c>
      <c r="E2236" s="200" t="e">
        <f>Gesamtliste!#REF!</f>
        <v>#REF!</v>
      </c>
    </row>
    <row r="2237" spans="1:5" ht="24" customHeight="1">
      <c r="A2237" s="287" t="e">
        <f>Gesamtliste!#REF!&amp;" "&amp;Gesamtliste!#REF!</f>
        <v>#REF!</v>
      </c>
      <c r="B2237" s="288"/>
      <c r="C2237" s="199" t="e">
        <f>Gesamtliste!#REF!</f>
        <v>#REF!</v>
      </c>
      <c r="D2237" s="199" t="e">
        <f>Gesamtliste!#REF!</f>
        <v>#REF!</v>
      </c>
      <c r="E2237" s="200" t="e">
        <f>Gesamtliste!#REF!</f>
        <v>#REF!</v>
      </c>
    </row>
    <row r="2238" spans="1:5" ht="24" customHeight="1">
      <c r="A2238" s="287" t="e">
        <f>Gesamtliste!#REF!&amp;" "&amp;Gesamtliste!#REF!</f>
        <v>#REF!</v>
      </c>
      <c r="B2238" s="288"/>
      <c r="C2238" s="199" t="e">
        <f>Gesamtliste!#REF!</f>
        <v>#REF!</v>
      </c>
      <c r="D2238" s="199" t="e">
        <f>Gesamtliste!#REF!</f>
        <v>#REF!</v>
      </c>
      <c r="E2238" s="200" t="e">
        <f>Gesamtliste!#REF!</f>
        <v>#REF!</v>
      </c>
    </row>
    <row r="2239" spans="1:5" ht="24" customHeight="1">
      <c r="A2239" s="287" t="e">
        <f>Gesamtliste!#REF!&amp;" "&amp;Gesamtliste!#REF!</f>
        <v>#REF!</v>
      </c>
      <c r="B2239" s="288"/>
      <c r="C2239" s="199" t="e">
        <f>Gesamtliste!#REF!</f>
        <v>#REF!</v>
      </c>
      <c r="D2239" s="199" t="e">
        <f>Gesamtliste!#REF!</f>
        <v>#REF!</v>
      </c>
      <c r="E2239" s="200" t="e">
        <f>Gesamtliste!#REF!</f>
        <v>#REF!</v>
      </c>
    </row>
    <row r="2240" spans="1:5" ht="24" customHeight="1">
      <c r="A2240" s="287" t="e">
        <f>Gesamtliste!#REF!&amp;" "&amp;Gesamtliste!#REF!</f>
        <v>#REF!</v>
      </c>
      <c r="B2240" s="288"/>
      <c r="C2240" s="199" t="e">
        <f>Gesamtliste!#REF!</f>
        <v>#REF!</v>
      </c>
      <c r="D2240" s="199" t="e">
        <f>Gesamtliste!#REF!</f>
        <v>#REF!</v>
      </c>
      <c r="E2240" s="200" t="e">
        <f>Gesamtliste!#REF!</f>
        <v>#REF!</v>
      </c>
    </row>
    <row r="2241" spans="1:5" ht="24" customHeight="1">
      <c r="A2241" s="287" t="e">
        <f>Gesamtliste!#REF!&amp;" "&amp;Gesamtliste!#REF!</f>
        <v>#REF!</v>
      </c>
      <c r="B2241" s="288"/>
      <c r="C2241" s="199" t="e">
        <f>Gesamtliste!#REF!</f>
        <v>#REF!</v>
      </c>
      <c r="D2241" s="199" t="e">
        <f>Gesamtliste!#REF!</f>
        <v>#REF!</v>
      </c>
      <c r="E2241" s="200" t="e">
        <f>Gesamtliste!#REF!</f>
        <v>#REF!</v>
      </c>
    </row>
    <row r="2242" spans="1:5" ht="24" customHeight="1">
      <c r="A2242" s="287" t="e">
        <f>Gesamtliste!#REF!&amp;" "&amp;Gesamtliste!#REF!</f>
        <v>#REF!</v>
      </c>
      <c r="B2242" s="288"/>
      <c r="C2242" s="199" t="e">
        <f>Gesamtliste!#REF!</f>
        <v>#REF!</v>
      </c>
      <c r="D2242" s="199" t="e">
        <f>Gesamtliste!#REF!</f>
        <v>#REF!</v>
      </c>
      <c r="E2242" s="200" t="e">
        <f>Gesamtliste!#REF!</f>
        <v>#REF!</v>
      </c>
    </row>
    <row r="2243" spans="1:5" ht="24" customHeight="1">
      <c r="A2243" s="287" t="e">
        <f>Gesamtliste!#REF!&amp;" "&amp;Gesamtliste!#REF!</f>
        <v>#REF!</v>
      </c>
      <c r="B2243" s="288"/>
      <c r="C2243" s="199" t="e">
        <f>Gesamtliste!#REF!</f>
        <v>#REF!</v>
      </c>
      <c r="D2243" s="199" t="e">
        <f>Gesamtliste!#REF!</f>
        <v>#REF!</v>
      </c>
      <c r="E2243" s="200" t="e">
        <f>Gesamtliste!#REF!</f>
        <v>#REF!</v>
      </c>
    </row>
    <row r="2244" spans="1:5" ht="24" customHeight="1">
      <c r="A2244" s="287" t="e">
        <f>Gesamtliste!#REF!&amp;" "&amp;Gesamtliste!#REF!</f>
        <v>#REF!</v>
      </c>
      <c r="B2244" s="288"/>
      <c r="C2244" s="199" t="e">
        <f>Gesamtliste!#REF!</f>
        <v>#REF!</v>
      </c>
      <c r="D2244" s="199" t="e">
        <f>Gesamtliste!#REF!</f>
        <v>#REF!</v>
      </c>
      <c r="E2244" s="200" t="e">
        <f>Gesamtliste!#REF!</f>
        <v>#REF!</v>
      </c>
    </row>
    <row r="2245" spans="1:5" ht="24" customHeight="1">
      <c r="A2245" s="287" t="e">
        <f>Gesamtliste!#REF!&amp;" "&amp;Gesamtliste!#REF!</f>
        <v>#REF!</v>
      </c>
      <c r="B2245" s="288"/>
      <c r="C2245" s="199" t="e">
        <f>Gesamtliste!#REF!</f>
        <v>#REF!</v>
      </c>
      <c r="D2245" s="199" t="e">
        <f>Gesamtliste!#REF!</f>
        <v>#REF!</v>
      </c>
      <c r="E2245" s="200" t="e">
        <f>Gesamtliste!#REF!</f>
        <v>#REF!</v>
      </c>
    </row>
    <row r="2246" spans="1:5" ht="24" customHeight="1">
      <c r="A2246" s="287" t="e">
        <f>Gesamtliste!#REF!&amp;" "&amp;Gesamtliste!#REF!</f>
        <v>#REF!</v>
      </c>
      <c r="B2246" s="288"/>
      <c r="C2246" s="199" t="e">
        <f>Gesamtliste!#REF!</f>
        <v>#REF!</v>
      </c>
      <c r="D2246" s="199" t="e">
        <f>Gesamtliste!#REF!</f>
        <v>#REF!</v>
      </c>
      <c r="E2246" s="200" t="e">
        <f>Gesamtliste!#REF!</f>
        <v>#REF!</v>
      </c>
    </row>
    <row r="2247" spans="1:5" ht="24" customHeight="1">
      <c r="A2247" s="287" t="e">
        <f>Gesamtliste!#REF!&amp;" "&amp;Gesamtliste!#REF!</f>
        <v>#REF!</v>
      </c>
      <c r="B2247" s="288"/>
      <c r="C2247" s="199" t="e">
        <f>Gesamtliste!#REF!</f>
        <v>#REF!</v>
      </c>
      <c r="D2247" s="199" t="e">
        <f>Gesamtliste!#REF!</f>
        <v>#REF!</v>
      </c>
      <c r="E2247" s="200" t="e">
        <f>Gesamtliste!#REF!</f>
        <v>#REF!</v>
      </c>
    </row>
    <row r="2248" spans="1:5" ht="24" customHeight="1">
      <c r="A2248" s="287" t="e">
        <f>Gesamtliste!#REF!&amp;" "&amp;Gesamtliste!#REF!</f>
        <v>#REF!</v>
      </c>
      <c r="B2248" s="288"/>
      <c r="C2248" s="199" t="e">
        <f>Gesamtliste!#REF!</f>
        <v>#REF!</v>
      </c>
      <c r="D2248" s="199" t="e">
        <f>Gesamtliste!#REF!</f>
        <v>#REF!</v>
      </c>
      <c r="E2248" s="200" t="e">
        <f>Gesamtliste!#REF!</f>
        <v>#REF!</v>
      </c>
    </row>
    <row r="2249" spans="1:5" ht="24" customHeight="1">
      <c r="A2249" s="287" t="e">
        <f>Gesamtliste!#REF!&amp;" "&amp;Gesamtliste!#REF!</f>
        <v>#REF!</v>
      </c>
      <c r="B2249" s="288"/>
      <c r="C2249" s="199" t="e">
        <f>Gesamtliste!#REF!</f>
        <v>#REF!</v>
      </c>
      <c r="D2249" s="199" t="e">
        <f>Gesamtliste!#REF!</f>
        <v>#REF!</v>
      </c>
      <c r="E2249" s="200" t="e">
        <f>Gesamtliste!#REF!</f>
        <v>#REF!</v>
      </c>
    </row>
    <row r="2250" spans="1:5" ht="24" customHeight="1">
      <c r="A2250" s="287" t="e">
        <f>Gesamtliste!#REF!&amp;" "&amp;Gesamtliste!#REF!</f>
        <v>#REF!</v>
      </c>
      <c r="B2250" s="288"/>
      <c r="C2250" s="199" t="e">
        <f>Gesamtliste!#REF!</f>
        <v>#REF!</v>
      </c>
      <c r="D2250" s="199" t="e">
        <f>Gesamtliste!#REF!</f>
        <v>#REF!</v>
      </c>
      <c r="E2250" s="200" t="e">
        <f>Gesamtliste!#REF!</f>
        <v>#REF!</v>
      </c>
    </row>
    <row r="2251" spans="1:5" ht="24" customHeight="1">
      <c r="A2251" s="287" t="e">
        <f>Gesamtliste!#REF!&amp;" "&amp;Gesamtliste!#REF!</f>
        <v>#REF!</v>
      </c>
      <c r="B2251" s="288"/>
      <c r="C2251" s="199" t="e">
        <f>Gesamtliste!#REF!</f>
        <v>#REF!</v>
      </c>
      <c r="D2251" s="199" t="e">
        <f>Gesamtliste!#REF!</f>
        <v>#REF!</v>
      </c>
      <c r="E2251" s="200" t="e">
        <f>Gesamtliste!#REF!</f>
        <v>#REF!</v>
      </c>
    </row>
    <row r="2252" spans="1:5" ht="24" customHeight="1">
      <c r="A2252" s="287" t="e">
        <f>Gesamtliste!#REF!&amp;" "&amp;Gesamtliste!#REF!</f>
        <v>#REF!</v>
      </c>
      <c r="B2252" s="288"/>
      <c r="C2252" s="199" t="e">
        <f>Gesamtliste!#REF!</f>
        <v>#REF!</v>
      </c>
      <c r="D2252" s="199" t="e">
        <f>Gesamtliste!#REF!</f>
        <v>#REF!</v>
      </c>
      <c r="E2252" s="200" t="e">
        <f>Gesamtliste!#REF!</f>
        <v>#REF!</v>
      </c>
    </row>
    <row r="2253" spans="1:5" ht="24" customHeight="1">
      <c r="A2253" s="287" t="e">
        <f>Gesamtliste!#REF!&amp;" "&amp;Gesamtliste!#REF!</f>
        <v>#REF!</v>
      </c>
      <c r="B2253" s="288"/>
      <c r="C2253" s="199" t="e">
        <f>Gesamtliste!#REF!</f>
        <v>#REF!</v>
      </c>
      <c r="D2253" s="199" t="e">
        <f>Gesamtliste!#REF!</f>
        <v>#REF!</v>
      </c>
      <c r="E2253" s="200" t="e">
        <f>Gesamtliste!#REF!</f>
        <v>#REF!</v>
      </c>
    </row>
    <row r="2254" spans="1:5" ht="24" customHeight="1">
      <c r="A2254" s="287" t="e">
        <f>Gesamtliste!#REF!&amp;" "&amp;Gesamtliste!#REF!</f>
        <v>#REF!</v>
      </c>
      <c r="B2254" s="288"/>
      <c r="C2254" s="199" t="e">
        <f>Gesamtliste!#REF!</f>
        <v>#REF!</v>
      </c>
      <c r="D2254" s="199" t="e">
        <f>Gesamtliste!#REF!</f>
        <v>#REF!</v>
      </c>
      <c r="E2254" s="200" t="e">
        <f>Gesamtliste!#REF!</f>
        <v>#REF!</v>
      </c>
    </row>
    <row r="2255" spans="1:5" ht="24" customHeight="1">
      <c r="A2255" s="287" t="e">
        <f>Gesamtliste!#REF!&amp;" "&amp;Gesamtliste!#REF!</f>
        <v>#REF!</v>
      </c>
      <c r="B2255" s="288"/>
      <c r="C2255" s="199" t="e">
        <f>Gesamtliste!#REF!</f>
        <v>#REF!</v>
      </c>
      <c r="D2255" s="199" t="e">
        <f>Gesamtliste!#REF!</f>
        <v>#REF!</v>
      </c>
      <c r="E2255" s="200" t="e">
        <f>Gesamtliste!#REF!</f>
        <v>#REF!</v>
      </c>
    </row>
    <row r="2256" spans="1:5" ht="24" customHeight="1">
      <c r="A2256" s="287" t="e">
        <f>Gesamtliste!#REF!&amp;" "&amp;Gesamtliste!#REF!</f>
        <v>#REF!</v>
      </c>
      <c r="B2256" s="288"/>
      <c r="C2256" s="199" t="e">
        <f>Gesamtliste!#REF!</f>
        <v>#REF!</v>
      </c>
      <c r="D2256" s="199" t="e">
        <f>Gesamtliste!#REF!</f>
        <v>#REF!</v>
      </c>
      <c r="E2256" s="200" t="e">
        <f>Gesamtliste!#REF!</f>
        <v>#REF!</v>
      </c>
    </row>
    <row r="2257" spans="1:5" ht="24" customHeight="1">
      <c r="A2257" s="287" t="e">
        <f>Gesamtliste!#REF!&amp;" "&amp;Gesamtliste!#REF!</f>
        <v>#REF!</v>
      </c>
      <c r="B2257" s="288"/>
      <c r="C2257" s="199" t="e">
        <f>Gesamtliste!#REF!</f>
        <v>#REF!</v>
      </c>
      <c r="D2257" s="199" t="e">
        <f>Gesamtliste!#REF!</f>
        <v>#REF!</v>
      </c>
      <c r="E2257" s="200" t="e">
        <f>Gesamtliste!#REF!</f>
        <v>#REF!</v>
      </c>
    </row>
    <row r="2258" spans="1:5" ht="24" customHeight="1">
      <c r="A2258" s="287" t="e">
        <f>Gesamtliste!#REF!&amp;" "&amp;Gesamtliste!#REF!</f>
        <v>#REF!</v>
      </c>
      <c r="B2258" s="288"/>
      <c r="C2258" s="199" t="e">
        <f>Gesamtliste!#REF!</f>
        <v>#REF!</v>
      </c>
      <c r="D2258" s="199" t="e">
        <f>Gesamtliste!#REF!</f>
        <v>#REF!</v>
      </c>
      <c r="E2258" s="200" t="e">
        <f>Gesamtliste!#REF!</f>
        <v>#REF!</v>
      </c>
    </row>
    <row r="2259" spans="1:5" ht="24" customHeight="1">
      <c r="A2259" s="287" t="e">
        <f>Gesamtliste!#REF!&amp;" "&amp;Gesamtliste!#REF!</f>
        <v>#REF!</v>
      </c>
      <c r="B2259" s="288"/>
      <c r="C2259" s="199" t="e">
        <f>Gesamtliste!#REF!</f>
        <v>#REF!</v>
      </c>
      <c r="D2259" s="199" t="e">
        <f>Gesamtliste!#REF!</f>
        <v>#REF!</v>
      </c>
      <c r="E2259" s="200" t="e">
        <f>Gesamtliste!#REF!</f>
        <v>#REF!</v>
      </c>
    </row>
    <row r="2260" spans="1:5" ht="24" customHeight="1">
      <c r="A2260" s="287" t="e">
        <f>Gesamtliste!#REF!&amp;" "&amp;Gesamtliste!#REF!</f>
        <v>#REF!</v>
      </c>
      <c r="B2260" s="288"/>
      <c r="C2260" s="199" t="e">
        <f>Gesamtliste!#REF!</f>
        <v>#REF!</v>
      </c>
      <c r="D2260" s="199" t="e">
        <f>Gesamtliste!#REF!</f>
        <v>#REF!</v>
      </c>
      <c r="E2260" s="200" t="e">
        <f>Gesamtliste!#REF!</f>
        <v>#REF!</v>
      </c>
    </row>
    <row r="2261" spans="1:5" ht="24" customHeight="1">
      <c r="A2261" s="287" t="e">
        <f>Gesamtliste!#REF!&amp;" "&amp;Gesamtliste!#REF!</f>
        <v>#REF!</v>
      </c>
      <c r="B2261" s="288"/>
      <c r="C2261" s="199" t="e">
        <f>Gesamtliste!#REF!</f>
        <v>#REF!</v>
      </c>
      <c r="D2261" s="199" t="e">
        <f>Gesamtliste!#REF!</f>
        <v>#REF!</v>
      </c>
      <c r="E2261" s="200" t="e">
        <f>Gesamtliste!#REF!</f>
        <v>#REF!</v>
      </c>
    </row>
    <row r="2262" spans="1:5" ht="24" customHeight="1">
      <c r="A2262" s="287" t="e">
        <f>Gesamtliste!#REF!&amp;" "&amp;Gesamtliste!#REF!</f>
        <v>#REF!</v>
      </c>
      <c r="B2262" s="288"/>
      <c r="C2262" s="199" t="e">
        <f>Gesamtliste!#REF!</f>
        <v>#REF!</v>
      </c>
      <c r="D2262" s="199" t="e">
        <f>Gesamtliste!#REF!</f>
        <v>#REF!</v>
      </c>
      <c r="E2262" s="200" t="e">
        <f>Gesamtliste!#REF!</f>
        <v>#REF!</v>
      </c>
    </row>
    <row r="2263" spans="1:5" ht="24" customHeight="1">
      <c r="A2263" s="287" t="e">
        <f>Gesamtliste!#REF!&amp;" "&amp;Gesamtliste!#REF!</f>
        <v>#REF!</v>
      </c>
      <c r="B2263" s="288"/>
      <c r="C2263" s="199" t="e">
        <f>Gesamtliste!#REF!</f>
        <v>#REF!</v>
      </c>
      <c r="D2263" s="199" t="e">
        <f>Gesamtliste!#REF!</f>
        <v>#REF!</v>
      </c>
      <c r="E2263" s="200" t="e">
        <f>Gesamtliste!#REF!</f>
        <v>#REF!</v>
      </c>
    </row>
    <row r="2264" spans="1:5" ht="24" customHeight="1">
      <c r="A2264" s="287" t="e">
        <f>Gesamtliste!#REF!&amp;" "&amp;Gesamtliste!#REF!</f>
        <v>#REF!</v>
      </c>
      <c r="B2264" s="288"/>
      <c r="C2264" s="199" t="e">
        <f>Gesamtliste!#REF!</f>
        <v>#REF!</v>
      </c>
      <c r="D2264" s="199" t="e">
        <f>Gesamtliste!#REF!</f>
        <v>#REF!</v>
      </c>
      <c r="E2264" s="200" t="e">
        <f>Gesamtliste!#REF!</f>
        <v>#REF!</v>
      </c>
    </row>
    <row r="2265" spans="1:5" ht="24" customHeight="1">
      <c r="A2265" s="287" t="e">
        <f>Gesamtliste!#REF!&amp;" "&amp;Gesamtliste!#REF!</f>
        <v>#REF!</v>
      </c>
      <c r="B2265" s="288"/>
      <c r="C2265" s="199" t="e">
        <f>Gesamtliste!#REF!</f>
        <v>#REF!</v>
      </c>
      <c r="D2265" s="199" t="e">
        <f>Gesamtliste!#REF!</f>
        <v>#REF!</v>
      </c>
      <c r="E2265" s="200" t="e">
        <f>Gesamtliste!#REF!</f>
        <v>#REF!</v>
      </c>
    </row>
    <row r="2266" spans="1:5" ht="24" customHeight="1">
      <c r="A2266" s="287" t="e">
        <f>Gesamtliste!#REF!&amp;" "&amp;Gesamtliste!#REF!</f>
        <v>#REF!</v>
      </c>
      <c r="B2266" s="288"/>
      <c r="C2266" s="199" t="e">
        <f>Gesamtliste!#REF!</f>
        <v>#REF!</v>
      </c>
      <c r="D2266" s="199" t="e">
        <f>Gesamtliste!#REF!</f>
        <v>#REF!</v>
      </c>
      <c r="E2266" s="200" t="e">
        <f>Gesamtliste!#REF!</f>
        <v>#REF!</v>
      </c>
    </row>
    <row r="2267" spans="1:5" ht="24" customHeight="1">
      <c r="A2267" s="287" t="e">
        <f>Gesamtliste!#REF!&amp;" "&amp;Gesamtliste!#REF!</f>
        <v>#REF!</v>
      </c>
      <c r="B2267" s="288"/>
      <c r="C2267" s="199" t="e">
        <f>Gesamtliste!#REF!</f>
        <v>#REF!</v>
      </c>
      <c r="D2267" s="199" t="e">
        <f>Gesamtliste!#REF!</f>
        <v>#REF!</v>
      </c>
      <c r="E2267" s="200" t="e">
        <f>Gesamtliste!#REF!</f>
        <v>#REF!</v>
      </c>
    </row>
    <row r="2268" spans="1:5" ht="24" customHeight="1">
      <c r="A2268" s="287" t="e">
        <f>Gesamtliste!#REF!&amp;" "&amp;Gesamtliste!#REF!</f>
        <v>#REF!</v>
      </c>
      <c r="B2268" s="288"/>
      <c r="C2268" s="199" t="e">
        <f>Gesamtliste!#REF!</f>
        <v>#REF!</v>
      </c>
      <c r="D2268" s="199" t="e">
        <f>Gesamtliste!#REF!</f>
        <v>#REF!</v>
      </c>
      <c r="E2268" s="200" t="e">
        <f>Gesamtliste!#REF!</f>
        <v>#REF!</v>
      </c>
    </row>
    <row r="2269" spans="1:5" ht="24" customHeight="1">
      <c r="A2269" s="287" t="e">
        <f>Gesamtliste!#REF!&amp;" "&amp;Gesamtliste!#REF!</f>
        <v>#REF!</v>
      </c>
      <c r="B2269" s="288"/>
      <c r="C2269" s="199" t="e">
        <f>Gesamtliste!#REF!</f>
        <v>#REF!</v>
      </c>
      <c r="D2269" s="199" t="e">
        <f>Gesamtliste!#REF!</f>
        <v>#REF!</v>
      </c>
      <c r="E2269" s="200" t="e">
        <f>Gesamtliste!#REF!</f>
        <v>#REF!</v>
      </c>
    </row>
    <row r="2270" spans="1:5" ht="24" customHeight="1">
      <c r="A2270" s="287" t="e">
        <f>Gesamtliste!#REF!&amp;" "&amp;Gesamtliste!#REF!</f>
        <v>#REF!</v>
      </c>
      <c r="B2270" s="288"/>
      <c r="C2270" s="199" t="e">
        <f>Gesamtliste!#REF!</f>
        <v>#REF!</v>
      </c>
      <c r="D2270" s="199" t="e">
        <f>Gesamtliste!#REF!</f>
        <v>#REF!</v>
      </c>
      <c r="E2270" s="200" t="e">
        <f>Gesamtliste!#REF!</f>
        <v>#REF!</v>
      </c>
    </row>
    <row r="2271" spans="1:5" ht="24" customHeight="1">
      <c r="A2271" s="287" t="e">
        <f>Gesamtliste!#REF!&amp;" "&amp;Gesamtliste!#REF!</f>
        <v>#REF!</v>
      </c>
      <c r="B2271" s="288"/>
      <c r="C2271" s="199" t="e">
        <f>Gesamtliste!#REF!</f>
        <v>#REF!</v>
      </c>
      <c r="D2271" s="199" t="e">
        <f>Gesamtliste!#REF!</f>
        <v>#REF!</v>
      </c>
      <c r="E2271" s="200" t="e">
        <f>Gesamtliste!#REF!</f>
        <v>#REF!</v>
      </c>
    </row>
    <row r="2272" spans="1:5" ht="24" customHeight="1">
      <c r="A2272" s="287" t="e">
        <f>Gesamtliste!#REF!&amp;" "&amp;Gesamtliste!#REF!</f>
        <v>#REF!</v>
      </c>
      <c r="B2272" s="288"/>
      <c r="C2272" s="199" t="e">
        <f>Gesamtliste!#REF!</f>
        <v>#REF!</v>
      </c>
      <c r="D2272" s="199" t="e">
        <f>Gesamtliste!#REF!</f>
        <v>#REF!</v>
      </c>
      <c r="E2272" s="200" t="e">
        <f>Gesamtliste!#REF!</f>
        <v>#REF!</v>
      </c>
    </row>
    <row r="2273" spans="1:5" ht="24" customHeight="1">
      <c r="A2273" s="287" t="e">
        <f>Gesamtliste!#REF!&amp;" "&amp;Gesamtliste!#REF!</f>
        <v>#REF!</v>
      </c>
      <c r="B2273" s="288"/>
      <c r="C2273" s="199" t="e">
        <f>Gesamtliste!#REF!</f>
        <v>#REF!</v>
      </c>
      <c r="D2273" s="199" t="e">
        <f>Gesamtliste!#REF!</f>
        <v>#REF!</v>
      </c>
      <c r="E2273" s="200" t="e">
        <f>Gesamtliste!#REF!</f>
        <v>#REF!</v>
      </c>
    </row>
    <row r="2274" spans="1:5" ht="24" customHeight="1">
      <c r="A2274" s="287" t="e">
        <f>Gesamtliste!#REF!&amp;" "&amp;Gesamtliste!#REF!</f>
        <v>#REF!</v>
      </c>
      <c r="B2274" s="288"/>
      <c r="C2274" s="199" t="e">
        <f>Gesamtliste!#REF!</f>
        <v>#REF!</v>
      </c>
      <c r="D2274" s="199" t="e">
        <f>Gesamtliste!#REF!</f>
        <v>#REF!</v>
      </c>
      <c r="E2274" s="200" t="e">
        <f>Gesamtliste!#REF!</f>
        <v>#REF!</v>
      </c>
    </row>
    <row r="2275" spans="1:5" ht="24" customHeight="1">
      <c r="A2275" s="287" t="e">
        <f>Gesamtliste!#REF!&amp;" "&amp;Gesamtliste!#REF!</f>
        <v>#REF!</v>
      </c>
      <c r="B2275" s="288"/>
      <c r="C2275" s="199" t="e">
        <f>Gesamtliste!#REF!</f>
        <v>#REF!</v>
      </c>
      <c r="D2275" s="199" t="e">
        <f>Gesamtliste!#REF!</f>
        <v>#REF!</v>
      </c>
      <c r="E2275" s="200" t="e">
        <f>Gesamtliste!#REF!</f>
        <v>#REF!</v>
      </c>
    </row>
    <row r="2276" spans="1:5" ht="24" customHeight="1">
      <c r="A2276" s="287" t="e">
        <f>Gesamtliste!#REF!&amp;" "&amp;Gesamtliste!#REF!</f>
        <v>#REF!</v>
      </c>
      <c r="B2276" s="288"/>
      <c r="C2276" s="199" t="e">
        <f>Gesamtliste!#REF!</f>
        <v>#REF!</v>
      </c>
      <c r="D2276" s="199" t="e">
        <f>Gesamtliste!#REF!</f>
        <v>#REF!</v>
      </c>
      <c r="E2276" s="200" t="e">
        <f>Gesamtliste!#REF!</f>
        <v>#REF!</v>
      </c>
    </row>
    <row r="2277" spans="1:5" ht="24" customHeight="1">
      <c r="A2277" s="287" t="e">
        <f>Gesamtliste!#REF!&amp;" "&amp;Gesamtliste!#REF!</f>
        <v>#REF!</v>
      </c>
      <c r="B2277" s="288"/>
      <c r="C2277" s="199" t="e">
        <f>Gesamtliste!#REF!</f>
        <v>#REF!</v>
      </c>
      <c r="D2277" s="199" t="e">
        <f>Gesamtliste!#REF!</f>
        <v>#REF!</v>
      </c>
      <c r="E2277" s="200" t="e">
        <f>Gesamtliste!#REF!</f>
        <v>#REF!</v>
      </c>
    </row>
    <row r="2278" spans="1:5" ht="24" customHeight="1">
      <c r="A2278" s="287" t="e">
        <f>Gesamtliste!#REF!&amp;" "&amp;Gesamtliste!#REF!</f>
        <v>#REF!</v>
      </c>
      <c r="B2278" s="288"/>
      <c r="C2278" s="199" t="e">
        <f>Gesamtliste!#REF!</f>
        <v>#REF!</v>
      </c>
      <c r="D2278" s="199" t="e">
        <f>Gesamtliste!#REF!</f>
        <v>#REF!</v>
      </c>
      <c r="E2278" s="200" t="e">
        <f>Gesamtliste!#REF!</f>
        <v>#REF!</v>
      </c>
    </row>
    <row r="2279" spans="1:5" ht="24" customHeight="1">
      <c r="A2279" s="287" t="e">
        <f>Gesamtliste!#REF!&amp;" "&amp;Gesamtliste!#REF!</f>
        <v>#REF!</v>
      </c>
      <c r="B2279" s="288"/>
      <c r="C2279" s="199" t="e">
        <f>Gesamtliste!#REF!</f>
        <v>#REF!</v>
      </c>
      <c r="D2279" s="199" t="e">
        <f>Gesamtliste!#REF!</f>
        <v>#REF!</v>
      </c>
      <c r="E2279" s="200" t="e">
        <f>Gesamtliste!#REF!</f>
        <v>#REF!</v>
      </c>
    </row>
    <row r="2280" spans="1:5" ht="24" customHeight="1">
      <c r="A2280" s="287" t="e">
        <f>Gesamtliste!#REF!&amp;" "&amp;Gesamtliste!#REF!</f>
        <v>#REF!</v>
      </c>
      <c r="B2280" s="288"/>
      <c r="C2280" s="199" t="e">
        <f>Gesamtliste!#REF!</f>
        <v>#REF!</v>
      </c>
      <c r="D2280" s="199" t="e">
        <f>Gesamtliste!#REF!</f>
        <v>#REF!</v>
      </c>
      <c r="E2280" s="200" t="e">
        <f>Gesamtliste!#REF!</f>
        <v>#REF!</v>
      </c>
    </row>
    <row r="2281" spans="1:5" ht="24" customHeight="1">
      <c r="A2281" s="287" t="e">
        <f>Gesamtliste!#REF!&amp;" "&amp;Gesamtliste!#REF!</f>
        <v>#REF!</v>
      </c>
      <c r="B2281" s="288"/>
      <c r="C2281" s="199" t="e">
        <f>Gesamtliste!#REF!</f>
        <v>#REF!</v>
      </c>
      <c r="D2281" s="199" t="e">
        <f>Gesamtliste!#REF!</f>
        <v>#REF!</v>
      </c>
      <c r="E2281" s="200" t="e">
        <f>Gesamtliste!#REF!</f>
        <v>#REF!</v>
      </c>
    </row>
    <row r="2282" spans="1:5" ht="24" customHeight="1">
      <c r="A2282" s="287" t="e">
        <f>Gesamtliste!#REF!&amp;" "&amp;Gesamtliste!#REF!</f>
        <v>#REF!</v>
      </c>
      <c r="B2282" s="288"/>
      <c r="C2282" s="199" t="e">
        <f>Gesamtliste!#REF!</f>
        <v>#REF!</v>
      </c>
      <c r="D2282" s="199" t="e">
        <f>Gesamtliste!#REF!</f>
        <v>#REF!</v>
      </c>
      <c r="E2282" s="200" t="e">
        <f>Gesamtliste!#REF!</f>
        <v>#REF!</v>
      </c>
    </row>
    <row r="2283" spans="1:5" ht="24" customHeight="1">
      <c r="A2283" s="287" t="e">
        <f>Gesamtliste!#REF!&amp;" "&amp;Gesamtliste!#REF!</f>
        <v>#REF!</v>
      </c>
      <c r="B2283" s="288"/>
      <c r="C2283" s="199" t="e">
        <f>Gesamtliste!#REF!</f>
        <v>#REF!</v>
      </c>
      <c r="D2283" s="199" t="e">
        <f>Gesamtliste!#REF!</f>
        <v>#REF!</v>
      </c>
      <c r="E2283" s="200" t="e">
        <f>Gesamtliste!#REF!</f>
        <v>#REF!</v>
      </c>
    </row>
    <row r="2284" spans="1:5" ht="24" customHeight="1">
      <c r="A2284" s="287" t="e">
        <f>Gesamtliste!#REF!&amp;" "&amp;Gesamtliste!#REF!</f>
        <v>#REF!</v>
      </c>
      <c r="B2284" s="288"/>
      <c r="C2284" s="199" t="e">
        <f>Gesamtliste!#REF!</f>
        <v>#REF!</v>
      </c>
      <c r="D2284" s="199" t="e">
        <f>Gesamtliste!#REF!</f>
        <v>#REF!</v>
      </c>
      <c r="E2284" s="200" t="e">
        <f>Gesamtliste!#REF!</f>
        <v>#REF!</v>
      </c>
    </row>
    <row r="2285" spans="1:5" ht="24" customHeight="1">
      <c r="A2285" s="287" t="e">
        <f>Gesamtliste!#REF!&amp;" "&amp;Gesamtliste!#REF!</f>
        <v>#REF!</v>
      </c>
      <c r="B2285" s="288"/>
      <c r="C2285" s="199" t="e">
        <f>Gesamtliste!#REF!</f>
        <v>#REF!</v>
      </c>
      <c r="D2285" s="199" t="e">
        <f>Gesamtliste!#REF!</f>
        <v>#REF!</v>
      </c>
      <c r="E2285" s="200" t="e">
        <f>Gesamtliste!#REF!</f>
        <v>#REF!</v>
      </c>
    </row>
    <row r="2286" spans="1:5" ht="24" customHeight="1">
      <c r="A2286" s="287" t="e">
        <f>Gesamtliste!#REF!&amp;" "&amp;Gesamtliste!#REF!</f>
        <v>#REF!</v>
      </c>
      <c r="B2286" s="288"/>
      <c r="C2286" s="199" t="e">
        <f>Gesamtliste!#REF!</f>
        <v>#REF!</v>
      </c>
      <c r="D2286" s="199" t="e">
        <f>Gesamtliste!#REF!</f>
        <v>#REF!</v>
      </c>
      <c r="E2286" s="200" t="e">
        <f>Gesamtliste!#REF!</f>
        <v>#REF!</v>
      </c>
    </row>
    <row r="2287" spans="1:5" ht="24" customHeight="1">
      <c r="A2287" s="287" t="e">
        <f>Gesamtliste!#REF!&amp;" "&amp;Gesamtliste!#REF!</f>
        <v>#REF!</v>
      </c>
      <c r="B2287" s="288"/>
      <c r="C2287" s="199" t="e">
        <f>Gesamtliste!#REF!</f>
        <v>#REF!</v>
      </c>
      <c r="D2287" s="199" t="e">
        <f>Gesamtliste!#REF!</f>
        <v>#REF!</v>
      </c>
      <c r="E2287" s="200" t="e">
        <f>Gesamtliste!#REF!</f>
        <v>#REF!</v>
      </c>
    </row>
    <row r="2288" spans="1:5" ht="24" customHeight="1">
      <c r="A2288" s="287" t="e">
        <f>Gesamtliste!#REF!&amp;" "&amp;Gesamtliste!#REF!</f>
        <v>#REF!</v>
      </c>
      <c r="B2288" s="288"/>
      <c r="C2288" s="199" t="e">
        <f>Gesamtliste!#REF!</f>
        <v>#REF!</v>
      </c>
      <c r="D2288" s="199" t="e">
        <f>Gesamtliste!#REF!</f>
        <v>#REF!</v>
      </c>
      <c r="E2288" s="200" t="e">
        <f>Gesamtliste!#REF!</f>
        <v>#REF!</v>
      </c>
    </row>
    <row r="2289" spans="1:5" ht="24" customHeight="1">
      <c r="A2289" s="287" t="e">
        <f>Gesamtliste!#REF!&amp;" "&amp;Gesamtliste!#REF!</f>
        <v>#REF!</v>
      </c>
      <c r="B2289" s="288"/>
      <c r="C2289" s="199" t="e">
        <f>Gesamtliste!#REF!</f>
        <v>#REF!</v>
      </c>
      <c r="D2289" s="199" t="e">
        <f>Gesamtliste!#REF!</f>
        <v>#REF!</v>
      </c>
      <c r="E2289" s="200" t="e">
        <f>Gesamtliste!#REF!</f>
        <v>#REF!</v>
      </c>
    </row>
    <row r="2290" spans="1:5" ht="24" customHeight="1">
      <c r="A2290" s="287" t="e">
        <f>Gesamtliste!#REF!&amp;" "&amp;Gesamtliste!#REF!</f>
        <v>#REF!</v>
      </c>
      <c r="B2290" s="288"/>
      <c r="C2290" s="199" t="e">
        <f>Gesamtliste!#REF!</f>
        <v>#REF!</v>
      </c>
      <c r="D2290" s="199" t="e">
        <f>Gesamtliste!#REF!</f>
        <v>#REF!</v>
      </c>
      <c r="E2290" s="200" t="e">
        <f>Gesamtliste!#REF!</f>
        <v>#REF!</v>
      </c>
    </row>
    <row r="2291" spans="1:5" ht="24" customHeight="1">
      <c r="A2291" s="287" t="e">
        <f>Gesamtliste!#REF!&amp;" "&amp;Gesamtliste!#REF!</f>
        <v>#REF!</v>
      </c>
      <c r="B2291" s="288"/>
      <c r="C2291" s="199" t="e">
        <f>Gesamtliste!#REF!</f>
        <v>#REF!</v>
      </c>
      <c r="D2291" s="199" t="e">
        <f>Gesamtliste!#REF!</f>
        <v>#REF!</v>
      </c>
      <c r="E2291" s="200" t="e">
        <f>Gesamtliste!#REF!</f>
        <v>#REF!</v>
      </c>
    </row>
    <row r="2292" spans="1:5" ht="24" customHeight="1">
      <c r="A2292" s="287" t="e">
        <f>Gesamtliste!#REF!&amp;" "&amp;Gesamtliste!#REF!</f>
        <v>#REF!</v>
      </c>
      <c r="B2292" s="288"/>
      <c r="C2292" s="199" t="e">
        <f>Gesamtliste!#REF!</f>
        <v>#REF!</v>
      </c>
      <c r="D2292" s="199" t="e">
        <f>Gesamtliste!#REF!</f>
        <v>#REF!</v>
      </c>
      <c r="E2292" s="200" t="e">
        <f>Gesamtliste!#REF!</f>
        <v>#REF!</v>
      </c>
    </row>
    <row r="2293" spans="1:5" ht="24" customHeight="1">
      <c r="A2293" s="287" t="e">
        <f>Gesamtliste!#REF!&amp;" "&amp;Gesamtliste!#REF!</f>
        <v>#REF!</v>
      </c>
      <c r="B2293" s="288"/>
      <c r="C2293" s="199" t="e">
        <f>Gesamtliste!#REF!</f>
        <v>#REF!</v>
      </c>
      <c r="D2293" s="199" t="e">
        <f>Gesamtliste!#REF!</f>
        <v>#REF!</v>
      </c>
      <c r="E2293" s="200" t="e">
        <f>Gesamtliste!#REF!</f>
        <v>#REF!</v>
      </c>
    </row>
    <row r="2294" spans="1:5" ht="24" customHeight="1">
      <c r="A2294" s="287" t="e">
        <f>Gesamtliste!#REF!&amp;" "&amp;Gesamtliste!#REF!</f>
        <v>#REF!</v>
      </c>
      <c r="B2294" s="288"/>
      <c r="C2294" s="199" t="e">
        <f>Gesamtliste!#REF!</f>
        <v>#REF!</v>
      </c>
      <c r="D2294" s="199" t="e">
        <f>Gesamtliste!#REF!</f>
        <v>#REF!</v>
      </c>
      <c r="E2294" s="200" t="e">
        <f>Gesamtliste!#REF!</f>
        <v>#REF!</v>
      </c>
    </row>
    <row r="2295" spans="1:5" ht="24" customHeight="1">
      <c r="A2295" s="287" t="e">
        <f>Gesamtliste!#REF!&amp;" "&amp;Gesamtliste!#REF!</f>
        <v>#REF!</v>
      </c>
      <c r="B2295" s="288"/>
      <c r="C2295" s="199" t="e">
        <f>Gesamtliste!#REF!</f>
        <v>#REF!</v>
      </c>
      <c r="D2295" s="199" t="e">
        <f>Gesamtliste!#REF!</f>
        <v>#REF!</v>
      </c>
      <c r="E2295" s="200" t="e">
        <f>Gesamtliste!#REF!</f>
        <v>#REF!</v>
      </c>
    </row>
    <row r="2296" spans="1:5" ht="24" customHeight="1">
      <c r="A2296" s="287" t="e">
        <f>Gesamtliste!#REF!&amp;" "&amp;Gesamtliste!#REF!</f>
        <v>#REF!</v>
      </c>
      <c r="B2296" s="288"/>
      <c r="C2296" s="199" t="e">
        <f>Gesamtliste!#REF!</f>
        <v>#REF!</v>
      </c>
      <c r="D2296" s="199" t="e">
        <f>Gesamtliste!#REF!</f>
        <v>#REF!</v>
      </c>
      <c r="E2296" s="200" t="e">
        <f>Gesamtliste!#REF!</f>
        <v>#REF!</v>
      </c>
    </row>
    <row r="2297" spans="1:5" ht="24" customHeight="1">
      <c r="A2297" s="287" t="e">
        <f>Gesamtliste!#REF!&amp;" "&amp;Gesamtliste!#REF!</f>
        <v>#REF!</v>
      </c>
      <c r="B2297" s="288"/>
      <c r="C2297" s="199" t="e">
        <f>Gesamtliste!#REF!</f>
        <v>#REF!</v>
      </c>
      <c r="D2297" s="199" t="e">
        <f>Gesamtliste!#REF!</f>
        <v>#REF!</v>
      </c>
      <c r="E2297" s="200" t="e">
        <f>Gesamtliste!#REF!</f>
        <v>#REF!</v>
      </c>
    </row>
    <row r="2298" spans="1:5" ht="24" customHeight="1">
      <c r="A2298" s="287" t="e">
        <f>Gesamtliste!#REF!&amp;" "&amp;Gesamtliste!#REF!</f>
        <v>#REF!</v>
      </c>
      <c r="B2298" s="288"/>
      <c r="C2298" s="199" t="e">
        <f>Gesamtliste!#REF!</f>
        <v>#REF!</v>
      </c>
      <c r="D2298" s="199" t="e">
        <f>Gesamtliste!#REF!</f>
        <v>#REF!</v>
      </c>
      <c r="E2298" s="200" t="e">
        <f>Gesamtliste!#REF!</f>
        <v>#REF!</v>
      </c>
    </row>
    <row r="2299" spans="1:5" ht="24" customHeight="1">
      <c r="A2299" s="287" t="e">
        <f>Gesamtliste!#REF!&amp;" "&amp;Gesamtliste!#REF!</f>
        <v>#REF!</v>
      </c>
      <c r="B2299" s="288"/>
      <c r="C2299" s="199" t="e">
        <f>Gesamtliste!#REF!</f>
        <v>#REF!</v>
      </c>
      <c r="D2299" s="199" t="e">
        <f>Gesamtliste!#REF!</f>
        <v>#REF!</v>
      </c>
      <c r="E2299" s="200" t="e">
        <f>Gesamtliste!#REF!</f>
        <v>#REF!</v>
      </c>
    </row>
    <row r="2300" spans="1:5" ht="24" customHeight="1">
      <c r="A2300" s="287" t="e">
        <f>Gesamtliste!#REF!&amp;" "&amp;Gesamtliste!#REF!</f>
        <v>#REF!</v>
      </c>
      <c r="B2300" s="288"/>
      <c r="C2300" s="199" t="e">
        <f>Gesamtliste!#REF!</f>
        <v>#REF!</v>
      </c>
      <c r="D2300" s="199" t="e">
        <f>Gesamtliste!#REF!</f>
        <v>#REF!</v>
      </c>
      <c r="E2300" s="200" t="e">
        <f>Gesamtliste!#REF!</f>
        <v>#REF!</v>
      </c>
    </row>
    <row r="2301" spans="1:5" ht="24" customHeight="1">
      <c r="A2301" s="287" t="e">
        <f>Gesamtliste!#REF!&amp;" "&amp;Gesamtliste!#REF!</f>
        <v>#REF!</v>
      </c>
      <c r="B2301" s="288"/>
      <c r="C2301" s="199" t="e">
        <f>Gesamtliste!#REF!</f>
        <v>#REF!</v>
      </c>
      <c r="D2301" s="199" t="e">
        <f>Gesamtliste!#REF!</f>
        <v>#REF!</v>
      </c>
      <c r="E2301" s="200" t="e">
        <f>Gesamtliste!#REF!</f>
        <v>#REF!</v>
      </c>
    </row>
    <row r="2302" spans="1:5" ht="24" customHeight="1">
      <c r="A2302" s="287" t="e">
        <f>Gesamtliste!#REF!&amp;" "&amp;Gesamtliste!#REF!</f>
        <v>#REF!</v>
      </c>
      <c r="B2302" s="288"/>
      <c r="C2302" s="199" t="e">
        <f>Gesamtliste!#REF!</f>
        <v>#REF!</v>
      </c>
      <c r="D2302" s="199" t="e">
        <f>Gesamtliste!#REF!</f>
        <v>#REF!</v>
      </c>
      <c r="E2302" s="200" t="e">
        <f>Gesamtliste!#REF!</f>
        <v>#REF!</v>
      </c>
    </row>
    <row r="2303" spans="1:5" ht="24" customHeight="1">
      <c r="A2303" s="287" t="e">
        <f>Gesamtliste!#REF!&amp;" "&amp;Gesamtliste!#REF!</f>
        <v>#REF!</v>
      </c>
      <c r="B2303" s="288"/>
      <c r="C2303" s="199" t="e">
        <f>Gesamtliste!#REF!</f>
        <v>#REF!</v>
      </c>
      <c r="D2303" s="199" t="e">
        <f>Gesamtliste!#REF!</f>
        <v>#REF!</v>
      </c>
      <c r="E2303" s="200" t="e">
        <f>Gesamtliste!#REF!</f>
        <v>#REF!</v>
      </c>
    </row>
    <row r="2304" spans="1:5" ht="24" customHeight="1">
      <c r="A2304" s="287" t="e">
        <f>Gesamtliste!#REF!&amp;" "&amp;Gesamtliste!#REF!</f>
        <v>#REF!</v>
      </c>
      <c r="B2304" s="288"/>
      <c r="C2304" s="199" t="e">
        <f>Gesamtliste!#REF!</f>
        <v>#REF!</v>
      </c>
      <c r="D2304" s="199" t="e">
        <f>Gesamtliste!#REF!</f>
        <v>#REF!</v>
      </c>
      <c r="E2304" s="200" t="e">
        <f>Gesamtliste!#REF!</f>
        <v>#REF!</v>
      </c>
    </row>
    <row r="2305" spans="1:5" ht="24" customHeight="1">
      <c r="A2305" s="287" t="e">
        <f>Gesamtliste!#REF!&amp;" "&amp;Gesamtliste!#REF!</f>
        <v>#REF!</v>
      </c>
      <c r="B2305" s="288"/>
      <c r="C2305" s="199" t="e">
        <f>Gesamtliste!#REF!</f>
        <v>#REF!</v>
      </c>
      <c r="D2305" s="199" t="e">
        <f>Gesamtliste!#REF!</f>
        <v>#REF!</v>
      </c>
      <c r="E2305" s="200" t="e">
        <f>Gesamtliste!#REF!</f>
        <v>#REF!</v>
      </c>
    </row>
    <row r="2306" spans="1:5" ht="24" customHeight="1">
      <c r="A2306" s="287" t="e">
        <f>Gesamtliste!#REF!&amp;" "&amp;Gesamtliste!#REF!</f>
        <v>#REF!</v>
      </c>
      <c r="B2306" s="288"/>
      <c r="C2306" s="199" t="e">
        <f>Gesamtliste!#REF!</f>
        <v>#REF!</v>
      </c>
      <c r="D2306" s="199" t="e">
        <f>Gesamtliste!#REF!</f>
        <v>#REF!</v>
      </c>
      <c r="E2306" s="200" t="e">
        <f>Gesamtliste!#REF!</f>
        <v>#REF!</v>
      </c>
    </row>
    <row r="2307" spans="1:5" ht="24" customHeight="1">
      <c r="A2307" s="287" t="e">
        <f>Gesamtliste!#REF!&amp;" "&amp;Gesamtliste!#REF!</f>
        <v>#REF!</v>
      </c>
      <c r="B2307" s="288"/>
      <c r="C2307" s="199" t="e">
        <f>Gesamtliste!#REF!</f>
        <v>#REF!</v>
      </c>
      <c r="D2307" s="199" t="e">
        <f>Gesamtliste!#REF!</f>
        <v>#REF!</v>
      </c>
      <c r="E2307" s="200" t="e">
        <f>Gesamtliste!#REF!</f>
        <v>#REF!</v>
      </c>
    </row>
    <row r="2308" spans="1:5" ht="24" customHeight="1">
      <c r="A2308" s="287" t="e">
        <f>Gesamtliste!#REF!&amp;" "&amp;Gesamtliste!#REF!</f>
        <v>#REF!</v>
      </c>
      <c r="B2308" s="288"/>
      <c r="C2308" s="199" t="e">
        <f>Gesamtliste!#REF!</f>
        <v>#REF!</v>
      </c>
      <c r="D2308" s="199" t="e">
        <f>Gesamtliste!#REF!</f>
        <v>#REF!</v>
      </c>
      <c r="E2308" s="200" t="e">
        <f>Gesamtliste!#REF!</f>
        <v>#REF!</v>
      </c>
    </row>
    <row r="2309" spans="1:5" ht="24" customHeight="1">
      <c r="A2309" s="287" t="e">
        <f>Gesamtliste!#REF!&amp;" "&amp;Gesamtliste!#REF!</f>
        <v>#REF!</v>
      </c>
      <c r="B2309" s="288"/>
      <c r="C2309" s="199" t="e">
        <f>Gesamtliste!#REF!</f>
        <v>#REF!</v>
      </c>
      <c r="D2309" s="199" t="e">
        <f>Gesamtliste!#REF!</f>
        <v>#REF!</v>
      </c>
      <c r="E2309" s="200" t="e">
        <f>Gesamtliste!#REF!</f>
        <v>#REF!</v>
      </c>
    </row>
    <row r="2310" spans="1:5" ht="24" customHeight="1">
      <c r="A2310" s="287" t="e">
        <f>Gesamtliste!#REF!&amp;" "&amp;Gesamtliste!#REF!</f>
        <v>#REF!</v>
      </c>
      <c r="B2310" s="288"/>
      <c r="C2310" s="199" t="e">
        <f>Gesamtliste!#REF!</f>
        <v>#REF!</v>
      </c>
      <c r="D2310" s="199" t="e">
        <f>Gesamtliste!#REF!</f>
        <v>#REF!</v>
      </c>
      <c r="E2310" s="200" t="e">
        <f>Gesamtliste!#REF!</f>
        <v>#REF!</v>
      </c>
    </row>
    <row r="2311" spans="1:5" ht="24" customHeight="1">
      <c r="A2311" s="287" t="e">
        <f>Gesamtliste!#REF!&amp;" "&amp;Gesamtliste!#REF!</f>
        <v>#REF!</v>
      </c>
      <c r="B2311" s="288"/>
      <c r="C2311" s="199" t="e">
        <f>Gesamtliste!#REF!</f>
        <v>#REF!</v>
      </c>
      <c r="D2311" s="199" t="e">
        <f>Gesamtliste!#REF!</f>
        <v>#REF!</v>
      </c>
      <c r="E2311" s="200" t="e">
        <f>Gesamtliste!#REF!</f>
        <v>#REF!</v>
      </c>
    </row>
    <row r="2312" spans="1:5" ht="24" customHeight="1">
      <c r="A2312" s="287" t="e">
        <f>Gesamtliste!#REF!&amp;" "&amp;Gesamtliste!#REF!</f>
        <v>#REF!</v>
      </c>
      <c r="B2312" s="288"/>
      <c r="C2312" s="199" t="e">
        <f>Gesamtliste!#REF!</f>
        <v>#REF!</v>
      </c>
      <c r="D2312" s="199" t="e">
        <f>Gesamtliste!#REF!</f>
        <v>#REF!</v>
      </c>
      <c r="E2312" s="200" t="e">
        <f>Gesamtliste!#REF!</f>
        <v>#REF!</v>
      </c>
    </row>
    <row r="2313" spans="1:5" ht="24" customHeight="1">
      <c r="A2313" s="287" t="e">
        <f>Gesamtliste!#REF!&amp;" "&amp;Gesamtliste!#REF!</f>
        <v>#REF!</v>
      </c>
      <c r="B2313" s="288"/>
      <c r="C2313" s="199" t="e">
        <f>Gesamtliste!#REF!</f>
        <v>#REF!</v>
      </c>
      <c r="D2313" s="199" t="e">
        <f>Gesamtliste!#REF!</f>
        <v>#REF!</v>
      </c>
      <c r="E2313" s="200" t="e">
        <f>Gesamtliste!#REF!</f>
        <v>#REF!</v>
      </c>
    </row>
    <row r="2314" spans="1:5" ht="24" customHeight="1">
      <c r="A2314" s="287" t="e">
        <f>Gesamtliste!#REF!&amp;" "&amp;Gesamtliste!#REF!</f>
        <v>#REF!</v>
      </c>
      <c r="B2314" s="288"/>
      <c r="C2314" s="199" t="e">
        <f>Gesamtliste!#REF!</f>
        <v>#REF!</v>
      </c>
      <c r="D2314" s="199" t="e">
        <f>Gesamtliste!#REF!</f>
        <v>#REF!</v>
      </c>
      <c r="E2314" s="200" t="e">
        <f>Gesamtliste!#REF!</f>
        <v>#REF!</v>
      </c>
    </row>
    <row r="2315" spans="1:5" ht="24" customHeight="1">
      <c r="A2315" s="287" t="e">
        <f>Gesamtliste!#REF!&amp;" "&amp;Gesamtliste!#REF!</f>
        <v>#REF!</v>
      </c>
      <c r="B2315" s="288"/>
      <c r="C2315" s="199" t="e">
        <f>Gesamtliste!#REF!</f>
        <v>#REF!</v>
      </c>
      <c r="D2315" s="199" t="e">
        <f>Gesamtliste!#REF!</f>
        <v>#REF!</v>
      </c>
      <c r="E2315" s="200" t="e">
        <f>Gesamtliste!#REF!</f>
        <v>#REF!</v>
      </c>
    </row>
    <row r="2316" spans="1:5" ht="24" customHeight="1">
      <c r="A2316" s="287" t="e">
        <f>Gesamtliste!#REF!&amp;" "&amp;Gesamtliste!#REF!</f>
        <v>#REF!</v>
      </c>
      <c r="B2316" s="288"/>
      <c r="C2316" s="199" t="e">
        <f>Gesamtliste!#REF!</f>
        <v>#REF!</v>
      </c>
      <c r="D2316" s="199" t="e">
        <f>Gesamtliste!#REF!</f>
        <v>#REF!</v>
      </c>
      <c r="E2316" s="200" t="e">
        <f>Gesamtliste!#REF!</f>
        <v>#REF!</v>
      </c>
    </row>
    <row r="2317" spans="1:5" ht="24" customHeight="1">
      <c r="A2317" s="287" t="e">
        <f>Gesamtliste!#REF!&amp;" "&amp;Gesamtliste!#REF!</f>
        <v>#REF!</v>
      </c>
      <c r="B2317" s="288"/>
      <c r="C2317" s="199" t="e">
        <f>Gesamtliste!#REF!</f>
        <v>#REF!</v>
      </c>
      <c r="D2317" s="199" t="e">
        <f>Gesamtliste!#REF!</f>
        <v>#REF!</v>
      </c>
      <c r="E2317" s="200" t="e">
        <f>Gesamtliste!#REF!</f>
        <v>#REF!</v>
      </c>
    </row>
    <row r="2318" spans="1:5" ht="24" customHeight="1">
      <c r="A2318" s="287" t="e">
        <f>Gesamtliste!#REF!&amp;" "&amp;Gesamtliste!#REF!</f>
        <v>#REF!</v>
      </c>
      <c r="B2318" s="288"/>
      <c r="C2318" s="199" t="e">
        <f>Gesamtliste!#REF!</f>
        <v>#REF!</v>
      </c>
      <c r="D2318" s="199" t="e">
        <f>Gesamtliste!#REF!</f>
        <v>#REF!</v>
      </c>
      <c r="E2318" s="200" t="e">
        <f>Gesamtliste!#REF!</f>
        <v>#REF!</v>
      </c>
    </row>
    <row r="2319" spans="1:5" ht="24" customHeight="1">
      <c r="A2319" s="287" t="e">
        <f>Gesamtliste!#REF!&amp;" "&amp;Gesamtliste!#REF!</f>
        <v>#REF!</v>
      </c>
      <c r="B2319" s="288"/>
      <c r="C2319" s="199" t="e">
        <f>Gesamtliste!#REF!</f>
        <v>#REF!</v>
      </c>
      <c r="D2319" s="199" t="e">
        <f>Gesamtliste!#REF!</f>
        <v>#REF!</v>
      </c>
      <c r="E2319" s="200" t="e">
        <f>Gesamtliste!#REF!</f>
        <v>#REF!</v>
      </c>
    </row>
    <row r="2320" spans="1:5" ht="24" customHeight="1">
      <c r="A2320" s="287" t="e">
        <f>Gesamtliste!#REF!&amp;" "&amp;Gesamtliste!#REF!</f>
        <v>#REF!</v>
      </c>
      <c r="B2320" s="288"/>
      <c r="C2320" s="199" t="e">
        <f>Gesamtliste!#REF!</f>
        <v>#REF!</v>
      </c>
      <c r="D2320" s="199" t="e">
        <f>Gesamtliste!#REF!</f>
        <v>#REF!</v>
      </c>
      <c r="E2320" s="200" t="e">
        <f>Gesamtliste!#REF!</f>
        <v>#REF!</v>
      </c>
    </row>
    <row r="2321" spans="1:5" ht="24" customHeight="1">
      <c r="A2321" s="287" t="e">
        <f>Gesamtliste!#REF!&amp;" "&amp;Gesamtliste!#REF!</f>
        <v>#REF!</v>
      </c>
      <c r="B2321" s="288"/>
      <c r="C2321" s="199" t="e">
        <f>Gesamtliste!#REF!</f>
        <v>#REF!</v>
      </c>
      <c r="D2321" s="199" t="e">
        <f>Gesamtliste!#REF!</f>
        <v>#REF!</v>
      </c>
      <c r="E2321" s="200" t="e">
        <f>Gesamtliste!#REF!</f>
        <v>#REF!</v>
      </c>
    </row>
    <row r="2322" spans="1:5" ht="24" customHeight="1">
      <c r="A2322" s="287" t="e">
        <f>Gesamtliste!#REF!&amp;" "&amp;Gesamtliste!#REF!</f>
        <v>#REF!</v>
      </c>
      <c r="B2322" s="288"/>
      <c r="C2322" s="199" t="e">
        <f>Gesamtliste!#REF!</f>
        <v>#REF!</v>
      </c>
      <c r="D2322" s="199" t="e">
        <f>Gesamtliste!#REF!</f>
        <v>#REF!</v>
      </c>
      <c r="E2322" s="200" t="e">
        <f>Gesamtliste!#REF!</f>
        <v>#REF!</v>
      </c>
    </row>
    <row r="2323" spans="1:5" ht="24" customHeight="1">
      <c r="A2323" s="287" t="e">
        <f>Gesamtliste!#REF!&amp;" "&amp;Gesamtliste!#REF!</f>
        <v>#REF!</v>
      </c>
      <c r="B2323" s="288"/>
      <c r="C2323" s="199" t="e">
        <f>Gesamtliste!#REF!</f>
        <v>#REF!</v>
      </c>
      <c r="D2323" s="199" t="e">
        <f>Gesamtliste!#REF!</f>
        <v>#REF!</v>
      </c>
      <c r="E2323" s="200" t="e">
        <f>Gesamtliste!#REF!</f>
        <v>#REF!</v>
      </c>
    </row>
    <row r="2324" spans="1:5" ht="24" customHeight="1">
      <c r="A2324" s="287" t="e">
        <f>Gesamtliste!#REF!&amp;" "&amp;Gesamtliste!#REF!</f>
        <v>#REF!</v>
      </c>
      <c r="B2324" s="288"/>
      <c r="C2324" s="199" t="e">
        <f>Gesamtliste!#REF!</f>
        <v>#REF!</v>
      </c>
      <c r="D2324" s="199" t="e">
        <f>Gesamtliste!#REF!</f>
        <v>#REF!</v>
      </c>
      <c r="E2324" s="200" t="e">
        <f>Gesamtliste!#REF!</f>
        <v>#REF!</v>
      </c>
    </row>
    <row r="2325" spans="1:5" ht="24" customHeight="1">
      <c r="A2325" s="287" t="e">
        <f>Gesamtliste!#REF!&amp;" "&amp;Gesamtliste!#REF!</f>
        <v>#REF!</v>
      </c>
      <c r="B2325" s="288"/>
      <c r="C2325" s="199" t="e">
        <f>Gesamtliste!#REF!</f>
        <v>#REF!</v>
      </c>
      <c r="D2325" s="199" t="e">
        <f>Gesamtliste!#REF!</f>
        <v>#REF!</v>
      </c>
      <c r="E2325" s="200" t="e">
        <f>Gesamtliste!#REF!</f>
        <v>#REF!</v>
      </c>
    </row>
    <row r="2326" spans="1:5" ht="24" customHeight="1">
      <c r="A2326" s="287" t="e">
        <f>Gesamtliste!#REF!&amp;" "&amp;Gesamtliste!#REF!</f>
        <v>#REF!</v>
      </c>
      <c r="B2326" s="288"/>
      <c r="C2326" s="199" t="e">
        <f>Gesamtliste!#REF!</f>
        <v>#REF!</v>
      </c>
      <c r="D2326" s="199" t="e">
        <f>Gesamtliste!#REF!</f>
        <v>#REF!</v>
      </c>
      <c r="E2326" s="200" t="e">
        <f>Gesamtliste!#REF!</f>
        <v>#REF!</v>
      </c>
    </row>
    <row r="2327" spans="1:5" ht="24" customHeight="1">
      <c r="A2327" s="287" t="e">
        <f>Gesamtliste!#REF!&amp;" "&amp;Gesamtliste!#REF!</f>
        <v>#REF!</v>
      </c>
      <c r="B2327" s="288"/>
      <c r="C2327" s="199" t="e">
        <f>Gesamtliste!#REF!</f>
        <v>#REF!</v>
      </c>
      <c r="D2327" s="199" t="e">
        <f>Gesamtliste!#REF!</f>
        <v>#REF!</v>
      </c>
      <c r="E2327" s="200" t="e">
        <f>Gesamtliste!#REF!</f>
        <v>#REF!</v>
      </c>
    </row>
    <row r="2328" spans="1:5" ht="24" customHeight="1">
      <c r="A2328" s="287" t="e">
        <f>Gesamtliste!#REF!&amp;" "&amp;Gesamtliste!#REF!</f>
        <v>#REF!</v>
      </c>
      <c r="B2328" s="288"/>
      <c r="C2328" s="199" t="e">
        <f>Gesamtliste!#REF!</f>
        <v>#REF!</v>
      </c>
      <c r="D2328" s="199" t="e">
        <f>Gesamtliste!#REF!</f>
        <v>#REF!</v>
      </c>
      <c r="E2328" s="200" t="e">
        <f>Gesamtliste!#REF!</f>
        <v>#REF!</v>
      </c>
    </row>
    <row r="2329" spans="1:5" ht="24" customHeight="1">
      <c r="A2329" s="287" t="e">
        <f>Gesamtliste!#REF!&amp;" "&amp;Gesamtliste!#REF!</f>
        <v>#REF!</v>
      </c>
      <c r="B2329" s="288"/>
      <c r="C2329" s="199" t="e">
        <f>Gesamtliste!#REF!</f>
        <v>#REF!</v>
      </c>
      <c r="D2329" s="199" t="e">
        <f>Gesamtliste!#REF!</f>
        <v>#REF!</v>
      </c>
      <c r="E2329" s="200" t="e">
        <f>Gesamtliste!#REF!</f>
        <v>#REF!</v>
      </c>
    </row>
    <row r="2330" spans="1:5" ht="24" customHeight="1">
      <c r="A2330" s="287" t="e">
        <f>Gesamtliste!#REF!&amp;" "&amp;Gesamtliste!#REF!</f>
        <v>#REF!</v>
      </c>
      <c r="B2330" s="288"/>
      <c r="C2330" s="199" t="e">
        <f>Gesamtliste!#REF!</f>
        <v>#REF!</v>
      </c>
      <c r="D2330" s="199" t="e">
        <f>Gesamtliste!#REF!</f>
        <v>#REF!</v>
      </c>
      <c r="E2330" s="200" t="e">
        <f>Gesamtliste!#REF!</f>
        <v>#REF!</v>
      </c>
    </row>
    <row r="2331" spans="1:5" ht="24" customHeight="1">
      <c r="A2331" s="287" t="e">
        <f>Gesamtliste!#REF!&amp;" "&amp;Gesamtliste!#REF!</f>
        <v>#REF!</v>
      </c>
      <c r="B2331" s="288"/>
      <c r="C2331" s="199" t="e">
        <f>Gesamtliste!#REF!</f>
        <v>#REF!</v>
      </c>
      <c r="D2331" s="199" t="e">
        <f>Gesamtliste!#REF!</f>
        <v>#REF!</v>
      </c>
      <c r="E2331" s="200" t="e">
        <f>Gesamtliste!#REF!</f>
        <v>#REF!</v>
      </c>
    </row>
    <row r="2332" spans="1:5" ht="24" customHeight="1">
      <c r="A2332" s="287" t="e">
        <f>Gesamtliste!#REF!&amp;" "&amp;Gesamtliste!#REF!</f>
        <v>#REF!</v>
      </c>
      <c r="B2332" s="288"/>
      <c r="C2332" s="199" t="e">
        <f>Gesamtliste!#REF!</f>
        <v>#REF!</v>
      </c>
      <c r="D2332" s="199" t="e">
        <f>Gesamtliste!#REF!</f>
        <v>#REF!</v>
      </c>
      <c r="E2332" s="200" t="e">
        <f>Gesamtliste!#REF!</f>
        <v>#REF!</v>
      </c>
    </row>
    <row r="2333" spans="1:5" ht="24" customHeight="1">
      <c r="A2333" s="287" t="e">
        <f>Gesamtliste!#REF!&amp;" "&amp;Gesamtliste!#REF!</f>
        <v>#REF!</v>
      </c>
      <c r="B2333" s="288"/>
      <c r="C2333" s="199" t="e">
        <f>Gesamtliste!#REF!</f>
        <v>#REF!</v>
      </c>
      <c r="D2333" s="199" t="e">
        <f>Gesamtliste!#REF!</f>
        <v>#REF!</v>
      </c>
      <c r="E2333" s="200" t="e">
        <f>Gesamtliste!#REF!</f>
        <v>#REF!</v>
      </c>
    </row>
    <row r="2334" spans="1:5" ht="24" customHeight="1">
      <c r="A2334" s="287" t="e">
        <f>Gesamtliste!#REF!&amp;" "&amp;Gesamtliste!#REF!</f>
        <v>#REF!</v>
      </c>
      <c r="B2334" s="288"/>
      <c r="C2334" s="199" t="e">
        <f>Gesamtliste!#REF!</f>
        <v>#REF!</v>
      </c>
      <c r="D2334" s="199" t="e">
        <f>Gesamtliste!#REF!</f>
        <v>#REF!</v>
      </c>
      <c r="E2334" s="200" t="e">
        <f>Gesamtliste!#REF!</f>
        <v>#REF!</v>
      </c>
    </row>
    <row r="2335" spans="1:5" ht="24" customHeight="1">
      <c r="A2335" s="287" t="e">
        <f>Gesamtliste!#REF!&amp;" "&amp;Gesamtliste!#REF!</f>
        <v>#REF!</v>
      </c>
      <c r="B2335" s="288"/>
      <c r="C2335" s="199" t="e">
        <f>Gesamtliste!#REF!</f>
        <v>#REF!</v>
      </c>
      <c r="D2335" s="199" t="e">
        <f>Gesamtliste!#REF!</f>
        <v>#REF!</v>
      </c>
      <c r="E2335" s="200" t="e">
        <f>Gesamtliste!#REF!</f>
        <v>#REF!</v>
      </c>
    </row>
    <row r="2336" spans="1:5" ht="24" customHeight="1">
      <c r="A2336" s="287" t="e">
        <f>Gesamtliste!#REF!&amp;" "&amp;Gesamtliste!#REF!</f>
        <v>#REF!</v>
      </c>
      <c r="B2336" s="288"/>
      <c r="C2336" s="199" t="e">
        <f>Gesamtliste!#REF!</f>
        <v>#REF!</v>
      </c>
      <c r="D2336" s="199" t="e">
        <f>Gesamtliste!#REF!</f>
        <v>#REF!</v>
      </c>
      <c r="E2336" s="200" t="e">
        <f>Gesamtliste!#REF!</f>
        <v>#REF!</v>
      </c>
    </row>
    <row r="2337" spans="1:5" ht="24" customHeight="1">
      <c r="A2337" s="287" t="e">
        <f>Gesamtliste!#REF!&amp;" "&amp;Gesamtliste!#REF!</f>
        <v>#REF!</v>
      </c>
      <c r="B2337" s="288"/>
      <c r="C2337" s="199" t="e">
        <f>Gesamtliste!#REF!</f>
        <v>#REF!</v>
      </c>
      <c r="D2337" s="199" t="e">
        <f>Gesamtliste!#REF!</f>
        <v>#REF!</v>
      </c>
      <c r="E2337" s="200" t="e">
        <f>Gesamtliste!#REF!</f>
        <v>#REF!</v>
      </c>
    </row>
    <row r="2338" spans="1:5" ht="24" customHeight="1">
      <c r="A2338" s="287" t="e">
        <f>Gesamtliste!#REF!&amp;" "&amp;Gesamtliste!#REF!</f>
        <v>#REF!</v>
      </c>
      <c r="B2338" s="288"/>
      <c r="C2338" s="199" t="e">
        <f>Gesamtliste!#REF!</f>
        <v>#REF!</v>
      </c>
      <c r="D2338" s="199" t="e">
        <f>Gesamtliste!#REF!</f>
        <v>#REF!</v>
      </c>
      <c r="E2338" s="200" t="e">
        <f>Gesamtliste!#REF!</f>
        <v>#REF!</v>
      </c>
    </row>
    <row r="2339" spans="1:5" ht="24" customHeight="1">
      <c r="A2339" s="287" t="e">
        <f>Gesamtliste!#REF!&amp;" "&amp;Gesamtliste!#REF!</f>
        <v>#REF!</v>
      </c>
      <c r="B2339" s="288"/>
      <c r="C2339" s="199" t="e">
        <f>Gesamtliste!#REF!</f>
        <v>#REF!</v>
      </c>
      <c r="D2339" s="199" t="e">
        <f>Gesamtliste!#REF!</f>
        <v>#REF!</v>
      </c>
      <c r="E2339" s="200" t="e">
        <f>Gesamtliste!#REF!</f>
        <v>#REF!</v>
      </c>
    </row>
    <row r="2340" spans="1:5" ht="24" customHeight="1">
      <c r="A2340" s="287" t="e">
        <f>Gesamtliste!#REF!&amp;" "&amp;Gesamtliste!#REF!</f>
        <v>#REF!</v>
      </c>
      <c r="B2340" s="288"/>
      <c r="C2340" s="199" t="e">
        <f>Gesamtliste!#REF!</f>
        <v>#REF!</v>
      </c>
      <c r="D2340" s="199" t="e">
        <f>Gesamtliste!#REF!</f>
        <v>#REF!</v>
      </c>
      <c r="E2340" s="200" t="e">
        <f>Gesamtliste!#REF!</f>
        <v>#REF!</v>
      </c>
    </row>
    <row r="2341" spans="1:5" ht="24" customHeight="1">
      <c r="A2341" s="287" t="e">
        <f>Gesamtliste!#REF!&amp;" "&amp;Gesamtliste!#REF!</f>
        <v>#REF!</v>
      </c>
      <c r="B2341" s="288"/>
      <c r="C2341" s="199" t="e">
        <f>Gesamtliste!#REF!</f>
        <v>#REF!</v>
      </c>
      <c r="D2341" s="199" t="e">
        <f>Gesamtliste!#REF!</f>
        <v>#REF!</v>
      </c>
      <c r="E2341" s="200" t="e">
        <f>Gesamtliste!#REF!</f>
        <v>#REF!</v>
      </c>
    </row>
    <row r="2342" spans="1:5" ht="24" customHeight="1">
      <c r="A2342" s="287" t="e">
        <f>Gesamtliste!#REF!&amp;" "&amp;Gesamtliste!#REF!</f>
        <v>#REF!</v>
      </c>
      <c r="B2342" s="288"/>
      <c r="C2342" s="199" t="e">
        <f>Gesamtliste!#REF!</f>
        <v>#REF!</v>
      </c>
      <c r="D2342" s="199" t="e">
        <f>Gesamtliste!#REF!</f>
        <v>#REF!</v>
      </c>
      <c r="E2342" s="200" t="e">
        <f>Gesamtliste!#REF!</f>
        <v>#REF!</v>
      </c>
    </row>
    <row r="2343" spans="1:5" ht="24" customHeight="1">
      <c r="A2343" s="287" t="e">
        <f>Gesamtliste!#REF!&amp;" "&amp;Gesamtliste!#REF!</f>
        <v>#REF!</v>
      </c>
      <c r="B2343" s="288"/>
      <c r="C2343" s="199" t="e">
        <f>Gesamtliste!#REF!</f>
        <v>#REF!</v>
      </c>
      <c r="D2343" s="199" t="e">
        <f>Gesamtliste!#REF!</f>
        <v>#REF!</v>
      </c>
      <c r="E2343" s="200" t="e">
        <f>Gesamtliste!#REF!</f>
        <v>#REF!</v>
      </c>
    </row>
    <row r="2344" spans="1:5" ht="24" customHeight="1">
      <c r="A2344" s="287" t="e">
        <f>Gesamtliste!#REF!&amp;" "&amp;Gesamtliste!#REF!</f>
        <v>#REF!</v>
      </c>
      <c r="B2344" s="288"/>
      <c r="C2344" s="199" t="e">
        <f>Gesamtliste!#REF!</f>
        <v>#REF!</v>
      </c>
      <c r="D2344" s="199" t="e">
        <f>Gesamtliste!#REF!</f>
        <v>#REF!</v>
      </c>
      <c r="E2344" s="200" t="e">
        <f>Gesamtliste!#REF!</f>
        <v>#REF!</v>
      </c>
    </row>
    <row r="2345" spans="1:5" ht="24" customHeight="1">
      <c r="A2345" s="287" t="e">
        <f>Gesamtliste!#REF!&amp;" "&amp;Gesamtliste!#REF!</f>
        <v>#REF!</v>
      </c>
      <c r="B2345" s="288"/>
      <c r="C2345" s="199" t="e">
        <f>Gesamtliste!#REF!</f>
        <v>#REF!</v>
      </c>
      <c r="D2345" s="199" t="e">
        <f>Gesamtliste!#REF!</f>
        <v>#REF!</v>
      </c>
      <c r="E2345" s="200" t="e">
        <f>Gesamtliste!#REF!</f>
        <v>#REF!</v>
      </c>
    </row>
    <row r="2346" spans="1:5" ht="24" customHeight="1">
      <c r="A2346" s="287" t="e">
        <f>Gesamtliste!#REF!&amp;" "&amp;Gesamtliste!#REF!</f>
        <v>#REF!</v>
      </c>
      <c r="B2346" s="288"/>
      <c r="C2346" s="199" t="e">
        <f>Gesamtliste!#REF!</f>
        <v>#REF!</v>
      </c>
      <c r="D2346" s="199" t="e">
        <f>Gesamtliste!#REF!</f>
        <v>#REF!</v>
      </c>
      <c r="E2346" s="200" t="e">
        <f>Gesamtliste!#REF!</f>
        <v>#REF!</v>
      </c>
    </row>
    <row r="2347" spans="1:5" ht="24" customHeight="1">
      <c r="A2347" s="287" t="e">
        <f>Gesamtliste!#REF!&amp;" "&amp;Gesamtliste!#REF!</f>
        <v>#REF!</v>
      </c>
      <c r="B2347" s="288"/>
      <c r="C2347" s="199" t="e">
        <f>Gesamtliste!#REF!</f>
        <v>#REF!</v>
      </c>
      <c r="D2347" s="199" t="e">
        <f>Gesamtliste!#REF!</f>
        <v>#REF!</v>
      </c>
      <c r="E2347" s="200" t="e">
        <f>Gesamtliste!#REF!</f>
        <v>#REF!</v>
      </c>
    </row>
    <row r="2348" spans="1:5" ht="24" customHeight="1">
      <c r="A2348" s="287" t="e">
        <f>Gesamtliste!#REF!&amp;" "&amp;Gesamtliste!#REF!</f>
        <v>#REF!</v>
      </c>
      <c r="B2348" s="288"/>
      <c r="C2348" s="199" t="e">
        <f>Gesamtliste!#REF!</f>
        <v>#REF!</v>
      </c>
      <c r="D2348" s="199" t="e">
        <f>Gesamtliste!#REF!</f>
        <v>#REF!</v>
      </c>
      <c r="E2348" s="200" t="e">
        <f>Gesamtliste!#REF!</f>
        <v>#REF!</v>
      </c>
    </row>
    <row r="2349" spans="1:5" ht="24" customHeight="1">
      <c r="A2349" s="287" t="e">
        <f>Gesamtliste!#REF!&amp;" "&amp;Gesamtliste!#REF!</f>
        <v>#REF!</v>
      </c>
      <c r="B2349" s="288"/>
      <c r="C2349" s="199" t="e">
        <f>Gesamtliste!#REF!</f>
        <v>#REF!</v>
      </c>
      <c r="D2349" s="199" t="e">
        <f>Gesamtliste!#REF!</f>
        <v>#REF!</v>
      </c>
      <c r="E2349" s="200" t="e">
        <f>Gesamtliste!#REF!</f>
        <v>#REF!</v>
      </c>
    </row>
    <row r="2350" spans="1:5" ht="24" customHeight="1">
      <c r="A2350" s="287" t="e">
        <f>Gesamtliste!#REF!&amp;" "&amp;Gesamtliste!#REF!</f>
        <v>#REF!</v>
      </c>
      <c r="B2350" s="288"/>
      <c r="C2350" s="199" t="e">
        <f>Gesamtliste!#REF!</f>
        <v>#REF!</v>
      </c>
      <c r="D2350" s="199" t="e">
        <f>Gesamtliste!#REF!</f>
        <v>#REF!</v>
      </c>
      <c r="E2350" s="200" t="e">
        <f>Gesamtliste!#REF!</f>
        <v>#REF!</v>
      </c>
    </row>
    <row r="2351" spans="1:5" ht="24" customHeight="1">
      <c r="A2351" s="287" t="e">
        <f>Gesamtliste!#REF!&amp;" "&amp;Gesamtliste!#REF!</f>
        <v>#REF!</v>
      </c>
      <c r="B2351" s="288"/>
      <c r="C2351" s="199" t="e">
        <f>Gesamtliste!#REF!</f>
        <v>#REF!</v>
      </c>
      <c r="D2351" s="199" t="e">
        <f>Gesamtliste!#REF!</f>
        <v>#REF!</v>
      </c>
      <c r="E2351" s="200" t="e">
        <f>Gesamtliste!#REF!</f>
        <v>#REF!</v>
      </c>
    </row>
    <row r="2352" spans="1:5" ht="24" customHeight="1">
      <c r="A2352" s="287" t="e">
        <f>Gesamtliste!#REF!&amp;" "&amp;Gesamtliste!#REF!</f>
        <v>#REF!</v>
      </c>
      <c r="B2352" s="288"/>
      <c r="C2352" s="199" t="e">
        <f>Gesamtliste!#REF!</f>
        <v>#REF!</v>
      </c>
      <c r="D2352" s="199" t="e">
        <f>Gesamtliste!#REF!</f>
        <v>#REF!</v>
      </c>
      <c r="E2352" s="200" t="e">
        <f>Gesamtliste!#REF!</f>
        <v>#REF!</v>
      </c>
    </row>
    <row r="2353" spans="1:5" ht="24" customHeight="1">
      <c r="A2353" s="287" t="e">
        <f>Gesamtliste!#REF!&amp;" "&amp;Gesamtliste!#REF!</f>
        <v>#REF!</v>
      </c>
      <c r="B2353" s="288"/>
      <c r="C2353" s="199" t="e">
        <f>Gesamtliste!#REF!</f>
        <v>#REF!</v>
      </c>
      <c r="D2353" s="199" t="e">
        <f>Gesamtliste!#REF!</f>
        <v>#REF!</v>
      </c>
      <c r="E2353" s="200" t="e">
        <f>Gesamtliste!#REF!</f>
        <v>#REF!</v>
      </c>
    </row>
    <row r="2354" spans="1:5" ht="24" customHeight="1">
      <c r="A2354" s="287" t="e">
        <f>Gesamtliste!#REF!&amp;" "&amp;Gesamtliste!#REF!</f>
        <v>#REF!</v>
      </c>
      <c r="B2354" s="288"/>
      <c r="C2354" s="199" t="e">
        <f>Gesamtliste!#REF!</f>
        <v>#REF!</v>
      </c>
      <c r="D2354" s="199" t="e">
        <f>Gesamtliste!#REF!</f>
        <v>#REF!</v>
      </c>
      <c r="E2354" s="200" t="e">
        <f>Gesamtliste!#REF!</f>
        <v>#REF!</v>
      </c>
    </row>
    <row r="2355" spans="1:5" ht="24" customHeight="1">
      <c r="A2355" s="287" t="e">
        <f>Gesamtliste!#REF!&amp;" "&amp;Gesamtliste!#REF!</f>
        <v>#REF!</v>
      </c>
      <c r="B2355" s="288"/>
      <c r="C2355" s="199" t="e">
        <f>Gesamtliste!#REF!</f>
        <v>#REF!</v>
      </c>
      <c r="D2355" s="199" t="e">
        <f>Gesamtliste!#REF!</f>
        <v>#REF!</v>
      </c>
      <c r="E2355" s="200" t="e">
        <f>Gesamtliste!#REF!</f>
        <v>#REF!</v>
      </c>
    </row>
    <row r="2356" spans="1:5" ht="24" customHeight="1">
      <c r="A2356" s="287" t="e">
        <f>Gesamtliste!#REF!&amp;" "&amp;Gesamtliste!#REF!</f>
        <v>#REF!</v>
      </c>
      <c r="B2356" s="288"/>
      <c r="C2356" s="199" t="e">
        <f>Gesamtliste!#REF!</f>
        <v>#REF!</v>
      </c>
      <c r="D2356" s="199" t="e">
        <f>Gesamtliste!#REF!</f>
        <v>#REF!</v>
      </c>
      <c r="E2356" s="200" t="e">
        <f>Gesamtliste!#REF!</f>
        <v>#REF!</v>
      </c>
    </row>
    <row r="2357" spans="1:5" ht="24" customHeight="1">
      <c r="A2357" s="287" t="e">
        <f>Gesamtliste!#REF!&amp;" "&amp;Gesamtliste!#REF!</f>
        <v>#REF!</v>
      </c>
      <c r="B2357" s="288"/>
      <c r="C2357" s="199" t="e">
        <f>Gesamtliste!#REF!</f>
        <v>#REF!</v>
      </c>
      <c r="D2357" s="199" t="e">
        <f>Gesamtliste!#REF!</f>
        <v>#REF!</v>
      </c>
      <c r="E2357" s="200" t="e">
        <f>Gesamtliste!#REF!</f>
        <v>#REF!</v>
      </c>
    </row>
    <row r="2358" spans="1:5" ht="24" customHeight="1">
      <c r="A2358" s="287" t="e">
        <f>Gesamtliste!#REF!&amp;" "&amp;Gesamtliste!#REF!</f>
        <v>#REF!</v>
      </c>
      <c r="B2358" s="288"/>
      <c r="C2358" s="199" t="e">
        <f>Gesamtliste!#REF!</f>
        <v>#REF!</v>
      </c>
      <c r="D2358" s="199" t="e">
        <f>Gesamtliste!#REF!</f>
        <v>#REF!</v>
      </c>
      <c r="E2358" s="200" t="e">
        <f>Gesamtliste!#REF!</f>
        <v>#REF!</v>
      </c>
    </row>
    <row r="2359" spans="1:5" ht="24" customHeight="1">
      <c r="A2359" s="287" t="e">
        <f>Gesamtliste!#REF!&amp;" "&amp;Gesamtliste!#REF!</f>
        <v>#REF!</v>
      </c>
      <c r="B2359" s="288"/>
      <c r="C2359" s="199" t="e">
        <f>Gesamtliste!#REF!</f>
        <v>#REF!</v>
      </c>
      <c r="D2359" s="199" t="e">
        <f>Gesamtliste!#REF!</f>
        <v>#REF!</v>
      </c>
      <c r="E2359" s="200" t="e">
        <f>Gesamtliste!#REF!</f>
        <v>#REF!</v>
      </c>
    </row>
    <row r="2360" spans="1:5" ht="24" customHeight="1">
      <c r="A2360" s="287" t="e">
        <f>Gesamtliste!#REF!&amp;" "&amp;Gesamtliste!#REF!</f>
        <v>#REF!</v>
      </c>
      <c r="B2360" s="288"/>
      <c r="C2360" s="199" t="e">
        <f>Gesamtliste!#REF!</f>
        <v>#REF!</v>
      </c>
      <c r="D2360" s="199" t="e">
        <f>Gesamtliste!#REF!</f>
        <v>#REF!</v>
      </c>
      <c r="E2360" s="200" t="e">
        <f>Gesamtliste!#REF!</f>
        <v>#REF!</v>
      </c>
    </row>
    <row r="2361" spans="1:5" ht="24" customHeight="1">
      <c r="A2361" s="287" t="e">
        <f>Gesamtliste!#REF!&amp;" "&amp;Gesamtliste!#REF!</f>
        <v>#REF!</v>
      </c>
      <c r="B2361" s="288"/>
      <c r="C2361" s="199" t="e">
        <f>Gesamtliste!#REF!</f>
        <v>#REF!</v>
      </c>
      <c r="D2361" s="199" t="e">
        <f>Gesamtliste!#REF!</f>
        <v>#REF!</v>
      </c>
      <c r="E2361" s="200" t="e">
        <f>Gesamtliste!#REF!</f>
        <v>#REF!</v>
      </c>
    </row>
    <row r="2362" spans="1:5" ht="24" customHeight="1">
      <c r="A2362" s="287" t="e">
        <f>Gesamtliste!#REF!&amp;" "&amp;Gesamtliste!#REF!</f>
        <v>#REF!</v>
      </c>
      <c r="B2362" s="288"/>
      <c r="C2362" s="199" t="e">
        <f>Gesamtliste!#REF!</f>
        <v>#REF!</v>
      </c>
      <c r="D2362" s="199" t="e">
        <f>Gesamtliste!#REF!</f>
        <v>#REF!</v>
      </c>
      <c r="E2362" s="200" t="e">
        <f>Gesamtliste!#REF!</f>
        <v>#REF!</v>
      </c>
    </row>
    <row r="2363" spans="1:5" ht="24" customHeight="1">
      <c r="A2363" s="287" t="e">
        <f>Gesamtliste!#REF!&amp;" "&amp;Gesamtliste!#REF!</f>
        <v>#REF!</v>
      </c>
      <c r="B2363" s="288"/>
      <c r="C2363" s="199" t="e">
        <f>Gesamtliste!#REF!</f>
        <v>#REF!</v>
      </c>
      <c r="D2363" s="199" t="e">
        <f>Gesamtliste!#REF!</f>
        <v>#REF!</v>
      </c>
      <c r="E2363" s="200" t="e">
        <f>Gesamtliste!#REF!</f>
        <v>#REF!</v>
      </c>
    </row>
    <row r="2364" spans="1:5" ht="24" customHeight="1">
      <c r="A2364" s="287" t="e">
        <f>Gesamtliste!#REF!&amp;" "&amp;Gesamtliste!#REF!</f>
        <v>#REF!</v>
      </c>
      <c r="B2364" s="288"/>
      <c r="C2364" s="199" t="e">
        <f>Gesamtliste!#REF!</f>
        <v>#REF!</v>
      </c>
      <c r="D2364" s="199" t="e">
        <f>Gesamtliste!#REF!</f>
        <v>#REF!</v>
      </c>
      <c r="E2364" s="200" t="e">
        <f>Gesamtliste!#REF!</f>
        <v>#REF!</v>
      </c>
    </row>
    <row r="2365" spans="1:5" ht="24" customHeight="1">
      <c r="A2365" s="287" t="e">
        <f>Gesamtliste!#REF!&amp;" "&amp;Gesamtliste!#REF!</f>
        <v>#REF!</v>
      </c>
      <c r="B2365" s="288"/>
      <c r="C2365" s="199" t="e">
        <f>Gesamtliste!#REF!</f>
        <v>#REF!</v>
      </c>
      <c r="D2365" s="199" t="e">
        <f>Gesamtliste!#REF!</f>
        <v>#REF!</v>
      </c>
      <c r="E2365" s="200" t="e">
        <f>Gesamtliste!#REF!</f>
        <v>#REF!</v>
      </c>
    </row>
    <row r="2366" spans="1:5" ht="24" customHeight="1">
      <c r="A2366" s="287" t="e">
        <f>Gesamtliste!#REF!&amp;" "&amp;Gesamtliste!#REF!</f>
        <v>#REF!</v>
      </c>
      <c r="B2366" s="288"/>
      <c r="C2366" s="199" t="e">
        <f>Gesamtliste!#REF!</f>
        <v>#REF!</v>
      </c>
      <c r="D2366" s="199" t="e">
        <f>Gesamtliste!#REF!</f>
        <v>#REF!</v>
      </c>
      <c r="E2366" s="200" t="e">
        <f>Gesamtliste!#REF!</f>
        <v>#REF!</v>
      </c>
    </row>
    <row r="2367" spans="1:5" ht="24" customHeight="1">
      <c r="A2367" s="287" t="e">
        <f>Gesamtliste!#REF!&amp;" "&amp;Gesamtliste!#REF!</f>
        <v>#REF!</v>
      </c>
      <c r="B2367" s="288"/>
      <c r="C2367" s="199" t="e">
        <f>Gesamtliste!#REF!</f>
        <v>#REF!</v>
      </c>
      <c r="D2367" s="199" t="e">
        <f>Gesamtliste!#REF!</f>
        <v>#REF!</v>
      </c>
      <c r="E2367" s="200" t="e">
        <f>Gesamtliste!#REF!</f>
        <v>#REF!</v>
      </c>
    </row>
    <row r="2368" spans="1:5" ht="24" customHeight="1">
      <c r="A2368" s="287" t="e">
        <f>Gesamtliste!#REF!&amp;" "&amp;Gesamtliste!#REF!</f>
        <v>#REF!</v>
      </c>
      <c r="B2368" s="288"/>
      <c r="C2368" s="199" t="e">
        <f>Gesamtliste!#REF!</f>
        <v>#REF!</v>
      </c>
      <c r="D2368" s="199" t="e">
        <f>Gesamtliste!#REF!</f>
        <v>#REF!</v>
      </c>
      <c r="E2368" s="200" t="e">
        <f>Gesamtliste!#REF!</f>
        <v>#REF!</v>
      </c>
    </row>
    <row r="2369" spans="1:5" ht="24" customHeight="1">
      <c r="A2369" s="287" t="e">
        <f>Gesamtliste!#REF!&amp;" "&amp;Gesamtliste!#REF!</f>
        <v>#REF!</v>
      </c>
      <c r="B2369" s="288"/>
      <c r="C2369" s="199" t="e">
        <f>Gesamtliste!#REF!</f>
        <v>#REF!</v>
      </c>
      <c r="D2369" s="199" t="e">
        <f>Gesamtliste!#REF!</f>
        <v>#REF!</v>
      </c>
      <c r="E2369" s="200" t="e">
        <f>Gesamtliste!#REF!</f>
        <v>#REF!</v>
      </c>
    </row>
    <row r="2370" spans="1:5" ht="24" customHeight="1">
      <c r="A2370" s="287" t="e">
        <f>Gesamtliste!#REF!&amp;" "&amp;Gesamtliste!#REF!</f>
        <v>#REF!</v>
      </c>
      <c r="B2370" s="288"/>
      <c r="C2370" s="199" t="e">
        <f>Gesamtliste!#REF!</f>
        <v>#REF!</v>
      </c>
      <c r="D2370" s="199" t="e">
        <f>Gesamtliste!#REF!</f>
        <v>#REF!</v>
      </c>
      <c r="E2370" s="200" t="e">
        <f>Gesamtliste!#REF!</f>
        <v>#REF!</v>
      </c>
    </row>
    <row r="2371" spans="1:5" ht="24" customHeight="1">
      <c r="A2371" s="287" t="e">
        <f>Gesamtliste!#REF!&amp;" "&amp;Gesamtliste!#REF!</f>
        <v>#REF!</v>
      </c>
      <c r="B2371" s="288"/>
      <c r="C2371" s="199" t="e">
        <f>Gesamtliste!#REF!</f>
        <v>#REF!</v>
      </c>
      <c r="D2371" s="199" t="e">
        <f>Gesamtliste!#REF!</f>
        <v>#REF!</v>
      </c>
      <c r="E2371" s="200" t="e">
        <f>Gesamtliste!#REF!</f>
        <v>#REF!</v>
      </c>
    </row>
    <row r="2372" spans="1:5" ht="24" customHeight="1">
      <c r="A2372" s="287" t="e">
        <f>Gesamtliste!#REF!&amp;" "&amp;Gesamtliste!#REF!</f>
        <v>#REF!</v>
      </c>
      <c r="B2372" s="288"/>
      <c r="C2372" s="199" t="e">
        <f>Gesamtliste!#REF!</f>
        <v>#REF!</v>
      </c>
      <c r="D2372" s="199" t="e">
        <f>Gesamtliste!#REF!</f>
        <v>#REF!</v>
      </c>
      <c r="E2372" s="200" t="e">
        <f>Gesamtliste!#REF!</f>
        <v>#REF!</v>
      </c>
    </row>
    <row r="2373" spans="1:5" ht="24" customHeight="1">
      <c r="A2373" s="287" t="e">
        <f>Gesamtliste!#REF!&amp;" "&amp;Gesamtliste!#REF!</f>
        <v>#REF!</v>
      </c>
      <c r="B2373" s="288"/>
      <c r="C2373" s="199" t="e">
        <f>Gesamtliste!#REF!</f>
        <v>#REF!</v>
      </c>
      <c r="D2373" s="199" t="e">
        <f>Gesamtliste!#REF!</f>
        <v>#REF!</v>
      </c>
      <c r="E2373" s="200" t="e">
        <f>Gesamtliste!#REF!</f>
        <v>#REF!</v>
      </c>
    </row>
    <row r="2374" spans="1:5" ht="24" customHeight="1">
      <c r="A2374" s="287" t="e">
        <f>Gesamtliste!#REF!&amp;" "&amp;Gesamtliste!#REF!</f>
        <v>#REF!</v>
      </c>
      <c r="B2374" s="288"/>
      <c r="C2374" s="199" t="e">
        <f>Gesamtliste!#REF!</f>
        <v>#REF!</v>
      </c>
      <c r="D2374" s="199" t="e">
        <f>Gesamtliste!#REF!</f>
        <v>#REF!</v>
      </c>
      <c r="E2374" s="200" t="e">
        <f>Gesamtliste!#REF!</f>
        <v>#REF!</v>
      </c>
    </row>
    <row r="2375" spans="1:5" ht="24" customHeight="1">
      <c r="A2375" s="287" t="e">
        <f>Gesamtliste!#REF!&amp;" "&amp;Gesamtliste!#REF!</f>
        <v>#REF!</v>
      </c>
      <c r="B2375" s="288"/>
      <c r="C2375" s="199" t="e">
        <f>Gesamtliste!#REF!</f>
        <v>#REF!</v>
      </c>
      <c r="D2375" s="199" t="e">
        <f>Gesamtliste!#REF!</f>
        <v>#REF!</v>
      </c>
      <c r="E2375" s="200" t="e">
        <f>Gesamtliste!#REF!</f>
        <v>#REF!</v>
      </c>
    </row>
    <row r="2376" spans="1:5" ht="24" customHeight="1">
      <c r="A2376" s="287" t="e">
        <f>Gesamtliste!#REF!&amp;" "&amp;Gesamtliste!#REF!</f>
        <v>#REF!</v>
      </c>
      <c r="B2376" s="288"/>
      <c r="C2376" s="199" t="e">
        <f>Gesamtliste!#REF!</f>
        <v>#REF!</v>
      </c>
      <c r="D2376" s="199" t="e">
        <f>Gesamtliste!#REF!</f>
        <v>#REF!</v>
      </c>
      <c r="E2376" s="200" t="e">
        <f>Gesamtliste!#REF!</f>
        <v>#REF!</v>
      </c>
    </row>
    <row r="2377" spans="1:5" ht="24" customHeight="1">
      <c r="A2377" s="287" t="e">
        <f>Gesamtliste!#REF!&amp;" "&amp;Gesamtliste!#REF!</f>
        <v>#REF!</v>
      </c>
      <c r="B2377" s="288"/>
      <c r="C2377" s="199" t="e">
        <f>Gesamtliste!#REF!</f>
        <v>#REF!</v>
      </c>
      <c r="D2377" s="199" t="e">
        <f>Gesamtliste!#REF!</f>
        <v>#REF!</v>
      </c>
      <c r="E2377" s="200" t="e">
        <f>Gesamtliste!#REF!</f>
        <v>#REF!</v>
      </c>
    </row>
    <row r="2378" spans="1:5" ht="24" customHeight="1">
      <c r="A2378" s="287" t="e">
        <f>Gesamtliste!#REF!&amp;" "&amp;Gesamtliste!#REF!</f>
        <v>#REF!</v>
      </c>
      <c r="B2378" s="288"/>
      <c r="C2378" s="199" t="e">
        <f>Gesamtliste!#REF!</f>
        <v>#REF!</v>
      </c>
      <c r="D2378" s="199" t="e">
        <f>Gesamtliste!#REF!</f>
        <v>#REF!</v>
      </c>
      <c r="E2378" s="200" t="e">
        <f>Gesamtliste!#REF!</f>
        <v>#REF!</v>
      </c>
    </row>
    <row r="2379" spans="1:5" ht="24" customHeight="1">
      <c r="A2379" s="287" t="e">
        <f>Gesamtliste!#REF!&amp;" "&amp;Gesamtliste!#REF!</f>
        <v>#REF!</v>
      </c>
      <c r="B2379" s="288"/>
      <c r="C2379" s="199" t="e">
        <f>Gesamtliste!#REF!</f>
        <v>#REF!</v>
      </c>
      <c r="D2379" s="199" t="e">
        <f>Gesamtliste!#REF!</f>
        <v>#REF!</v>
      </c>
      <c r="E2379" s="200" t="e">
        <f>Gesamtliste!#REF!</f>
        <v>#REF!</v>
      </c>
    </row>
    <row r="2380" spans="1:5" ht="24" customHeight="1">
      <c r="A2380" s="287" t="e">
        <f>Gesamtliste!#REF!&amp;" "&amp;Gesamtliste!#REF!</f>
        <v>#REF!</v>
      </c>
      <c r="B2380" s="288"/>
      <c r="C2380" s="199" t="e">
        <f>Gesamtliste!#REF!</f>
        <v>#REF!</v>
      </c>
      <c r="D2380" s="199" t="e">
        <f>Gesamtliste!#REF!</f>
        <v>#REF!</v>
      </c>
      <c r="E2380" s="200" t="e">
        <f>Gesamtliste!#REF!</f>
        <v>#REF!</v>
      </c>
    </row>
    <row r="2381" spans="1:5" ht="24" customHeight="1">
      <c r="A2381" s="287" t="e">
        <f>Gesamtliste!#REF!&amp;" "&amp;Gesamtliste!#REF!</f>
        <v>#REF!</v>
      </c>
      <c r="B2381" s="288"/>
      <c r="C2381" s="199" t="e">
        <f>Gesamtliste!#REF!</f>
        <v>#REF!</v>
      </c>
      <c r="D2381" s="199" t="e">
        <f>Gesamtliste!#REF!</f>
        <v>#REF!</v>
      </c>
      <c r="E2381" s="200" t="e">
        <f>Gesamtliste!#REF!</f>
        <v>#REF!</v>
      </c>
    </row>
    <row r="2382" spans="1:5" ht="24" customHeight="1">
      <c r="A2382" s="287" t="e">
        <f>Gesamtliste!#REF!&amp;" "&amp;Gesamtliste!#REF!</f>
        <v>#REF!</v>
      </c>
      <c r="B2382" s="288"/>
      <c r="C2382" s="199" t="e">
        <f>Gesamtliste!#REF!</f>
        <v>#REF!</v>
      </c>
      <c r="D2382" s="199" t="e">
        <f>Gesamtliste!#REF!</f>
        <v>#REF!</v>
      </c>
      <c r="E2382" s="200" t="e">
        <f>Gesamtliste!#REF!</f>
        <v>#REF!</v>
      </c>
    </row>
    <row r="2383" spans="1:5" ht="24" customHeight="1">
      <c r="A2383" s="287" t="e">
        <f>Gesamtliste!#REF!&amp;" "&amp;Gesamtliste!#REF!</f>
        <v>#REF!</v>
      </c>
      <c r="B2383" s="288"/>
      <c r="C2383" s="199" t="e">
        <f>Gesamtliste!#REF!</f>
        <v>#REF!</v>
      </c>
      <c r="D2383" s="199" t="e">
        <f>Gesamtliste!#REF!</f>
        <v>#REF!</v>
      </c>
      <c r="E2383" s="200" t="e">
        <f>Gesamtliste!#REF!</f>
        <v>#REF!</v>
      </c>
    </row>
    <row r="2384" spans="1:5" ht="24" customHeight="1">
      <c r="A2384" s="287" t="e">
        <f>Gesamtliste!#REF!&amp;" "&amp;Gesamtliste!#REF!</f>
        <v>#REF!</v>
      </c>
      <c r="B2384" s="288"/>
      <c r="C2384" s="199" t="e">
        <f>Gesamtliste!#REF!</f>
        <v>#REF!</v>
      </c>
      <c r="D2384" s="199" t="e">
        <f>Gesamtliste!#REF!</f>
        <v>#REF!</v>
      </c>
      <c r="E2384" s="200" t="e">
        <f>Gesamtliste!#REF!</f>
        <v>#REF!</v>
      </c>
    </row>
    <row r="2385" spans="1:5" ht="24" customHeight="1">
      <c r="A2385" s="287" t="e">
        <f>Gesamtliste!#REF!&amp;" "&amp;Gesamtliste!#REF!</f>
        <v>#REF!</v>
      </c>
      <c r="B2385" s="288"/>
      <c r="C2385" s="199" t="e">
        <f>Gesamtliste!#REF!</f>
        <v>#REF!</v>
      </c>
      <c r="D2385" s="199" t="e">
        <f>Gesamtliste!#REF!</f>
        <v>#REF!</v>
      </c>
      <c r="E2385" s="200" t="e">
        <f>Gesamtliste!#REF!</f>
        <v>#REF!</v>
      </c>
    </row>
    <row r="2386" spans="1:5" ht="24" customHeight="1">
      <c r="A2386" s="287" t="e">
        <f>Gesamtliste!#REF!&amp;" "&amp;Gesamtliste!#REF!</f>
        <v>#REF!</v>
      </c>
      <c r="B2386" s="288"/>
      <c r="C2386" s="199" t="e">
        <f>Gesamtliste!#REF!</f>
        <v>#REF!</v>
      </c>
      <c r="D2386" s="199" t="e">
        <f>Gesamtliste!#REF!</f>
        <v>#REF!</v>
      </c>
      <c r="E2386" s="200" t="e">
        <f>Gesamtliste!#REF!</f>
        <v>#REF!</v>
      </c>
    </row>
    <row r="2387" spans="1:5" ht="24" customHeight="1">
      <c r="A2387" s="287" t="e">
        <f>Gesamtliste!#REF!&amp;" "&amp;Gesamtliste!#REF!</f>
        <v>#REF!</v>
      </c>
      <c r="B2387" s="288"/>
      <c r="C2387" s="199" t="e">
        <f>Gesamtliste!#REF!</f>
        <v>#REF!</v>
      </c>
      <c r="D2387" s="199" t="e">
        <f>Gesamtliste!#REF!</f>
        <v>#REF!</v>
      </c>
      <c r="E2387" s="200" t="e">
        <f>Gesamtliste!#REF!</f>
        <v>#REF!</v>
      </c>
    </row>
    <row r="2388" spans="1:5" ht="24" customHeight="1">
      <c r="A2388" s="287" t="e">
        <f>Gesamtliste!#REF!&amp;" "&amp;Gesamtliste!#REF!</f>
        <v>#REF!</v>
      </c>
      <c r="B2388" s="288"/>
      <c r="C2388" s="199" t="e">
        <f>Gesamtliste!#REF!</f>
        <v>#REF!</v>
      </c>
      <c r="D2388" s="199" t="e">
        <f>Gesamtliste!#REF!</f>
        <v>#REF!</v>
      </c>
      <c r="E2388" s="200" t="e">
        <f>Gesamtliste!#REF!</f>
        <v>#REF!</v>
      </c>
    </row>
    <row r="2389" spans="1:5" ht="24" customHeight="1">
      <c r="A2389" s="287" t="e">
        <f>Gesamtliste!#REF!&amp;" "&amp;Gesamtliste!#REF!</f>
        <v>#REF!</v>
      </c>
      <c r="B2389" s="288"/>
      <c r="C2389" s="199" t="e">
        <f>Gesamtliste!#REF!</f>
        <v>#REF!</v>
      </c>
      <c r="D2389" s="199" t="e">
        <f>Gesamtliste!#REF!</f>
        <v>#REF!</v>
      </c>
      <c r="E2389" s="200" t="e">
        <f>Gesamtliste!#REF!</f>
        <v>#REF!</v>
      </c>
    </row>
    <row r="2390" spans="1:5" ht="24" customHeight="1">
      <c r="A2390" s="287" t="e">
        <f>Gesamtliste!#REF!&amp;" "&amp;Gesamtliste!#REF!</f>
        <v>#REF!</v>
      </c>
      <c r="B2390" s="288"/>
      <c r="C2390" s="199" t="e">
        <f>Gesamtliste!#REF!</f>
        <v>#REF!</v>
      </c>
      <c r="D2390" s="199" t="e">
        <f>Gesamtliste!#REF!</f>
        <v>#REF!</v>
      </c>
      <c r="E2390" s="200" t="e">
        <f>Gesamtliste!#REF!</f>
        <v>#REF!</v>
      </c>
    </row>
    <row r="2391" spans="1:5" ht="24" customHeight="1">
      <c r="A2391" s="287" t="e">
        <f>Gesamtliste!#REF!&amp;" "&amp;Gesamtliste!#REF!</f>
        <v>#REF!</v>
      </c>
      <c r="B2391" s="288"/>
      <c r="C2391" s="199" t="e">
        <f>Gesamtliste!#REF!</f>
        <v>#REF!</v>
      </c>
      <c r="D2391" s="199" t="e">
        <f>Gesamtliste!#REF!</f>
        <v>#REF!</v>
      </c>
      <c r="E2391" s="200" t="e">
        <f>Gesamtliste!#REF!</f>
        <v>#REF!</v>
      </c>
    </row>
    <row r="2392" spans="1:5" ht="24" customHeight="1">
      <c r="A2392" s="287" t="e">
        <f>Gesamtliste!#REF!&amp;" "&amp;Gesamtliste!#REF!</f>
        <v>#REF!</v>
      </c>
      <c r="B2392" s="288"/>
      <c r="C2392" s="199" t="e">
        <f>Gesamtliste!#REF!</f>
        <v>#REF!</v>
      </c>
      <c r="D2392" s="199" t="e">
        <f>Gesamtliste!#REF!</f>
        <v>#REF!</v>
      </c>
      <c r="E2392" s="200" t="e">
        <f>Gesamtliste!#REF!</f>
        <v>#REF!</v>
      </c>
    </row>
    <row r="2393" spans="1:5" ht="24" customHeight="1">
      <c r="A2393" s="287" t="e">
        <f>Gesamtliste!#REF!&amp;" "&amp;Gesamtliste!#REF!</f>
        <v>#REF!</v>
      </c>
      <c r="B2393" s="288"/>
      <c r="C2393" s="199" t="e">
        <f>Gesamtliste!#REF!</f>
        <v>#REF!</v>
      </c>
      <c r="D2393" s="199" t="e">
        <f>Gesamtliste!#REF!</f>
        <v>#REF!</v>
      </c>
      <c r="E2393" s="200" t="e">
        <f>Gesamtliste!#REF!</f>
        <v>#REF!</v>
      </c>
    </row>
    <row r="2394" spans="1:5" ht="24" customHeight="1">
      <c r="A2394" s="287" t="e">
        <f>Gesamtliste!#REF!&amp;" "&amp;Gesamtliste!#REF!</f>
        <v>#REF!</v>
      </c>
      <c r="B2394" s="288"/>
      <c r="C2394" s="199" t="e">
        <f>Gesamtliste!#REF!</f>
        <v>#REF!</v>
      </c>
      <c r="D2394" s="199" t="e">
        <f>Gesamtliste!#REF!</f>
        <v>#REF!</v>
      </c>
      <c r="E2394" s="200" t="e">
        <f>Gesamtliste!#REF!</f>
        <v>#REF!</v>
      </c>
    </row>
    <row r="2395" spans="1:5" ht="24" customHeight="1">
      <c r="A2395" s="287" t="e">
        <f>Gesamtliste!#REF!&amp;" "&amp;Gesamtliste!#REF!</f>
        <v>#REF!</v>
      </c>
      <c r="B2395" s="288"/>
      <c r="C2395" s="199" t="e">
        <f>Gesamtliste!#REF!</f>
        <v>#REF!</v>
      </c>
      <c r="D2395" s="199" t="e">
        <f>Gesamtliste!#REF!</f>
        <v>#REF!</v>
      </c>
      <c r="E2395" s="200" t="e">
        <f>Gesamtliste!#REF!</f>
        <v>#REF!</v>
      </c>
    </row>
    <row r="2396" spans="1:5" ht="24" customHeight="1">
      <c r="A2396" s="287" t="e">
        <f>Gesamtliste!#REF!&amp;" "&amp;Gesamtliste!#REF!</f>
        <v>#REF!</v>
      </c>
      <c r="B2396" s="288"/>
      <c r="C2396" s="199" t="e">
        <f>Gesamtliste!#REF!</f>
        <v>#REF!</v>
      </c>
      <c r="D2396" s="199" t="e">
        <f>Gesamtliste!#REF!</f>
        <v>#REF!</v>
      </c>
      <c r="E2396" s="200" t="e">
        <f>Gesamtliste!#REF!</f>
        <v>#REF!</v>
      </c>
    </row>
    <row r="2397" spans="1:5" ht="24" customHeight="1">
      <c r="A2397" s="287" t="e">
        <f>Gesamtliste!#REF!&amp;" "&amp;Gesamtliste!#REF!</f>
        <v>#REF!</v>
      </c>
      <c r="B2397" s="288"/>
      <c r="C2397" s="199" t="e">
        <f>Gesamtliste!#REF!</f>
        <v>#REF!</v>
      </c>
      <c r="D2397" s="199" t="e">
        <f>Gesamtliste!#REF!</f>
        <v>#REF!</v>
      </c>
      <c r="E2397" s="200" t="e">
        <f>Gesamtliste!#REF!</f>
        <v>#REF!</v>
      </c>
    </row>
    <row r="2398" spans="1:5" ht="24" customHeight="1">
      <c r="A2398" s="287" t="e">
        <f>Gesamtliste!#REF!&amp;" "&amp;Gesamtliste!#REF!</f>
        <v>#REF!</v>
      </c>
      <c r="B2398" s="288"/>
      <c r="C2398" s="199" t="e">
        <f>Gesamtliste!#REF!</f>
        <v>#REF!</v>
      </c>
      <c r="D2398" s="199" t="e">
        <f>Gesamtliste!#REF!</f>
        <v>#REF!</v>
      </c>
      <c r="E2398" s="200" t="e">
        <f>Gesamtliste!#REF!</f>
        <v>#REF!</v>
      </c>
    </row>
    <row r="2399" spans="1:5" ht="24" customHeight="1">
      <c r="A2399" s="287" t="e">
        <f>Gesamtliste!#REF!&amp;" "&amp;Gesamtliste!#REF!</f>
        <v>#REF!</v>
      </c>
      <c r="B2399" s="288"/>
      <c r="C2399" s="199" t="e">
        <f>Gesamtliste!#REF!</f>
        <v>#REF!</v>
      </c>
      <c r="D2399" s="199" t="e">
        <f>Gesamtliste!#REF!</f>
        <v>#REF!</v>
      </c>
      <c r="E2399" s="200" t="e">
        <f>Gesamtliste!#REF!</f>
        <v>#REF!</v>
      </c>
    </row>
    <row r="2400" spans="1:5" ht="24" customHeight="1">
      <c r="A2400" s="287" t="e">
        <f>Gesamtliste!#REF!&amp;" "&amp;Gesamtliste!#REF!</f>
        <v>#REF!</v>
      </c>
      <c r="B2400" s="288"/>
      <c r="C2400" s="199" t="e">
        <f>Gesamtliste!#REF!</f>
        <v>#REF!</v>
      </c>
      <c r="D2400" s="199" t="e">
        <f>Gesamtliste!#REF!</f>
        <v>#REF!</v>
      </c>
      <c r="E2400" s="200" t="e">
        <f>Gesamtliste!#REF!</f>
        <v>#REF!</v>
      </c>
    </row>
    <row r="2401" spans="1:5" ht="24" customHeight="1">
      <c r="A2401" s="287" t="e">
        <f>Gesamtliste!#REF!&amp;" "&amp;Gesamtliste!#REF!</f>
        <v>#REF!</v>
      </c>
      <c r="B2401" s="288"/>
      <c r="C2401" s="199" t="e">
        <f>Gesamtliste!#REF!</f>
        <v>#REF!</v>
      </c>
      <c r="D2401" s="199" t="e">
        <f>Gesamtliste!#REF!</f>
        <v>#REF!</v>
      </c>
      <c r="E2401" s="200" t="e">
        <f>Gesamtliste!#REF!</f>
        <v>#REF!</v>
      </c>
    </row>
    <row r="2402" spans="1:5" ht="24" customHeight="1">
      <c r="A2402" s="287" t="e">
        <f>Gesamtliste!#REF!&amp;" "&amp;Gesamtliste!#REF!</f>
        <v>#REF!</v>
      </c>
      <c r="B2402" s="288"/>
      <c r="C2402" s="199" t="e">
        <f>Gesamtliste!#REF!</f>
        <v>#REF!</v>
      </c>
      <c r="D2402" s="199" t="e">
        <f>Gesamtliste!#REF!</f>
        <v>#REF!</v>
      </c>
      <c r="E2402" s="200" t="e">
        <f>Gesamtliste!#REF!</f>
        <v>#REF!</v>
      </c>
    </row>
    <row r="2403" spans="1:5" ht="24" customHeight="1">
      <c r="A2403" s="287" t="e">
        <f>Gesamtliste!#REF!&amp;" "&amp;Gesamtliste!#REF!</f>
        <v>#REF!</v>
      </c>
      <c r="B2403" s="288"/>
      <c r="C2403" s="199" t="e">
        <f>Gesamtliste!#REF!</f>
        <v>#REF!</v>
      </c>
      <c r="D2403" s="199" t="e">
        <f>Gesamtliste!#REF!</f>
        <v>#REF!</v>
      </c>
      <c r="E2403" s="200" t="e">
        <f>Gesamtliste!#REF!</f>
        <v>#REF!</v>
      </c>
    </row>
    <row r="2404" spans="1:5" ht="24" customHeight="1">
      <c r="A2404" s="287" t="e">
        <f>Gesamtliste!#REF!&amp;" "&amp;Gesamtliste!#REF!</f>
        <v>#REF!</v>
      </c>
      <c r="B2404" s="288"/>
      <c r="C2404" s="199" t="e">
        <f>Gesamtliste!#REF!</f>
        <v>#REF!</v>
      </c>
      <c r="D2404" s="199" t="e">
        <f>Gesamtliste!#REF!</f>
        <v>#REF!</v>
      </c>
      <c r="E2404" s="200" t="e">
        <f>Gesamtliste!#REF!</f>
        <v>#REF!</v>
      </c>
    </row>
    <row r="2405" spans="1:5" ht="24" customHeight="1">
      <c r="A2405" s="287" t="e">
        <f>Gesamtliste!#REF!&amp;" "&amp;Gesamtliste!#REF!</f>
        <v>#REF!</v>
      </c>
      <c r="B2405" s="288"/>
      <c r="C2405" s="199" t="e">
        <f>Gesamtliste!#REF!</f>
        <v>#REF!</v>
      </c>
      <c r="D2405" s="199" t="e">
        <f>Gesamtliste!#REF!</f>
        <v>#REF!</v>
      </c>
      <c r="E2405" s="200" t="e">
        <f>Gesamtliste!#REF!</f>
        <v>#REF!</v>
      </c>
    </row>
    <row r="2406" spans="1:5" ht="24" customHeight="1">
      <c r="A2406" s="287" t="e">
        <f>Gesamtliste!#REF!&amp;" "&amp;Gesamtliste!#REF!</f>
        <v>#REF!</v>
      </c>
      <c r="B2406" s="288"/>
      <c r="C2406" s="199" t="e">
        <f>Gesamtliste!#REF!</f>
        <v>#REF!</v>
      </c>
      <c r="D2406" s="199" t="e">
        <f>Gesamtliste!#REF!</f>
        <v>#REF!</v>
      </c>
      <c r="E2406" s="200" t="e">
        <f>Gesamtliste!#REF!</f>
        <v>#REF!</v>
      </c>
    </row>
    <row r="2407" spans="1:5" ht="24" customHeight="1">
      <c r="A2407" s="287" t="e">
        <f>Gesamtliste!#REF!&amp;" "&amp;Gesamtliste!#REF!</f>
        <v>#REF!</v>
      </c>
      <c r="B2407" s="288"/>
      <c r="C2407" s="199" t="e">
        <f>Gesamtliste!#REF!</f>
        <v>#REF!</v>
      </c>
      <c r="D2407" s="199" t="e">
        <f>Gesamtliste!#REF!</f>
        <v>#REF!</v>
      </c>
      <c r="E2407" s="200" t="e">
        <f>Gesamtliste!#REF!</f>
        <v>#REF!</v>
      </c>
    </row>
    <row r="2408" spans="1:5" ht="24" customHeight="1">
      <c r="A2408" s="287" t="e">
        <f>Gesamtliste!#REF!&amp;" "&amp;Gesamtliste!#REF!</f>
        <v>#REF!</v>
      </c>
      <c r="B2408" s="288"/>
      <c r="C2408" s="199" t="e">
        <f>Gesamtliste!#REF!</f>
        <v>#REF!</v>
      </c>
      <c r="D2408" s="199" t="e">
        <f>Gesamtliste!#REF!</f>
        <v>#REF!</v>
      </c>
      <c r="E2408" s="200" t="e">
        <f>Gesamtliste!#REF!</f>
        <v>#REF!</v>
      </c>
    </row>
    <row r="2409" spans="1:5" ht="24" customHeight="1">
      <c r="A2409" s="287" t="e">
        <f>Gesamtliste!#REF!&amp;" "&amp;Gesamtliste!#REF!</f>
        <v>#REF!</v>
      </c>
      <c r="B2409" s="288"/>
      <c r="C2409" s="199" t="e">
        <f>Gesamtliste!#REF!</f>
        <v>#REF!</v>
      </c>
      <c r="D2409" s="199" t="e">
        <f>Gesamtliste!#REF!</f>
        <v>#REF!</v>
      </c>
      <c r="E2409" s="200" t="e">
        <f>Gesamtliste!#REF!</f>
        <v>#REF!</v>
      </c>
    </row>
    <row r="2410" spans="1:5" ht="24" customHeight="1">
      <c r="A2410" s="287" t="e">
        <f>Gesamtliste!#REF!&amp;" "&amp;Gesamtliste!#REF!</f>
        <v>#REF!</v>
      </c>
      <c r="B2410" s="288"/>
      <c r="C2410" s="199" t="e">
        <f>Gesamtliste!#REF!</f>
        <v>#REF!</v>
      </c>
      <c r="D2410" s="199" t="e">
        <f>Gesamtliste!#REF!</f>
        <v>#REF!</v>
      </c>
      <c r="E2410" s="200" t="e">
        <f>Gesamtliste!#REF!</f>
        <v>#REF!</v>
      </c>
    </row>
    <row r="2411" spans="1:5" ht="24" customHeight="1">
      <c r="A2411" s="287" t="e">
        <f>Gesamtliste!#REF!&amp;" "&amp;Gesamtliste!#REF!</f>
        <v>#REF!</v>
      </c>
      <c r="B2411" s="288"/>
      <c r="C2411" s="199" t="e">
        <f>Gesamtliste!#REF!</f>
        <v>#REF!</v>
      </c>
      <c r="D2411" s="199" t="e">
        <f>Gesamtliste!#REF!</f>
        <v>#REF!</v>
      </c>
      <c r="E2411" s="200" t="e">
        <f>Gesamtliste!#REF!</f>
        <v>#REF!</v>
      </c>
    </row>
    <row r="2412" spans="1:5" ht="24" customHeight="1">
      <c r="A2412" s="287" t="e">
        <f>Gesamtliste!#REF!&amp;" "&amp;Gesamtliste!#REF!</f>
        <v>#REF!</v>
      </c>
      <c r="B2412" s="288"/>
      <c r="C2412" s="199" t="e">
        <f>Gesamtliste!#REF!</f>
        <v>#REF!</v>
      </c>
      <c r="D2412" s="199" t="e">
        <f>Gesamtliste!#REF!</f>
        <v>#REF!</v>
      </c>
      <c r="E2412" s="200" t="e">
        <f>Gesamtliste!#REF!</f>
        <v>#REF!</v>
      </c>
    </row>
    <row r="2413" spans="1:5" ht="24" customHeight="1">
      <c r="A2413" s="287" t="e">
        <f>Gesamtliste!#REF!&amp;" "&amp;Gesamtliste!#REF!</f>
        <v>#REF!</v>
      </c>
      <c r="B2413" s="288"/>
      <c r="C2413" s="199" t="e">
        <f>Gesamtliste!#REF!</f>
        <v>#REF!</v>
      </c>
      <c r="D2413" s="199" t="e">
        <f>Gesamtliste!#REF!</f>
        <v>#REF!</v>
      </c>
      <c r="E2413" s="200" t="e">
        <f>Gesamtliste!#REF!</f>
        <v>#REF!</v>
      </c>
    </row>
    <row r="2414" spans="1:5" ht="24" customHeight="1">
      <c r="A2414" s="287" t="e">
        <f>Gesamtliste!#REF!&amp;" "&amp;Gesamtliste!#REF!</f>
        <v>#REF!</v>
      </c>
      <c r="B2414" s="288"/>
      <c r="C2414" s="199" t="e">
        <f>Gesamtliste!#REF!</f>
        <v>#REF!</v>
      </c>
      <c r="D2414" s="199" t="e">
        <f>Gesamtliste!#REF!</f>
        <v>#REF!</v>
      </c>
      <c r="E2414" s="200" t="e">
        <f>Gesamtliste!#REF!</f>
        <v>#REF!</v>
      </c>
    </row>
    <row r="2415" spans="1:5" ht="24" customHeight="1">
      <c r="A2415" s="287" t="e">
        <f>Gesamtliste!#REF!&amp;" "&amp;Gesamtliste!#REF!</f>
        <v>#REF!</v>
      </c>
      <c r="B2415" s="288"/>
      <c r="C2415" s="199" t="e">
        <f>Gesamtliste!#REF!</f>
        <v>#REF!</v>
      </c>
      <c r="D2415" s="199" t="e">
        <f>Gesamtliste!#REF!</f>
        <v>#REF!</v>
      </c>
      <c r="E2415" s="200" t="e">
        <f>Gesamtliste!#REF!</f>
        <v>#REF!</v>
      </c>
    </row>
    <row r="2416" spans="1:5" ht="24" customHeight="1">
      <c r="A2416" s="287" t="e">
        <f>Gesamtliste!#REF!&amp;" "&amp;Gesamtliste!#REF!</f>
        <v>#REF!</v>
      </c>
      <c r="B2416" s="288"/>
      <c r="C2416" s="199" t="e">
        <f>Gesamtliste!#REF!</f>
        <v>#REF!</v>
      </c>
      <c r="D2416" s="199" t="e">
        <f>Gesamtliste!#REF!</f>
        <v>#REF!</v>
      </c>
      <c r="E2416" s="200" t="e">
        <f>Gesamtliste!#REF!</f>
        <v>#REF!</v>
      </c>
    </row>
    <row r="2417" spans="1:5" ht="24" customHeight="1">
      <c r="A2417" s="287" t="e">
        <f>Gesamtliste!#REF!&amp;" "&amp;Gesamtliste!#REF!</f>
        <v>#REF!</v>
      </c>
      <c r="B2417" s="288"/>
      <c r="C2417" s="199" t="e">
        <f>Gesamtliste!#REF!</f>
        <v>#REF!</v>
      </c>
      <c r="D2417" s="199" t="e">
        <f>Gesamtliste!#REF!</f>
        <v>#REF!</v>
      </c>
      <c r="E2417" s="200" t="e">
        <f>Gesamtliste!#REF!</f>
        <v>#REF!</v>
      </c>
    </row>
    <row r="2418" spans="1:5" ht="24" customHeight="1">
      <c r="A2418" s="287" t="e">
        <f>Gesamtliste!#REF!&amp;" "&amp;Gesamtliste!#REF!</f>
        <v>#REF!</v>
      </c>
      <c r="B2418" s="288"/>
      <c r="C2418" s="199" t="e">
        <f>Gesamtliste!#REF!</f>
        <v>#REF!</v>
      </c>
      <c r="D2418" s="199" t="e">
        <f>Gesamtliste!#REF!</f>
        <v>#REF!</v>
      </c>
      <c r="E2418" s="200" t="e">
        <f>Gesamtliste!#REF!</f>
        <v>#REF!</v>
      </c>
    </row>
    <row r="2419" spans="1:5" ht="24" customHeight="1">
      <c r="A2419" s="287" t="e">
        <f>Gesamtliste!#REF!&amp;" "&amp;Gesamtliste!#REF!</f>
        <v>#REF!</v>
      </c>
      <c r="B2419" s="288"/>
      <c r="C2419" s="199" t="e">
        <f>Gesamtliste!#REF!</f>
        <v>#REF!</v>
      </c>
      <c r="D2419" s="199" t="e">
        <f>Gesamtliste!#REF!</f>
        <v>#REF!</v>
      </c>
      <c r="E2419" s="200" t="e">
        <f>Gesamtliste!#REF!</f>
        <v>#REF!</v>
      </c>
    </row>
    <row r="2420" spans="1:5" ht="24" customHeight="1">
      <c r="A2420" s="287" t="e">
        <f>Gesamtliste!#REF!&amp;" "&amp;Gesamtliste!#REF!</f>
        <v>#REF!</v>
      </c>
      <c r="B2420" s="288"/>
      <c r="C2420" s="199" t="e">
        <f>Gesamtliste!#REF!</f>
        <v>#REF!</v>
      </c>
      <c r="D2420" s="199" t="e">
        <f>Gesamtliste!#REF!</f>
        <v>#REF!</v>
      </c>
      <c r="E2420" s="200" t="e">
        <f>Gesamtliste!#REF!</f>
        <v>#REF!</v>
      </c>
    </row>
    <row r="2421" spans="1:5" ht="24" customHeight="1">
      <c r="A2421" s="287" t="e">
        <f>Gesamtliste!#REF!&amp;" "&amp;Gesamtliste!#REF!</f>
        <v>#REF!</v>
      </c>
      <c r="B2421" s="288"/>
      <c r="C2421" s="199" t="e">
        <f>Gesamtliste!#REF!</f>
        <v>#REF!</v>
      </c>
      <c r="D2421" s="199" t="e">
        <f>Gesamtliste!#REF!</f>
        <v>#REF!</v>
      </c>
      <c r="E2421" s="200" t="e">
        <f>Gesamtliste!#REF!</f>
        <v>#REF!</v>
      </c>
    </row>
    <row r="2422" spans="1:5" ht="24" customHeight="1">
      <c r="A2422" s="287" t="e">
        <f>Gesamtliste!#REF!&amp;" "&amp;Gesamtliste!#REF!</f>
        <v>#REF!</v>
      </c>
      <c r="B2422" s="288"/>
      <c r="C2422" s="199" t="e">
        <f>Gesamtliste!#REF!</f>
        <v>#REF!</v>
      </c>
      <c r="D2422" s="199" t="e">
        <f>Gesamtliste!#REF!</f>
        <v>#REF!</v>
      </c>
      <c r="E2422" s="200" t="e">
        <f>Gesamtliste!#REF!</f>
        <v>#REF!</v>
      </c>
    </row>
    <row r="2423" spans="1:5" ht="24" customHeight="1">
      <c r="A2423" s="287" t="e">
        <f>Gesamtliste!#REF!&amp;" "&amp;Gesamtliste!#REF!</f>
        <v>#REF!</v>
      </c>
      <c r="B2423" s="288"/>
      <c r="C2423" s="199" t="e">
        <f>Gesamtliste!#REF!</f>
        <v>#REF!</v>
      </c>
      <c r="D2423" s="199" t="e">
        <f>Gesamtliste!#REF!</f>
        <v>#REF!</v>
      </c>
      <c r="E2423" s="200" t="e">
        <f>Gesamtliste!#REF!</f>
        <v>#REF!</v>
      </c>
    </row>
    <row r="2424" spans="1:5" ht="24" customHeight="1">
      <c r="A2424" s="287" t="e">
        <f>Gesamtliste!#REF!&amp;" "&amp;Gesamtliste!#REF!</f>
        <v>#REF!</v>
      </c>
      <c r="B2424" s="288"/>
      <c r="C2424" s="199" t="e">
        <f>Gesamtliste!#REF!</f>
        <v>#REF!</v>
      </c>
      <c r="D2424" s="199" t="e">
        <f>Gesamtliste!#REF!</f>
        <v>#REF!</v>
      </c>
      <c r="E2424" s="200" t="e">
        <f>Gesamtliste!#REF!</f>
        <v>#REF!</v>
      </c>
    </row>
    <row r="2425" spans="1:5" ht="24" customHeight="1">
      <c r="A2425" s="287" t="e">
        <f>Gesamtliste!#REF!&amp;" "&amp;Gesamtliste!#REF!</f>
        <v>#REF!</v>
      </c>
      <c r="B2425" s="288"/>
      <c r="C2425" s="199" t="e">
        <f>Gesamtliste!#REF!</f>
        <v>#REF!</v>
      </c>
      <c r="D2425" s="199" t="e">
        <f>Gesamtliste!#REF!</f>
        <v>#REF!</v>
      </c>
      <c r="E2425" s="200" t="e">
        <f>Gesamtliste!#REF!</f>
        <v>#REF!</v>
      </c>
    </row>
    <row r="2426" spans="1:5" ht="24" customHeight="1">
      <c r="A2426" s="287" t="e">
        <f>Gesamtliste!#REF!&amp;" "&amp;Gesamtliste!#REF!</f>
        <v>#REF!</v>
      </c>
      <c r="B2426" s="288"/>
      <c r="C2426" s="199" t="e">
        <f>Gesamtliste!#REF!</f>
        <v>#REF!</v>
      </c>
      <c r="D2426" s="199" t="e">
        <f>Gesamtliste!#REF!</f>
        <v>#REF!</v>
      </c>
      <c r="E2426" s="200" t="e">
        <f>Gesamtliste!#REF!</f>
        <v>#REF!</v>
      </c>
    </row>
    <row r="2427" spans="1:5" ht="24" customHeight="1">
      <c r="A2427" s="287" t="e">
        <f>Gesamtliste!#REF!&amp;" "&amp;Gesamtliste!#REF!</f>
        <v>#REF!</v>
      </c>
      <c r="B2427" s="288"/>
      <c r="C2427" s="199" t="e">
        <f>Gesamtliste!#REF!</f>
        <v>#REF!</v>
      </c>
      <c r="D2427" s="199" t="e">
        <f>Gesamtliste!#REF!</f>
        <v>#REF!</v>
      </c>
      <c r="E2427" s="200" t="e">
        <f>Gesamtliste!#REF!</f>
        <v>#REF!</v>
      </c>
    </row>
    <row r="2428" spans="1:5" ht="24" customHeight="1">
      <c r="A2428" s="287" t="e">
        <f>Gesamtliste!#REF!&amp;" "&amp;Gesamtliste!#REF!</f>
        <v>#REF!</v>
      </c>
      <c r="B2428" s="288"/>
      <c r="C2428" s="199" t="e">
        <f>Gesamtliste!#REF!</f>
        <v>#REF!</v>
      </c>
      <c r="D2428" s="199" t="e">
        <f>Gesamtliste!#REF!</f>
        <v>#REF!</v>
      </c>
      <c r="E2428" s="200" t="e">
        <f>Gesamtliste!#REF!</f>
        <v>#REF!</v>
      </c>
    </row>
    <row r="2429" spans="1:5" ht="24" customHeight="1">
      <c r="A2429" s="287" t="e">
        <f>Gesamtliste!#REF!&amp;" "&amp;Gesamtliste!#REF!</f>
        <v>#REF!</v>
      </c>
      <c r="B2429" s="288"/>
      <c r="C2429" s="199" t="e">
        <f>Gesamtliste!#REF!</f>
        <v>#REF!</v>
      </c>
      <c r="D2429" s="199" t="e">
        <f>Gesamtliste!#REF!</f>
        <v>#REF!</v>
      </c>
      <c r="E2429" s="200" t="e">
        <f>Gesamtliste!#REF!</f>
        <v>#REF!</v>
      </c>
    </row>
    <row r="2430" spans="1:5" ht="24" customHeight="1">
      <c r="A2430" s="287" t="e">
        <f>Gesamtliste!#REF!&amp;" "&amp;Gesamtliste!#REF!</f>
        <v>#REF!</v>
      </c>
      <c r="B2430" s="288"/>
      <c r="C2430" s="199" t="e">
        <f>Gesamtliste!#REF!</f>
        <v>#REF!</v>
      </c>
      <c r="D2430" s="199" t="e">
        <f>Gesamtliste!#REF!</f>
        <v>#REF!</v>
      </c>
      <c r="E2430" s="200" t="e">
        <f>Gesamtliste!#REF!</f>
        <v>#REF!</v>
      </c>
    </row>
    <row r="2431" spans="1:5" ht="24" customHeight="1">
      <c r="A2431" s="287" t="e">
        <f>Gesamtliste!#REF!&amp;" "&amp;Gesamtliste!#REF!</f>
        <v>#REF!</v>
      </c>
      <c r="B2431" s="288"/>
      <c r="C2431" s="199" t="e">
        <f>Gesamtliste!#REF!</f>
        <v>#REF!</v>
      </c>
      <c r="D2431" s="199" t="e">
        <f>Gesamtliste!#REF!</f>
        <v>#REF!</v>
      </c>
      <c r="E2431" s="200" t="e">
        <f>Gesamtliste!#REF!</f>
        <v>#REF!</v>
      </c>
    </row>
    <row r="2432" spans="1:5" ht="24" customHeight="1">
      <c r="A2432" s="287" t="e">
        <f>Gesamtliste!#REF!&amp;" "&amp;Gesamtliste!#REF!</f>
        <v>#REF!</v>
      </c>
      <c r="B2432" s="288"/>
      <c r="C2432" s="199" t="e">
        <f>Gesamtliste!#REF!</f>
        <v>#REF!</v>
      </c>
      <c r="D2432" s="199" t="e">
        <f>Gesamtliste!#REF!</f>
        <v>#REF!</v>
      </c>
      <c r="E2432" s="200" t="e">
        <f>Gesamtliste!#REF!</f>
        <v>#REF!</v>
      </c>
    </row>
    <row r="2433" spans="1:5" ht="24" customHeight="1">
      <c r="A2433" s="287" t="e">
        <f>Gesamtliste!#REF!&amp;" "&amp;Gesamtliste!#REF!</f>
        <v>#REF!</v>
      </c>
      <c r="B2433" s="288"/>
      <c r="C2433" s="199" t="e">
        <f>Gesamtliste!#REF!</f>
        <v>#REF!</v>
      </c>
      <c r="D2433" s="199" t="e">
        <f>Gesamtliste!#REF!</f>
        <v>#REF!</v>
      </c>
      <c r="E2433" s="200" t="e">
        <f>Gesamtliste!#REF!</f>
        <v>#REF!</v>
      </c>
    </row>
    <row r="2434" spans="1:5" ht="24" customHeight="1">
      <c r="A2434" s="287" t="e">
        <f>Gesamtliste!#REF!&amp;" "&amp;Gesamtliste!#REF!</f>
        <v>#REF!</v>
      </c>
      <c r="B2434" s="288"/>
      <c r="C2434" s="199" t="e">
        <f>Gesamtliste!#REF!</f>
        <v>#REF!</v>
      </c>
      <c r="D2434" s="199" t="e">
        <f>Gesamtliste!#REF!</f>
        <v>#REF!</v>
      </c>
      <c r="E2434" s="200" t="e">
        <f>Gesamtliste!#REF!</f>
        <v>#REF!</v>
      </c>
    </row>
    <row r="2435" spans="1:5" ht="24" customHeight="1">
      <c r="A2435" s="287" t="e">
        <f>Gesamtliste!#REF!&amp;" "&amp;Gesamtliste!#REF!</f>
        <v>#REF!</v>
      </c>
      <c r="B2435" s="288"/>
      <c r="C2435" s="199" t="e">
        <f>Gesamtliste!#REF!</f>
        <v>#REF!</v>
      </c>
      <c r="D2435" s="199" t="e">
        <f>Gesamtliste!#REF!</f>
        <v>#REF!</v>
      </c>
      <c r="E2435" s="200" t="e">
        <f>Gesamtliste!#REF!</f>
        <v>#REF!</v>
      </c>
    </row>
    <row r="2436" spans="1:5" ht="24" customHeight="1">
      <c r="A2436" s="287" t="e">
        <f>Gesamtliste!#REF!&amp;" "&amp;Gesamtliste!#REF!</f>
        <v>#REF!</v>
      </c>
      <c r="B2436" s="288"/>
      <c r="C2436" s="199" t="e">
        <f>Gesamtliste!#REF!</f>
        <v>#REF!</v>
      </c>
      <c r="D2436" s="199" t="e">
        <f>Gesamtliste!#REF!</f>
        <v>#REF!</v>
      </c>
      <c r="E2436" s="200" t="e">
        <f>Gesamtliste!#REF!</f>
        <v>#REF!</v>
      </c>
    </row>
    <row r="2437" spans="1:5" ht="24" customHeight="1">
      <c r="A2437" s="287" t="e">
        <f>Gesamtliste!#REF!&amp;" "&amp;Gesamtliste!#REF!</f>
        <v>#REF!</v>
      </c>
      <c r="B2437" s="288"/>
      <c r="C2437" s="199" t="e">
        <f>Gesamtliste!#REF!</f>
        <v>#REF!</v>
      </c>
      <c r="D2437" s="199" t="e">
        <f>Gesamtliste!#REF!</f>
        <v>#REF!</v>
      </c>
      <c r="E2437" s="200" t="e">
        <f>Gesamtliste!#REF!</f>
        <v>#REF!</v>
      </c>
    </row>
    <row r="2438" spans="1:5" ht="24" customHeight="1">
      <c r="A2438" s="287" t="e">
        <f>Gesamtliste!#REF!&amp;" "&amp;Gesamtliste!#REF!</f>
        <v>#REF!</v>
      </c>
      <c r="B2438" s="288"/>
      <c r="C2438" s="199" t="e">
        <f>Gesamtliste!#REF!</f>
        <v>#REF!</v>
      </c>
      <c r="D2438" s="199" t="e">
        <f>Gesamtliste!#REF!</f>
        <v>#REF!</v>
      </c>
      <c r="E2438" s="200" t="e">
        <f>Gesamtliste!#REF!</f>
        <v>#REF!</v>
      </c>
    </row>
    <row r="2439" spans="1:5" ht="24" customHeight="1">
      <c r="A2439" s="287" t="e">
        <f>Gesamtliste!#REF!&amp;" "&amp;Gesamtliste!#REF!</f>
        <v>#REF!</v>
      </c>
      <c r="B2439" s="288"/>
      <c r="C2439" s="199" t="e">
        <f>Gesamtliste!#REF!</f>
        <v>#REF!</v>
      </c>
      <c r="D2439" s="199" t="e">
        <f>Gesamtliste!#REF!</f>
        <v>#REF!</v>
      </c>
      <c r="E2439" s="200" t="e">
        <f>Gesamtliste!#REF!</f>
        <v>#REF!</v>
      </c>
    </row>
    <row r="2440" spans="1:5" ht="24" customHeight="1">
      <c r="A2440" s="287" t="e">
        <f>Gesamtliste!#REF!&amp;" "&amp;Gesamtliste!#REF!</f>
        <v>#REF!</v>
      </c>
      <c r="B2440" s="288"/>
      <c r="C2440" s="199" t="e">
        <f>Gesamtliste!#REF!</f>
        <v>#REF!</v>
      </c>
      <c r="D2440" s="199" t="e">
        <f>Gesamtliste!#REF!</f>
        <v>#REF!</v>
      </c>
      <c r="E2440" s="200" t="e">
        <f>Gesamtliste!#REF!</f>
        <v>#REF!</v>
      </c>
    </row>
    <row r="2441" spans="1:5" ht="24" customHeight="1">
      <c r="A2441" s="287" t="e">
        <f>Gesamtliste!#REF!&amp;" "&amp;Gesamtliste!#REF!</f>
        <v>#REF!</v>
      </c>
      <c r="B2441" s="288"/>
      <c r="C2441" s="199" t="e">
        <f>Gesamtliste!#REF!</f>
        <v>#REF!</v>
      </c>
      <c r="D2441" s="199" t="e">
        <f>Gesamtliste!#REF!</f>
        <v>#REF!</v>
      </c>
      <c r="E2441" s="200" t="e">
        <f>Gesamtliste!#REF!</f>
        <v>#REF!</v>
      </c>
    </row>
    <row r="2442" spans="1:5" ht="24" customHeight="1">
      <c r="A2442" s="287" t="e">
        <f>Gesamtliste!#REF!&amp;" "&amp;Gesamtliste!#REF!</f>
        <v>#REF!</v>
      </c>
      <c r="B2442" s="288"/>
      <c r="C2442" s="199" t="e">
        <f>Gesamtliste!#REF!</f>
        <v>#REF!</v>
      </c>
      <c r="D2442" s="199" t="e">
        <f>Gesamtliste!#REF!</f>
        <v>#REF!</v>
      </c>
      <c r="E2442" s="200" t="e">
        <f>Gesamtliste!#REF!</f>
        <v>#REF!</v>
      </c>
    </row>
    <row r="2443" spans="1:5" ht="24" customHeight="1">
      <c r="A2443" s="287" t="e">
        <f>Gesamtliste!#REF!&amp;" "&amp;Gesamtliste!#REF!</f>
        <v>#REF!</v>
      </c>
      <c r="B2443" s="288"/>
      <c r="C2443" s="199" t="e">
        <f>Gesamtliste!#REF!</f>
        <v>#REF!</v>
      </c>
      <c r="D2443" s="199" t="e">
        <f>Gesamtliste!#REF!</f>
        <v>#REF!</v>
      </c>
      <c r="E2443" s="200" t="e">
        <f>Gesamtliste!#REF!</f>
        <v>#REF!</v>
      </c>
    </row>
    <row r="2444" spans="1:5" ht="24" customHeight="1">
      <c r="A2444" s="287" t="e">
        <f>Gesamtliste!#REF!&amp;" "&amp;Gesamtliste!#REF!</f>
        <v>#REF!</v>
      </c>
      <c r="B2444" s="288"/>
      <c r="C2444" s="199" t="e">
        <f>Gesamtliste!#REF!</f>
        <v>#REF!</v>
      </c>
      <c r="D2444" s="199" t="e">
        <f>Gesamtliste!#REF!</f>
        <v>#REF!</v>
      </c>
      <c r="E2444" s="200" t="e">
        <f>Gesamtliste!#REF!</f>
        <v>#REF!</v>
      </c>
    </row>
    <row r="2445" spans="1:5" ht="24" customHeight="1">
      <c r="A2445" s="287" t="e">
        <f>Gesamtliste!#REF!&amp;" "&amp;Gesamtliste!#REF!</f>
        <v>#REF!</v>
      </c>
      <c r="B2445" s="288"/>
      <c r="C2445" s="199" t="e">
        <f>Gesamtliste!#REF!</f>
        <v>#REF!</v>
      </c>
      <c r="D2445" s="199" t="e">
        <f>Gesamtliste!#REF!</f>
        <v>#REF!</v>
      </c>
      <c r="E2445" s="200" t="e">
        <f>Gesamtliste!#REF!</f>
        <v>#REF!</v>
      </c>
    </row>
    <row r="2446" spans="1:5" ht="24" customHeight="1">
      <c r="A2446" s="287" t="e">
        <f>Gesamtliste!#REF!&amp;" "&amp;Gesamtliste!#REF!</f>
        <v>#REF!</v>
      </c>
      <c r="B2446" s="288"/>
      <c r="C2446" s="199" t="e">
        <f>Gesamtliste!#REF!</f>
        <v>#REF!</v>
      </c>
      <c r="D2446" s="199" t="e">
        <f>Gesamtliste!#REF!</f>
        <v>#REF!</v>
      </c>
      <c r="E2446" s="200" t="e">
        <f>Gesamtliste!#REF!</f>
        <v>#REF!</v>
      </c>
    </row>
    <row r="2447" spans="1:5" ht="24" customHeight="1">
      <c r="A2447" s="287" t="e">
        <f>Gesamtliste!#REF!&amp;" "&amp;Gesamtliste!#REF!</f>
        <v>#REF!</v>
      </c>
      <c r="B2447" s="288"/>
      <c r="C2447" s="199" t="e">
        <f>Gesamtliste!#REF!</f>
        <v>#REF!</v>
      </c>
      <c r="D2447" s="199" t="e">
        <f>Gesamtliste!#REF!</f>
        <v>#REF!</v>
      </c>
      <c r="E2447" s="200" t="e">
        <f>Gesamtliste!#REF!</f>
        <v>#REF!</v>
      </c>
    </row>
    <row r="2448" spans="1:5" ht="24" customHeight="1">
      <c r="A2448" s="287" t="e">
        <f>Gesamtliste!#REF!&amp;" "&amp;Gesamtliste!#REF!</f>
        <v>#REF!</v>
      </c>
      <c r="B2448" s="288"/>
      <c r="C2448" s="199" t="e">
        <f>Gesamtliste!#REF!</f>
        <v>#REF!</v>
      </c>
      <c r="D2448" s="199" t="e">
        <f>Gesamtliste!#REF!</f>
        <v>#REF!</v>
      </c>
      <c r="E2448" s="200" t="e">
        <f>Gesamtliste!#REF!</f>
        <v>#REF!</v>
      </c>
    </row>
    <row r="2449" spans="1:5" ht="24" customHeight="1">
      <c r="A2449" s="287" t="e">
        <f>Gesamtliste!#REF!&amp;" "&amp;Gesamtliste!#REF!</f>
        <v>#REF!</v>
      </c>
      <c r="B2449" s="288"/>
      <c r="C2449" s="199" t="e">
        <f>Gesamtliste!#REF!</f>
        <v>#REF!</v>
      </c>
      <c r="D2449" s="199" t="e">
        <f>Gesamtliste!#REF!</f>
        <v>#REF!</v>
      </c>
      <c r="E2449" s="200" t="e">
        <f>Gesamtliste!#REF!</f>
        <v>#REF!</v>
      </c>
    </row>
    <row r="2450" spans="1:5" ht="24" customHeight="1">
      <c r="A2450" s="287" t="e">
        <f>Gesamtliste!#REF!&amp;" "&amp;Gesamtliste!#REF!</f>
        <v>#REF!</v>
      </c>
      <c r="B2450" s="288"/>
      <c r="C2450" s="199" t="e">
        <f>Gesamtliste!#REF!</f>
        <v>#REF!</v>
      </c>
      <c r="D2450" s="199" t="e">
        <f>Gesamtliste!#REF!</f>
        <v>#REF!</v>
      </c>
      <c r="E2450" s="200" t="e">
        <f>Gesamtliste!#REF!</f>
        <v>#REF!</v>
      </c>
    </row>
    <row r="2451" spans="1:5" ht="24" customHeight="1">
      <c r="A2451" s="287" t="e">
        <f>Gesamtliste!#REF!&amp;" "&amp;Gesamtliste!#REF!</f>
        <v>#REF!</v>
      </c>
      <c r="B2451" s="288"/>
      <c r="C2451" s="199" t="e">
        <f>Gesamtliste!#REF!</f>
        <v>#REF!</v>
      </c>
      <c r="D2451" s="199" t="e">
        <f>Gesamtliste!#REF!</f>
        <v>#REF!</v>
      </c>
      <c r="E2451" s="200" t="e">
        <f>Gesamtliste!#REF!</f>
        <v>#REF!</v>
      </c>
    </row>
    <row r="2452" spans="1:5" ht="24" customHeight="1">
      <c r="A2452" s="287" t="e">
        <f>Gesamtliste!#REF!&amp;" "&amp;Gesamtliste!#REF!</f>
        <v>#REF!</v>
      </c>
      <c r="B2452" s="288"/>
      <c r="C2452" s="199" t="e">
        <f>Gesamtliste!#REF!</f>
        <v>#REF!</v>
      </c>
      <c r="D2452" s="199" t="e">
        <f>Gesamtliste!#REF!</f>
        <v>#REF!</v>
      </c>
      <c r="E2452" s="200" t="e">
        <f>Gesamtliste!#REF!</f>
        <v>#REF!</v>
      </c>
    </row>
    <row r="2453" spans="1:5" ht="24" customHeight="1">
      <c r="A2453" s="287" t="e">
        <f>Gesamtliste!#REF!&amp;" "&amp;Gesamtliste!#REF!</f>
        <v>#REF!</v>
      </c>
      <c r="B2453" s="288"/>
      <c r="C2453" s="199" t="e">
        <f>Gesamtliste!#REF!</f>
        <v>#REF!</v>
      </c>
      <c r="D2453" s="199" t="e">
        <f>Gesamtliste!#REF!</f>
        <v>#REF!</v>
      </c>
      <c r="E2453" s="200" t="e">
        <f>Gesamtliste!#REF!</f>
        <v>#REF!</v>
      </c>
    </row>
    <row r="2454" spans="1:5" ht="24" customHeight="1">
      <c r="A2454" s="287" t="e">
        <f>Gesamtliste!#REF!&amp;" "&amp;Gesamtliste!#REF!</f>
        <v>#REF!</v>
      </c>
      <c r="B2454" s="288"/>
      <c r="C2454" s="199" t="e">
        <f>Gesamtliste!#REF!</f>
        <v>#REF!</v>
      </c>
      <c r="D2454" s="199" t="e">
        <f>Gesamtliste!#REF!</f>
        <v>#REF!</v>
      </c>
      <c r="E2454" s="200" t="e">
        <f>Gesamtliste!#REF!</f>
        <v>#REF!</v>
      </c>
    </row>
    <row r="2455" spans="1:5" ht="24" customHeight="1">
      <c r="A2455" s="287" t="e">
        <f>Gesamtliste!#REF!&amp;" "&amp;Gesamtliste!#REF!</f>
        <v>#REF!</v>
      </c>
      <c r="B2455" s="288"/>
      <c r="C2455" s="199" t="e">
        <f>Gesamtliste!#REF!</f>
        <v>#REF!</v>
      </c>
      <c r="D2455" s="199" t="e">
        <f>Gesamtliste!#REF!</f>
        <v>#REF!</v>
      </c>
      <c r="E2455" s="200" t="e">
        <f>Gesamtliste!#REF!</f>
        <v>#REF!</v>
      </c>
    </row>
    <row r="2456" spans="1:5" ht="24" customHeight="1">
      <c r="A2456" s="287" t="e">
        <f>Gesamtliste!#REF!&amp;" "&amp;Gesamtliste!#REF!</f>
        <v>#REF!</v>
      </c>
      <c r="B2456" s="288"/>
      <c r="C2456" s="199" t="e">
        <f>Gesamtliste!#REF!</f>
        <v>#REF!</v>
      </c>
      <c r="D2456" s="199" t="e">
        <f>Gesamtliste!#REF!</f>
        <v>#REF!</v>
      </c>
      <c r="E2456" s="200" t="e">
        <f>Gesamtliste!#REF!</f>
        <v>#REF!</v>
      </c>
    </row>
    <row r="2457" spans="1:5" ht="24" customHeight="1">
      <c r="A2457" s="287" t="e">
        <f>Gesamtliste!#REF!&amp;" "&amp;Gesamtliste!#REF!</f>
        <v>#REF!</v>
      </c>
      <c r="B2457" s="288"/>
      <c r="C2457" s="199" t="e">
        <f>Gesamtliste!#REF!</f>
        <v>#REF!</v>
      </c>
      <c r="D2457" s="199" t="e">
        <f>Gesamtliste!#REF!</f>
        <v>#REF!</v>
      </c>
      <c r="E2457" s="200" t="e">
        <f>Gesamtliste!#REF!</f>
        <v>#REF!</v>
      </c>
    </row>
    <row r="2458" spans="1:5" ht="24" customHeight="1">
      <c r="A2458" s="287" t="e">
        <f>Gesamtliste!#REF!&amp;" "&amp;Gesamtliste!#REF!</f>
        <v>#REF!</v>
      </c>
      <c r="B2458" s="288"/>
      <c r="C2458" s="199" t="e">
        <f>Gesamtliste!#REF!</f>
        <v>#REF!</v>
      </c>
      <c r="D2458" s="199" t="e">
        <f>Gesamtliste!#REF!</f>
        <v>#REF!</v>
      </c>
      <c r="E2458" s="200" t="e">
        <f>Gesamtliste!#REF!</f>
        <v>#REF!</v>
      </c>
    </row>
    <row r="2459" spans="1:5" ht="24" customHeight="1">
      <c r="A2459" s="287" t="e">
        <f>Gesamtliste!#REF!&amp;" "&amp;Gesamtliste!#REF!</f>
        <v>#REF!</v>
      </c>
      <c r="B2459" s="288"/>
      <c r="C2459" s="199" t="e">
        <f>Gesamtliste!#REF!</f>
        <v>#REF!</v>
      </c>
      <c r="D2459" s="199" t="e">
        <f>Gesamtliste!#REF!</f>
        <v>#REF!</v>
      </c>
      <c r="E2459" s="200" t="e">
        <f>Gesamtliste!#REF!</f>
        <v>#REF!</v>
      </c>
    </row>
    <row r="2460" spans="1:5" ht="24" customHeight="1">
      <c r="A2460" s="287" t="e">
        <f>Gesamtliste!#REF!&amp;" "&amp;Gesamtliste!#REF!</f>
        <v>#REF!</v>
      </c>
      <c r="B2460" s="288"/>
      <c r="C2460" s="199" t="e">
        <f>Gesamtliste!#REF!</f>
        <v>#REF!</v>
      </c>
      <c r="D2460" s="199" t="e">
        <f>Gesamtliste!#REF!</f>
        <v>#REF!</v>
      </c>
      <c r="E2460" s="200" t="e">
        <f>Gesamtliste!#REF!</f>
        <v>#REF!</v>
      </c>
    </row>
    <row r="2461" spans="1:5" ht="24" customHeight="1">
      <c r="A2461" s="287" t="e">
        <f>Gesamtliste!#REF!&amp;" "&amp;Gesamtliste!#REF!</f>
        <v>#REF!</v>
      </c>
      <c r="B2461" s="288"/>
      <c r="C2461" s="199" t="e">
        <f>Gesamtliste!#REF!</f>
        <v>#REF!</v>
      </c>
      <c r="D2461" s="199" t="e">
        <f>Gesamtliste!#REF!</f>
        <v>#REF!</v>
      </c>
      <c r="E2461" s="200" t="e">
        <f>Gesamtliste!#REF!</f>
        <v>#REF!</v>
      </c>
    </row>
    <row r="2462" spans="1:5" ht="24" customHeight="1">
      <c r="A2462" s="287" t="e">
        <f>Gesamtliste!#REF!&amp;" "&amp;Gesamtliste!#REF!</f>
        <v>#REF!</v>
      </c>
      <c r="B2462" s="288"/>
      <c r="C2462" s="199" t="e">
        <f>Gesamtliste!#REF!</f>
        <v>#REF!</v>
      </c>
      <c r="D2462" s="199" t="e">
        <f>Gesamtliste!#REF!</f>
        <v>#REF!</v>
      </c>
      <c r="E2462" s="200" t="e">
        <f>Gesamtliste!#REF!</f>
        <v>#REF!</v>
      </c>
    </row>
    <row r="2463" spans="1:5" ht="24" customHeight="1">
      <c r="A2463" s="287" t="e">
        <f>Gesamtliste!#REF!&amp;" "&amp;Gesamtliste!#REF!</f>
        <v>#REF!</v>
      </c>
      <c r="B2463" s="288"/>
      <c r="C2463" s="199" t="e">
        <f>Gesamtliste!#REF!</f>
        <v>#REF!</v>
      </c>
      <c r="D2463" s="199" t="e">
        <f>Gesamtliste!#REF!</f>
        <v>#REF!</v>
      </c>
      <c r="E2463" s="200" t="e">
        <f>Gesamtliste!#REF!</f>
        <v>#REF!</v>
      </c>
    </row>
    <row r="2464" spans="1:5" ht="24" customHeight="1">
      <c r="A2464" s="287" t="e">
        <f>Gesamtliste!#REF!&amp;" "&amp;Gesamtliste!#REF!</f>
        <v>#REF!</v>
      </c>
      <c r="B2464" s="288"/>
      <c r="C2464" s="199" t="e">
        <f>Gesamtliste!#REF!</f>
        <v>#REF!</v>
      </c>
      <c r="D2464" s="199" t="e">
        <f>Gesamtliste!#REF!</f>
        <v>#REF!</v>
      </c>
      <c r="E2464" s="200" t="e">
        <f>Gesamtliste!#REF!</f>
        <v>#REF!</v>
      </c>
    </row>
    <row r="2465" spans="1:5" ht="24" customHeight="1">
      <c r="A2465" s="287" t="e">
        <f>Gesamtliste!#REF!&amp;" "&amp;Gesamtliste!#REF!</f>
        <v>#REF!</v>
      </c>
      <c r="B2465" s="288"/>
      <c r="C2465" s="199" t="e">
        <f>Gesamtliste!#REF!</f>
        <v>#REF!</v>
      </c>
      <c r="D2465" s="199" t="e">
        <f>Gesamtliste!#REF!</f>
        <v>#REF!</v>
      </c>
      <c r="E2465" s="200" t="e">
        <f>Gesamtliste!#REF!</f>
        <v>#REF!</v>
      </c>
    </row>
    <row r="2466" spans="1:5" ht="24" customHeight="1">
      <c r="A2466" s="287" t="e">
        <f>Gesamtliste!#REF!&amp;" "&amp;Gesamtliste!#REF!</f>
        <v>#REF!</v>
      </c>
      <c r="B2466" s="288"/>
      <c r="C2466" s="199" t="e">
        <f>Gesamtliste!#REF!</f>
        <v>#REF!</v>
      </c>
      <c r="D2466" s="199" t="e">
        <f>Gesamtliste!#REF!</f>
        <v>#REF!</v>
      </c>
      <c r="E2466" s="200" t="e">
        <f>Gesamtliste!#REF!</f>
        <v>#REF!</v>
      </c>
    </row>
    <row r="2467" spans="1:5" ht="24" customHeight="1">
      <c r="A2467" s="287" t="e">
        <f>Gesamtliste!#REF!&amp;" "&amp;Gesamtliste!#REF!</f>
        <v>#REF!</v>
      </c>
      <c r="B2467" s="288"/>
      <c r="C2467" s="199" t="e">
        <f>Gesamtliste!#REF!</f>
        <v>#REF!</v>
      </c>
      <c r="D2467" s="199" t="e">
        <f>Gesamtliste!#REF!</f>
        <v>#REF!</v>
      </c>
      <c r="E2467" s="200" t="e">
        <f>Gesamtliste!#REF!</f>
        <v>#REF!</v>
      </c>
    </row>
    <row r="2468" spans="1:5" ht="24" customHeight="1">
      <c r="A2468" s="287" t="e">
        <f>Gesamtliste!#REF!&amp;" "&amp;Gesamtliste!#REF!</f>
        <v>#REF!</v>
      </c>
      <c r="B2468" s="288"/>
      <c r="C2468" s="199" t="e">
        <f>Gesamtliste!#REF!</f>
        <v>#REF!</v>
      </c>
      <c r="D2468" s="199" t="e">
        <f>Gesamtliste!#REF!</f>
        <v>#REF!</v>
      </c>
      <c r="E2468" s="200" t="e">
        <f>Gesamtliste!#REF!</f>
        <v>#REF!</v>
      </c>
    </row>
    <row r="2469" spans="1:5" ht="24" customHeight="1">
      <c r="A2469" s="287" t="e">
        <f>Gesamtliste!#REF!&amp;" "&amp;Gesamtliste!#REF!</f>
        <v>#REF!</v>
      </c>
      <c r="B2469" s="288"/>
      <c r="C2469" s="199" t="e">
        <f>Gesamtliste!#REF!</f>
        <v>#REF!</v>
      </c>
      <c r="D2469" s="199" t="e">
        <f>Gesamtliste!#REF!</f>
        <v>#REF!</v>
      </c>
      <c r="E2469" s="200" t="e">
        <f>Gesamtliste!#REF!</f>
        <v>#REF!</v>
      </c>
    </row>
    <row r="2470" spans="1:5" ht="24" customHeight="1">
      <c r="A2470" s="287" t="e">
        <f>Gesamtliste!#REF!&amp;" "&amp;Gesamtliste!#REF!</f>
        <v>#REF!</v>
      </c>
      <c r="B2470" s="288"/>
      <c r="C2470" s="199" t="e">
        <f>Gesamtliste!#REF!</f>
        <v>#REF!</v>
      </c>
      <c r="D2470" s="199" t="e">
        <f>Gesamtliste!#REF!</f>
        <v>#REF!</v>
      </c>
      <c r="E2470" s="200" t="e">
        <f>Gesamtliste!#REF!</f>
        <v>#REF!</v>
      </c>
    </row>
    <row r="2471" spans="1:5" ht="24" customHeight="1">
      <c r="A2471" s="287" t="e">
        <f>Gesamtliste!#REF!&amp;" "&amp;Gesamtliste!#REF!</f>
        <v>#REF!</v>
      </c>
      <c r="B2471" s="288"/>
      <c r="C2471" s="199" t="e">
        <f>Gesamtliste!#REF!</f>
        <v>#REF!</v>
      </c>
      <c r="D2471" s="199" t="e">
        <f>Gesamtliste!#REF!</f>
        <v>#REF!</v>
      </c>
      <c r="E2471" s="200" t="e">
        <f>Gesamtliste!#REF!</f>
        <v>#REF!</v>
      </c>
    </row>
    <row r="2472" spans="1:5" ht="24" customHeight="1">
      <c r="A2472" s="287" t="e">
        <f>Gesamtliste!#REF!&amp;" "&amp;Gesamtliste!#REF!</f>
        <v>#REF!</v>
      </c>
      <c r="B2472" s="288"/>
      <c r="C2472" s="199" t="e">
        <f>Gesamtliste!#REF!</f>
        <v>#REF!</v>
      </c>
      <c r="D2472" s="199" t="e">
        <f>Gesamtliste!#REF!</f>
        <v>#REF!</v>
      </c>
      <c r="E2472" s="200" t="e">
        <f>Gesamtliste!#REF!</f>
        <v>#REF!</v>
      </c>
    </row>
    <row r="2473" spans="1:5" ht="24" customHeight="1">
      <c r="A2473" s="287" t="e">
        <f>Gesamtliste!#REF!&amp;" "&amp;Gesamtliste!#REF!</f>
        <v>#REF!</v>
      </c>
      <c r="B2473" s="288"/>
      <c r="C2473" s="199" t="e">
        <f>Gesamtliste!#REF!</f>
        <v>#REF!</v>
      </c>
      <c r="D2473" s="199" t="e">
        <f>Gesamtliste!#REF!</f>
        <v>#REF!</v>
      </c>
      <c r="E2473" s="200" t="e">
        <f>Gesamtliste!#REF!</f>
        <v>#REF!</v>
      </c>
    </row>
    <row r="2474" spans="1:5" ht="24" customHeight="1">
      <c r="A2474" s="287" t="e">
        <f>Gesamtliste!#REF!&amp;" "&amp;Gesamtliste!#REF!</f>
        <v>#REF!</v>
      </c>
      <c r="B2474" s="288"/>
      <c r="C2474" s="199" t="e">
        <f>Gesamtliste!#REF!</f>
        <v>#REF!</v>
      </c>
      <c r="D2474" s="199" t="e">
        <f>Gesamtliste!#REF!</f>
        <v>#REF!</v>
      </c>
      <c r="E2474" s="200" t="e">
        <f>Gesamtliste!#REF!</f>
        <v>#REF!</v>
      </c>
    </row>
    <row r="2475" spans="1:5" ht="24" customHeight="1">
      <c r="A2475" s="287" t="e">
        <f>Gesamtliste!#REF!&amp;" "&amp;Gesamtliste!#REF!</f>
        <v>#REF!</v>
      </c>
      <c r="B2475" s="288"/>
      <c r="C2475" s="199" t="e">
        <f>Gesamtliste!#REF!</f>
        <v>#REF!</v>
      </c>
      <c r="D2475" s="199" t="e">
        <f>Gesamtliste!#REF!</f>
        <v>#REF!</v>
      </c>
      <c r="E2475" s="200" t="e">
        <f>Gesamtliste!#REF!</f>
        <v>#REF!</v>
      </c>
    </row>
    <row r="2476" spans="1:5" ht="24" customHeight="1">
      <c r="A2476" s="287" t="e">
        <f>Gesamtliste!#REF!&amp;" "&amp;Gesamtliste!#REF!</f>
        <v>#REF!</v>
      </c>
      <c r="B2476" s="288"/>
      <c r="C2476" s="199" t="e">
        <f>Gesamtliste!#REF!</f>
        <v>#REF!</v>
      </c>
      <c r="D2476" s="199" t="e">
        <f>Gesamtliste!#REF!</f>
        <v>#REF!</v>
      </c>
      <c r="E2476" s="200" t="e">
        <f>Gesamtliste!#REF!</f>
        <v>#REF!</v>
      </c>
    </row>
    <row r="2477" spans="1:5" ht="24" customHeight="1">
      <c r="A2477" s="287" t="e">
        <f>Gesamtliste!#REF!&amp;" "&amp;Gesamtliste!#REF!</f>
        <v>#REF!</v>
      </c>
      <c r="B2477" s="288"/>
      <c r="C2477" s="199" t="e">
        <f>Gesamtliste!#REF!</f>
        <v>#REF!</v>
      </c>
      <c r="D2477" s="199" t="e">
        <f>Gesamtliste!#REF!</f>
        <v>#REF!</v>
      </c>
      <c r="E2477" s="200" t="e">
        <f>Gesamtliste!#REF!</f>
        <v>#REF!</v>
      </c>
    </row>
    <row r="2478" spans="1:5" ht="24" customHeight="1">
      <c r="A2478" s="287" t="e">
        <f>Gesamtliste!#REF!&amp;" "&amp;Gesamtliste!#REF!</f>
        <v>#REF!</v>
      </c>
      <c r="B2478" s="288"/>
      <c r="C2478" s="199" t="e">
        <f>Gesamtliste!#REF!</f>
        <v>#REF!</v>
      </c>
      <c r="D2478" s="199" t="e">
        <f>Gesamtliste!#REF!</f>
        <v>#REF!</v>
      </c>
      <c r="E2478" s="200" t="e">
        <f>Gesamtliste!#REF!</f>
        <v>#REF!</v>
      </c>
    </row>
    <row r="2479" spans="1:5" ht="24" customHeight="1">
      <c r="A2479" s="287" t="e">
        <f>Gesamtliste!#REF!&amp;" "&amp;Gesamtliste!#REF!</f>
        <v>#REF!</v>
      </c>
      <c r="B2479" s="288"/>
      <c r="C2479" s="199" t="e">
        <f>Gesamtliste!#REF!</f>
        <v>#REF!</v>
      </c>
      <c r="D2479" s="199" t="e">
        <f>Gesamtliste!#REF!</f>
        <v>#REF!</v>
      </c>
      <c r="E2479" s="200" t="e">
        <f>Gesamtliste!#REF!</f>
        <v>#REF!</v>
      </c>
    </row>
    <row r="2480" spans="1:5" ht="24" customHeight="1">
      <c r="A2480" s="287" t="e">
        <f>Gesamtliste!#REF!&amp;" "&amp;Gesamtliste!#REF!</f>
        <v>#REF!</v>
      </c>
      <c r="B2480" s="288"/>
      <c r="C2480" s="199" t="e">
        <f>Gesamtliste!#REF!</f>
        <v>#REF!</v>
      </c>
      <c r="D2480" s="199" t="e">
        <f>Gesamtliste!#REF!</f>
        <v>#REF!</v>
      </c>
      <c r="E2480" s="200" t="e">
        <f>Gesamtliste!#REF!</f>
        <v>#REF!</v>
      </c>
    </row>
    <row r="2481" spans="1:5" ht="24" customHeight="1">
      <c r="A2481" s="287" t="e">
        <f>Gesamtliste!#REF!&amp;" "&amp;Gesamtliste!#REF!</f>
        <v>#REF!</v>
      </c>
      <c r="B2481" s="288"/>
      <c r="C2481" s="199" t="e">
        <f>Gesamtliste!#REF!</f>
        <v>#REF!</v>
      </c>
      <c r="D2481" s="199" t="e">
        <f>Gesamtliste!#REF!</f>
        <v>#REF!</v>
      </c>
      <c r="E2481" s="200" t="e">
        <f>Gesamtliste!#REF!</f>
        <v>#REF!</v>
      </c>
    </row>
    <row r="2482" spans="1:5" ht="24" customHeight="1">
      <c r="A2482" s="287" t="e">
        <f>Gesamtliste!#REF!&amp;" "&amp;Gesamtliste!#REF!</f>
        <v>#REF!</v>
      </c>
      <c r="B2482" s="288"/>
      <c r="C2482" s="199" t="e">
        <f>Gesamtliste!#REF!</f>
        <v>#REF!</v>
      </c>
      <c r="D2482" s="199" t="e">
        <f>Gesamtliste!#REF!</f>
        <v>#REF!</v>
      </c>
      <c r="E2482" s="200" t="e">
        <f>Gesamtliste!#REF!</f>
        <v>#REF!</v>
      </c>
    </row>
    <row r="2483" spans="1:5" ht="24" customHeight="1">
      <c r="A2483" s="287" t="e">
        <f>Gesamtliste!#REF!&amp;" "&amp;Gesamtliste!#REF!</f>
        <v>#REF!</v>
      </c>
      <c r="B2483" s="288"/>
      <c r="C2483" s="199" t="e">
        <f>Gesamtliste!#REF!</f>
        <v>#REF!</v>
      </c>
      <c r="D2483" s="199" t="e">
        <f>Gesamtliste!#REF!</f>
        <v>#REF!</v>
      </c>
      <c r="E2483" s="200" t="e">
        <f>Gesamtliste!#REF!</f>
        <v>#REF!</v>
      </c>
    </row>
    <row r="2484" spans="1:5" ht="24" customHeight="1">
      <c r="A2484" s="287" t="e">
        <f>Gesamtliste!#REF!&amp;" "&amp;Gesamtliste!#REF!</f>
        <v>#REF!</v>
      </c>
      <c r="B2484" s="288"/>
      <c r="C2484" s="199" t="e">
        <f>Gesamtliste!#REF!</f>
        <v>#REF!</v>
      </c>
      <c r="D2484" s="199" t="e">
        <f>Gesamtliste!#REF!</f>
        <v>#REF!</v>
      </c>
      <c r="E2484" s="200" t="e">
        <f>Gesamtliste!#REF!</f>
        <v>#REF!</v>
      </c>
    </row>
    <row r="2485" spans="1:5" ht="24" customHeight="1">
      <c r="A2485" s="287" t="e">
        <f>Gesamtliste!#REF!&amp;" "&amp;Gesamtliste!#REF!</f>
        <v>#REF!</v>
      </c>
      <c r="B2485" s="288"/>
      <c r="C2485" s="199" t="e">
        <f>Gesamtliste!#REF!</f>
        <v>#REF!</v>
      </c>
      <c r="D2485" s="199" t="e">
        <f>Gesamtliste!#REF!</f>
        <v>#REF!</v>
      </c>
      <c r="E2485" s="200" t="e">
        <f>Gesamtliste!#REF!</f>
        <v>#REF!</v>
      </c>
    </row>
    <row r="2486" spans="1:5" ht="24" customHeight="1">
      <c r="A2486" s="287" t="e">
        <f>Gesamtliste!#REF!&amp;" "&amp;Gesamtliste!#REF!</f>
        <v>#REF!</v>
      </c>
      <c r="B2486" s="288"/>
      <c r="C2486" s="199" t="e">
        <f>Gesamtliste!#REF!</f>
        <v>#REF!</v>
      </c>
      <c r="D2486" s="199" t="e">
        <f>Gesamtliste!#REF!</f>
        <v>#REF!</v>
      </c>
      <c r="E2486" s="200" t="e">
        <f>Gesamtliste!#REF!</f>
        <v>#REF!</v>
      </c>
    </row>
    <row r="2487" spans="1:5" ht="24" customHeight="1">
      <c r="A2487" s="287" t="e">
        <f>Gesamtliste!#REF!&amp;" "&amp;Gesamtliste!#REF!</f>
        <v>#REF!</v>
      </c>
      <c r="B2487" s="288"/>
      <c r="C2487" s="199" t="e">
        <f>Gesamtliste!#REF!</f>
        <v>#REF!</v>
      </c>
      <c r="D2487" s="199" t="e">
        <f>Gesamtliste!#REF!</f>
        <v>#REF!</v>
      </c>
      <c r="E2487" s="200" t="e">
        <f>Gesamtliste!#REF!</f>
        <v>#REF!</v>
      </c>
    </row>
    <row r="2488" spans="1:5" ht="24" customHeight="1">
      <c r="A2488" s="287" t="e">
        <f>Gesamtliste!#REF!&amp;" "&amp;Gesamtliste!#REF!</f>
        <v>#REF!</v>
      </c>
      <c r="B2488" s="288"/>
      <c r="C2488" s="199" t="e">
        <f>Gesamtliste!#REF!</f>
        <v>#REF!</v>
      </c>
      <c r="D2488" s="199" t="e">
        <f>Gesamtliste!#REF!</f>
        <v>#REF!</v>
      </c>
      <c r="E2488" s="200" t="e">
        <f>Gesamtliste!#REF!</f>
        <v>#REF!</v>
      </c>
    </row>
    <row r="2489" spans="1:5" ht="24" customHeight="1">
      <c r="A2489" s="287" t="e">
        <f>Gesamtliste!#REF!&amp;" "&amp;Gesamtliste!#REF!</f>
        <v>#REF!</v>
      </c>
      <c r="B2489" s="288"/>
      <c r="C2489" s="199" t="e">
        <f>Gesamtliste!#REF!</f>
        <v>#REF!</v>
      </c>
      <c r="D2489" s="199" t="e">
        <f>Gesamtliste!#REF!</f>
        <v>#REF!</v>
      </c>
      <c r="E2489" s="200" t="e">
        <f>Gesamtliste!#REF!</f>
        <v>#REF!</v>
      </c>
    </row>
    <row r="2490" spans="1:5" ht="24" customHeight="1">
      <c r="A2490" s="287" t="e">
        <f>Gesamtliste!#REF!&amp;" "&amp;Gesamtliste!#REF!</f>
        <v>#REF!</v>
      </c>
      <c r="B2490" s="288"/>
      <c r="C2490" s="199" t="e">
        <f>Gesamtliste!#REF!</f>
        <v>#REF!</v>
      </c>
      <c r="D2490" s="199" t="e">
        <f>Gesamtliste!#REF!</f>
        <v>#REF!</v>
      </c>
      <c r="E2490" s="200" t="e">
        <f>Gesamtliste!#REF!</f>
        <v>#REF!</v>
      </c>
    </row>
    <row r="2491" spans="1:5" ht="24" customHeight="1">
      <c r="A2491" s="287" t="e">
        <f>Gesamtliste!#REF!&amp;" "&amp;Gesamtliste!#REF!</f>
        <v>#REF!</v>
      </c>
      <c r="B2491" s="288"/>
      <c r="C2491" s="199" t="e">
        <f>Gesamtliste!#REF!</f>
        <v>#REF!</v>
      </c>
      <c r="D2491" s="199" t="e">
        <f>Gesamtliste!#REF!</f>
        <v>#REF!</v>
      </c>
      <c r="E2491" s="200" t="e">
        <f>Gesamtliste!#REF!</f>
        <v>#REF!</v>
      </c>
    </row>
    <row r="2492" spans="1:5" ht="24" customHeight="1">
      <c r="A2492" s="287" t="e">
        <f>Gesamtliste!#REF!&amp;" "&amp;Gesamtliste!#REF!</f>
        <v>#REF!</v>
      </c>
      <c r="B2492" s="288"/>
      <c r="C2492" s="199" t="e">
        <f>Gesamtliste!#REF!</f>
        <v>#REF!</v>
      </c>
      <c r="D2492" s="199" t="e">
        <f>Gesamtliste!#REF!</f>
        <v>#REF!</v>
      </c>
      <c r="E2492" s="200" t="e">
        <f>Gesamtliste!#REF!</f>
        <v>#REF!</v>
      </c>
    </row>
    <row r="2493" spans="1:5" ht="24" customHeight="1">
      <c r="A2493" s="287" t="e">
        <f>Gesamtliste!#REF!&amp;" "&amp;Gesamtliste!#REF!</f>
        <v>#REF!</v>
      </c>
      <c r="B2493" s="288"/>
      <c r="C2493" s="199" t="e">
        <f>Gesamtliste!#REF!</f>
        <v>#REF!</v>
      </c>
      <c r="D2493" s="199" t="e">
        <f>Gesamtliste!#REF!</f>
        <v>#REF!</v>
      </c>
      <c r="E2493" s="200" t="e">
        <f>Gesamtliste!#REF!</f>
        <v>#REF!</v>
      </c>
    </row>
    <row r="2494" spans="1:5" ht="24" customHeight="1">
      <c r="A2494" s="287" t="e">
        <f>Gesamtliste!#REF!&amp;" "&amp;Gesamtliste!#REF!</f>
        <v>#REF!</v>
      </c>
      <c r="B2494" s="288"/>
      <c r="C2494" s="199" t="e">
        <f>Gesamtliste!#REF!</f>
        <v>#REF!</v>
      </c>
      <c r="D2494" s="199" t="e">
        <f>Gesamtliste!#REF!</f>
        <v>#REF!</v>
      </c>
      <c r="E2494" s="200" t="e">
        <f>Gesamtliste!#REF!</f>
        <v>#REF!</v>
      </c>
    </row>
    <row r="2495" spans="1:5" ht="24" customHeight="1">
      <c r="A2495" s="287" t="e">
        <f>Gesamtliste!#REF!&amp;" "&amp;Gesamtliste!#REF!</f>
        <v>#REF!</v>
      </c>
      <c r="B2495" s="288"/>
      <c r="C2495" s="199" t="e">
        <f>Gesamtliste!#REF!</f>
        <v>#REF!</v>
      </c>
      <c r="D2495" s="199" t="e">
        <f>Gesamtliste!#REF!</f>
        <v>#REF!</v>
      </c>
      <c r="E2495" s="200" t="e">
        <f>Gesamtliste!#REF!</f>
        <v>#REF!</v>
      </c>
    </row>
    <row r="2496" spans="1:5" ht="24" customHeight="1">
      <c r="A2496" s="287" t="e">
        <f>Gesamtliste!#REF!&amp;" "&amp;Gesamtliste!#REF!</f>
        <v>#REF!</v>
      </c>
      <c r="B2496" s="288"/>
      <c r="C2496" s="199" t="e">
        <f>Gesamtliste!#REF!</f>
        <v>#REF!</v>
      </c>
      <c r="D2496" s="199" t="e">
        <f>Gesamtliste!#REF!</f>
        <v>#REF!</v>
      </c>
      <c r="E2496" s="200" t="e">
        <f>Gesamtliste!#REF!</f>
        <v>#REF!</v>
      </c>
    </row>
    <row r="2497" spans="1:5" ht="24" customHeight="1">
      <c r="A2497" s="287" t="e">
        <f>Gesamtliste!#REF!&amp;" "&amp;Gesamtliste!#REF!</f>
        <v>#REF!</v>
      </c>
      <c r="B2497" s="288"/>
      <c r="C2497" s="199" t="e">
        <f>Gesamtliste!#REF!</f>
        <v>#REF!</v>
      </c>
      <c r="D2497" s="199" t="e">
        <f>Gesamtliste!#REF!</f>
        <v>#REF!</v>
      </c>
      <c r="E2497" s="200" t="e">
        <f>Gesamtliste!#REF!</f>
        <v>#REF!</v>
      </c>
    </row>
    <row r="2498" spans="1:5" ht="24" customHeight="1">
      <c r="A2498" s="287" t="e">
        <f>Gesamtliste!#REF!&amp;" "&amp;Gesamtliste!#REF!</f>
        <v>#REF!</v>
      </c>
      <c r="B2498" s="288"/>
      <c r="C2498" s="199" t="e">
        <f>Gesamtliste!#REF!</f>
        <v>#REF!</v>
      </c>
      <c r="D2498" s="199" t="e">
        <f>Gesamtliste!#REF!</f>
        <v>#REF!</v>
      </c>
      <c r="E2498" s="200" t="e">
        <f>Gesamtliste!#REF!</f>
        <v>#REF!</v>
      </c>
    </row>
    <row r="2499" spans="1:5" ht="24" customHeight="1">
      <c r="A2499" s="287" t="e">
        <f>Gesamtliste!#REF!&amp;" "&amp;Gesamtliste!#REF!</f>
        <v>#REF!</v>
      </c>
      <c r="B2499" s="288"/>
      <c r="C2499" s="199" t="e">
        <f>Gesamtliste!#REF!</f>
        <v>#REF!</v>
      </c>
      <c r="D2499" s="199" t="e">
        <f>Gesamtliste!#REF!</f>
        <v>#REF!</v>
      </c>
      <c r="E2499" s="200" t="e">
        <f>Gesamtliste!#REF!</f>
        <v>#REF!</v>
      </c>
    </row>
    <row r="2500" spans="1:5" ht="24" customHeight="1">
      <c r="A2500" s="287" t="e">
        <f>Gesamtliste!#REF!&amp;" "&amp;Gesamtliste!#REF!</f>
        <v>#REF!</v>
      </c>
      <c r="B2500" s="288"/>
      <c r="C2500" s="199" t="e">
        <f>Gesamtliste!#REF!</f>
        <v>#REF!</v>
      </c>
      <c r="D2500" s="199" t="e">
        <f>Gesamtliste!#REF!</f>
        <v>#REF!</v>
      </c>
      <c r="E2500" s="200" t="e">
        <f>Gesamtliste!#REF!</f>
        <v>#REF!</v>
      </c>
    </row>
    <row r="2501" spans="1:5" ht="24" customHeight="1">
      <c r="A2501" s="287" t="e">
        <f>Gesamtliste!#REF!&amp;" "&amp;Gesamtliste!#REF!</f>
        <v>#REF!</v>
      </c>
      <c r="B2501" s="288"/>
      <c r="C2501" s="199" t="e">
        <f>Gesamtliste!#REF!</f>
        <v>#REF!</v>
      </c>
      <c r="D2501" s="199" t="e">
        <f>Gesamtliste!#REF!</f>
        <v>#REF!</v>
      </c>
      <c r="E2501" s="200" t="e">
        <f>Gesamtliste!#REF!</f>
        <v>#REF!</v>
      </c>
    </row>
    <row r="2502" spans="1:5" ht="24" customHeight="1">
      <c r="A2502" s="287" t="e">
        <f>Gesamtliste!#REF!&amp;" "&amp;Gesamtliste!#REF!</f>
        <v>#REF!</v>
      </c>
      <c r="B2502" s="288"/>
      <c r="C2502" s="199" t="e">
        <f>Gesamtliste!#REF!</f>
        <v>#REF!</v>
      </c>
      <c r="D2502" s="199" t="e">
        <f>Gesamtliste!#REF!</f>
        <v>#REF!</v>
      </c>
      <c r="E2502" s="200" t="e">
        <f>Gesamtliste!#REF!</f>
        <v>#REF!</v>
      </c>
    </row>
    <row r="2503" spans="1:5" ht="24" customHeight="1">
      <c r="A2503" s="287" t="e">
        <f>Gesamtliste!#REF!&amp;" "&amp;Gesamtliste!#REF!</f>
        <v>#REF!</v>
      </c>
      <c r="B2503" s="288"/>
      <c r="C2503" s="199" t="e">
        <f>Gesamtliste!#REF!</f>
        <v>#REF!</v>
      </c>
      <c r="D2503" s="199" t="e">
        <f>Gesamtliste!#REF!</f>
        <v>#REF!</v>
      </c>
      <c r="E2503" s="200" t="e">
        <f>Gesamtliste!#REF!</f>
        <v>#REF!</v>
      </c>
    </row>
    <row r="2504" spans="1:5" ht="24" customHeight="1">
      <c r="A2504" s="287" t="e">
        <f>Gesamtliste!#REF!&amp;" "&amp;Gesamtliste!#REF!</f>
        <v>#REF!</v>
      </c>
      <c r="B2504" s="288"/>
      <c r="C2504" s="199" t="e">
        <f>Gesamtliste!#REF!</f>
        <v>#REF!</v>
      </c>
      <c r="D2504" s="199" t="e">
        <f>Gesamtliste!#REF!</f>
        <v>#REF!</v>
      </c>
      <c r="E2504" s="200" t="e">
        <f>Gesamtliste!#REF!</f>
        <v>#REF!</v>
      </c>
    </row>
    <row r="2505" spans="1:5" ht="24" customHeight="1">
      <c r="A2505" s="287" t="e">
        <f>Gesamtliste!#REF!&amp;" "&amp;Gesamtliste!#REF!</f>
        <v>#REF!</v>
      </c>
      <c r="B2505" s="288"/>
      <c r="C2505" s="199" t="e">
        <f>Gesamtliste!#REF!</f>
        <v>#REF!</v>
      </c>
      <c r="D2505" s="199" t="e">
        <f>Gesamtliste!#REF!</f>
        <v>#REF!</v>
      </c>
      <c r="E2505" s="200" t="e">
        <f>Gesamtliste!#REF!</f>
        <v>#REF!</v>
      </c>
    </row>
    <row r="2506" spans="1:5" ht="24" customHeight="1">
      <c r="A2506" s="287" t="e">
        <f>Gesamtliste!#REF!&amp;" "&amp;Gesamtliste!#REF!</f>
        <v>#REF!</v>
      </c>
      <c r="B2506" s="288"/>
      <c r="C2506" s="199" t="e">
        <f>Gesamtliste!#REF!</f>
        <v>#REF!</v>
      </c>
      <c r="D2506" s="199" t="e">
        <f>Gesamtliste!#REF!</f>
        <v>#REF!</v>
      </c>
      <c r="E2506" s="200" t="e">
        <f>Gesamtliste!#REF!</f>
        <v>#REF!</v>
      </c>
    </row>
    <row r="2507" spans="1:5" ht="24" customHeight="1">
      <c r="A2507" s="287" t="e">
        <f>Gesamtliste!#REF!&amp;" "&amp;Gesamtliste!#REF!</f>
        <v>#REF!</v>
      </c>
      <c r="B2507" s="288"/>
      <c r="C2507" s="199" t="e">
        <f>Gesamtliste!#REF!</f>
        <v>#REF!</v>
      </c>
      <c r="D2507" s="199" t="e">
        <f>Gesamtliste!#REF!</f>
        <v>#REF!</v>
      </c>
      <c r="E2507" s="200" t="e">
        <f>Gesamtliste!#REF!</f>
        <v>#REF!</v>
      </c>
    </row>
    <row r="2508" spans="1:5" ht="24" customHeight="1">
      <c r="A2508" s="287" t="e">
        <f>Gesamtliste!#REF!&amp;" "&amp;Gesamtliste!#REF!</f>
        <v>#REF!</v>
      </c>
      <c r="B2508" s="288"/>
      <c r="C2508" s="199" t="e">
        <f>Gesamtliste!#REF!</f>
        <v>#REF!</v>
      </c>
      <c r="D2508" s="199" t="e">
        <f>Gesamtliste!#REF!</f>
        <v>#REF!</v>
      </c>
      <c r="E2508" s="200" t="e">
        <f>Gesamtliste!#REF!</f>
        <v>#REF!</v>
      </c>
    </row>
    <row r="2509" spans="1:5" ht="24" customHeight="1">
      <c r="A2509" s="287" t="e">
        <f>Gesamtliste!#REF!&amp;" "&amp;Gesamtliste!#REF!</f>
        <v>#REF!</v>
      </c>
      <c r="B2509" s="288"/>
      <c r="C2509" s="199" t="e">
        <f>Gesamtliste!#REF!</f>
        <v>#REF!</v>
      </c>
      <c r="D2509" s="199" t="e">
        <f>Gesamtliste!#REF!</f>
        <v>#REF!</v>
      </c>
      <c r="E2509" s="200" t="e">
        <f>Gesamtliste!#REF!</f>
        <v>#REF!</v>
      </c>
    </row>
    <row r="2510" spans="1:5" ht="24" customHeight="1">
      <c r="A2510" s="287" t="e">
        <f>Gesamtliste!#REF!&amp;" "&amp;Gesamtliste!#REF!</f>
        <v>#REF!</v>
      </c>
      <c r="B2510" s="288"/>
      <c r="C2510" s="199" t="e">
        <f>Gesamtliste!#REF!</f>
        <v>#REF!</v>
      </c>
      <c r="D2510" s="199" t="e">
        <f>Gesamtliste!#REF!</f>
        <v>#REF!</v>
      </c>
      <c r="E2510" s="200" t="e">
        <f>Gesamtliste!#REF!</f>
        <v>#REF!</v>
      </c>
    </row>
    <row r="2511" spans="1:5" ht="24" customHeight="1">
      <c r="A2511" s="287" t="e">
        <f>Gesamtliste!#REF!&amp;" "&amp;Gesamtliste!#REF!</f>
        <v>#REF!</v>
      </c>
      <c r="B2511" s="288"/>
      <c r="C2511" s="199" t="e">
        <f>Gesamtliste!#REF!</f>
        <v>#REF!</v>
      </c>
      <c r="D2511" s="199" t="e">
        <f>Gesamtliste!#REF!</f>
        <v>#REF!</v>
      </c>
      <c r="E2511" s="200" t="e">
        <f>Gesamtliste!#REF!</f>
        <v>#REF!</v>
      </c>
    </row>
    <row r="2512" spans="1:5" ht="24" customHeight="1">
      <c r="A2512" s="287" t="e">
        <f>Gesamtliste!#REF!&amp;" "&amp;Gesamtliste!#REF!</f>
        <v>#REF!</v>
      </c>
      <c r="B2512" s="288"/>
      <c r="C2512" s="199" t="e">
        <f>Gesamtliste!#REF!</f>
        <v>#REF!</v>
      </c>
      <c r="D2512" s="199" t="e">
        <f>Gesamtliste!#REF!</f>
        <v>#REF!</v>
      </c>
      <c r="E2512" s="200" t="e">
        <f>Gesamtliste!#REF!</f>
        <v>#REF!</v>
      </c>
    </row>
    <row r="2513" spans="1:5" ht="24" customHeight="1">
      <c r="A2513" s="287" t="e">
        <f>Gesamtliste!#REF!&amp;" "&amp;Gesamtliste!#REF!</f>
        <v>#REF!</v>
      </c>
      <c r="B2513" s="288"/>
      <c r="C2513" s="199" t="e">
        <f>Gesamtliste!#REF!</f>
        <v>#REF!</v>
      </c>
      <c r="D2513" s="199" t="e">
        <f>Gesamtliste!#REF!</f>
        <v>#REF!</v>
      </c>
      <c r="E2513" s="200" t="e">
        <f>Gesamtliste!#REF!</f>
        <v>#REF!</v>
      </c>
    </row>
    <row r="2514" spans="1:5" ht="24" customHeight="1">
      <c r="A2514" s="287" t="e">
        <f>Gesamtliste!#REF!&amp;" "&amp;Gesamtliste!#REF!</f>
        <v>#REF!</v>
      </c>
      <c r="B2514" s="288"/>
      <c r="C2514" s="199" t="e">
        <f>Gesamtliste!#REF!</f>
        <v>#REF!</v>
      </c>
      <c r="D2514" s="199" t="e">
        <f>Gesamtliste!#REF!</f>
        <v>#REF!</v>
      </c>
      <c r="E2514" s="200" t="e">
        <f>Gesamtliste!#REF!</f>
        <v>#REF!</v>
      </c>
    </row>
    <row r="2515" spans="1:5" ht="24" customHeight="1">
      <c r="A2515" s="287" t="e">
        <f>Gesamtliste!#REF!&amp;" "&amp;Gesamtliste!#REF!</f>
        <v>#REF!</v>
      </c>
      <c r="B2515" s="288"/>
      <c r="C2515" s="199" t="e">
        <f>Gesamtliste!#REF!</f>
        <v>#REF!</v>
      </c>
      <c r="D2515" s="199" t="e">
        <f>Gesamtliste!#REF!</f>
        <v>#REF!</v>
      </c>
      <c r="E2515" s="200" t="e">
        <f>Gesamtliste!#REF!</f>
        <v>#REF!</v>
      </c>
    </row>
    <row r="2516" spans="1:5" ht="24" customHeight="1">
      <c r="A2516" s="287" t="e">
        <f>Gesamtliste!#REF!&amp;" "&amp;Gesamtliste!#REF!</f>
        <v>#REF!</v>
      </c>
      <c r="B2516" s="288"/>
      <c r="C2516" s="199" t="e">
        <f>Gesamtliste!#REF!</f>
        <v>#REF!</v>
      </c>
      <c r="D2516" s="199" t="e">
        <f>Gesamtliste!#REF!</f>
        <v>#REF!</v>
      </c>
      <c r="E2516" s="200" t="e">
        <f>Gesamtliste!#REF!</f>
        <v>#REF!</v>
      </c>
    </row>
    <row r="2517" spans="1:5" ht="24" customHeight="1">
      <c r="A2517" s="287" t="e">
        <f>Gesamtliste!#REF!&amp;" "&amp;Gesamtliste!#REF!</f>
        <v>#REF!</v>
      </c>
      <c r="B2517" s="288"/>
      <c r="C2517" s="199" t="e">
        <f>Gesamtliste!#REF!</f>
        <v>#REF!</v>
      </c>
      <c r="D2517" s="199" t="e">
        <f>Gesamtliste!#REF!</f>
        <v>#REF!</v>
      </c>
      <c r="E2517" s="200" t="e">
        <f>Gesamtliste!#REF!</f>
        <v>#REF!</v>
      </c>
    </row>
    <row r="2518" spans="1:5" ht="24" customHeight="1">
      <c r="A2518" s="287" t="e">
        <f>Gesamtliste!#REF!&amp;" "&amp;Gesamtliste!#REF!</f>
        <v>#REF!</v>
      </c>
      <c r="B2518" s="288"/>
      <c r="C2518" s="199" t="e">
        <f>Gesamtliste!#REF!</f>
        <v>#REF!</v>
      </c>
      <c r="D2518" s="199" t="e">
        <f>Gesamtliste!#REF!</f>
        <v>#REF!</v>
      </c>
      <c r="E2518" s="200" t="e">
        <f>Gesamtliste!#REF!</f>
        <v>#REF!</v>
      </c>
    </row>
    <row r="2519" spans="1:5" ht="24" customHeight="1">
      <c r="A2519" s="287" t="e">
        <f>Gesamtliste!#REF!&amp;" "&amp;Gesamtliste!#REF!</f>
        <v>#REF!</v>
      </c>
      <c r="B2519" s="288"/>
      <c r="C2519" s="199" t="e">
        <f>Gesamtliste!#REF!</f>
        <v>#REF!</v>
      </c>
      <c r="D2519" s="199" t="e">
        <f>Gesamtliste!#REF!</f>
        <v>#REF!</v>
      </c>
      <c r="E2519" s="200" t="e">
        <f>Gesamtliste!#REF!</f>
        <v>#REF!</v>
      </c>
    </row>
    <row r="2520" spans="1:5" ht="24" customHeight="1">
      <c r="A2520" s="287" t="e">
        <f>Gesamtliste!#REF!&amp;" "&amp;Gesamtliste!#REF!</f>
        <v>#REF!</v>
      </c>
      <c r="B2520" s="288"/>
      <c r="C2520" s="199" t="e">
        <f>Gesamtliste!#REF!</f>
        <v>#REF!</v>
      </c>
      <c r="D2520" s="199" t="e">
        <f>Gesamtliste!#REF!</f>
        <v>#REF!</v>
      </c>
      <c r="E2520" s="200" t="e">
        <f>Gesamtliste!#REF!</f>
        <v>#REF!</v>
      </c>
    </row>
    <row r="2521" spans="1:5" ht="24" customHeight="1">
      <c r="A2521" s="287" t="e">
        <f>Gesamtliste!#REF!&amp;" "&amp;Gesamtliste!#REF!</f>
        <v>#REF!</v>
      </c>
      <c r="B2521" s="288"/>
      <c r="C2521" s="199" t="e">
        <f>Gesamtliste!#REF!</f>
        <v>#REF!</v>
      </c>
      <c r="D2521" s="199" t="e">
        <f>Gesamtliste!#REF!</f>
        <v>#REF!</v>
      </c>
      <c r="E2521" s="200" t="e">
        <f>Gesamtliste!#REF!</f>
        <v>#REF!</v>
      </c>
    </row>
    <row r="2522" spans="1:5" ht="24" customHeight="1">
      <c r="A2522" s="287" t="e">
        <f>Gesamtliste!#REF!&amp;" "&amp;Gesamtliste!#REF!</f>
        <v>#REF!</v>
      </c>
      <c r="B2522" s="288"/>
      <c r="C2522" s="199" t="e">
        <f>Gesamtliste!#REF!</f>
        <v>#REF!</v>
      </c>
      <c r="D2522" s="199" t="e">
        <f>Gesamtliste!#REF!</f>
        <v>#REF!</v>
      </c>
      <c r="E2522" s="200" t="e">
        <f>Gesamtliste!#REF!</f>
        <v>#REF!</v>
      </c>
    </row>
    <row r="2523" spans="1:5" ht="24" customHeight="1">
      <c r="A2523" s="287" t="e">
        <f>Gesamtliste!#REF!&amp;" "&amp;Gesamtliste!#REF!</f>
        <v>#REF!</v>
      </c>
      <c r="B2523" s="288"/>
      <c r="C2523" s="199" t="e">
        <f>Gesamtliste!#REF!</f>
        <v>#REF!</v>
      </c>
      <c r="D2523" s="199" t="e">
        <f>Gesamtliste!#REF!</f>
        <v>#REF!</v>
      </c>
      <c r="E2523" s="200" t="e">
        <f>Gesamtliste!#REF!</f>
        <v>#REF!</v>
      </c>
    </row>
    <row r="2524" spans="1:5" ht="24" customHeight="1">
      <c r="A2524" s="287" t="e">
        <f>Gesamtliste!#REF!&amp;" "&amp;Gesamtliste!#REF!</f>
        <v>#REF!</v>
      </c>
      <c r="B2524" s="288"/>
      <c r="C2524" s="199" t="e">
        <f>Gesamtliste!#REF!</f>
        <v>#REF!</v>
      </c>
      <c r="D2524" s="199" t="e">
        <f>Gesamtliste!#REF!</f>
        <v>#REF!</v>
      </c>
      <c r="E2524" s="200" t="e">
        <f>Gesamtliste!#REF!</f>
        <v>#REF!</v>
      </c>
    </row>
    <row r="2525" spans="1:5" ht="24" customHeight="1">
      <c r="A2525" s="287" t="e">
        <f>Gesamtliste!#REF!&amp;" "&amp;Gesamtliste!#REF!</f>
        <v>#REF!</v>
      </c>
      <c r="B2525" s="288"/>
      <c r="C2525" s="199" t="e">
        <f>Gesamtliste!#REF!</f>
        <v>#REF!</v>
      </c>
      <c r="D2525" s="199" t="e">
        <f>Gesamtliste!#REF!</f>
        <v>#REF!</v>
      </c>
      <c r="E2525" s="200" t="e">
        <f>Gesamtliste!#REF!</f>
        <v>#REF!</v>
      </c>
    </row>
    <row r="2526" spans="1:5" ht="24" customHeight="1">
      <c r="A2526" s="287" t="e">
        <f>Gesamtliste!#REF!&amp;" "&amp;Gesamtliste!#REF!</f>
        <v>#REF!</v>
      </c>
      <c r="B2526" s="288"/>
      <c r="C2526" s="199" t="e">
        <f>Gesamtliste!#REF!</f>
        <v>#REF!</v>
      </c>
      <c r="D2526" s="199" t="e">
        <f>Gesamtliste!#REF!</f>
        <v>#REF!</v>
      </c>
      <c r="E2526" s="200" t="e">
        <f>Gesamtliste!#REF!</f>
        <v>#REF!</v>
      </c>
    </row>
    <row r="2527" spans="1:5" ht="24" customHeight="1">
      <c r="A2527" s="287" t="e">
        <f>Gesamtliste!#REF!&amp;" "&amp;Gesamtliste!#REF!</f>
        <v>#REF!</v>
      </c>
      <c r="B2527" s="288"/>
      <c r="C2527" s="199" t="e">
        <f>Gesamtliste!#REF!</f>
        <v>#REF!</v>
      </c>
      <c r="D2527" s="199" t="e">
        <f>Gesamtliste!#REF!</f>
        <v>#REF!</v>
      </c>
      <c r="E2527" s="200" t="e">
        <f>Gesamtliste!#REF!</f>
        <v>#REF!</v>
      </c>
    </row>
    <row r="2528" spans="1:5" ht="24" customHeight="1">
      <c r="A2528" s="287" t="e">
        <f>Gesamtliste!#REF!&amp;" "&amp;Gesamtliste!#REF!</f>
        <v>#REF!</v>
      </c>
      <c r="B2528" s="288"/>
      <c r="C2528" s="199" t="e">
        <f>Gesamtliste!#REF!</f>
        <v>#REF!</v>
      </c>
      <c r="D2528" s="199" t="e">
        <f>Gesamtliste!#REF!</f>
        <v>#REF!</v>
      </c>
      <c r="E2528" s="200" t="e">
        <f>Gesamtliste!#REF!</f>
        <v>#REF!</v>
      </c>
    </row>
    <row r="2529" spans="1:5" ht="24" customHeight="1">
      <c r="A2529" s="287" t="e">
        <f>Gesamtliste!#REF!&amp;" "&amp;Gesamtliste!#REF!</f>
        <v>#REF!</v>
      </c>
      <c r="B2529" s="288"/>
      <c r="C2529" s="199" t="e">
        <f>Gesamtliste!#REF!</f>
        <v>#REF!</v>
      </c>
      <c r="D2529" s="199" t="e">
        <f>Gesamtliste!#REF!</f>
        <v>#REF!</v>
      </c>
      <c r="E2529" s="200" t="e">
        <f>Gesamtliste!#REF!</f>
        <v>#REF!</v>
      </c>
    </row>
    <row r="2530" spans="1:5" ht="24" customHeight="1">
      <c r="A2530" s="287" t="e">
        <f>Gesamtliste!#REF!&amp;" "&amp;Gesamtliste!#REF!</f>
        <v>#REF!</v>
      </c>
      <c r="B2530" s="288"/>
      <c r="C2530" s="199" t="e">
        <f>Gesamtliste!#REF!</f>
        <v>#REF!</v>
      </c>
      <c r="D2530" s="199" t="e">
        <f>Gesamtliste!#REF!</f>
        <v>#REF!</v>
      </c>
      <c r="E2530" s="200" t="e">
        <f>Gesamtliste!#REF!</f>
        <v>#REF!</v>
      </c>
    </row>
    <row r="2531" spans="1:5" ht="24" customHeight="1">
      <c r="A2531" s="287" t="e">
        <f>Gesamtliste!#REF!&amp;" "&amp;Gesamtliste!#REF!</f>
        <v>#REF!</v>
      </c>
      <c r="B2531" s="288"/>
      <c r="C2531" s="199" t="e">
        <f>Gesamtliste!#REF!</f>
        <v>#REF!</v>
      </c>
      <c r="D2531" s="199" t="e">
        <f>Gesamtliste!#REF!</f>
        <v>#REF!</v>
      </c>
      <c r="E2531" s="200" t="e">
        <f>Gesamtliste!#REF!</f>
        <v>#REF!</v>
      </c>
    </row>
    <row r="2532" spans="1:5" ht="24" customHeight="1">
      <c r="A2532" s="287" t="e">
        <f>Gesamtliste!#REF!&amp;" "&amp;Gesamtliste!#REF!</f>
        <v>#REF!</v>
      </c>
      <c r="B2532" s="288"/>
      <c r="C2532" s="199" t="e">
        <f>Gesamtliste!#REF!</f>
        <v>#REF!</v>
      </c>
      <c r="D2532" s="199" t="e">
        <f>Gesamtliste!#REF!</f>
        <v>#REF!</v>
      </c>
      <c r="E2532" s="200" t="e">
        <f>Gesamtliste!#REF!</f>
        <v>#REF!</v>
      </c>
    </row>
    <row r="2533" spans="1:5" ht="24" customHeight="1">
      <c r="A2533" s="287" t="e">
        <f>Gesamtliste!#REF!&amp;" "&amp;Gesamtliste!#REF!</f>
        <v>#REF!</v>
      </c>
      <c r="B2533" s="288"/>
      <c r="C2533" s="199" t="e">
        <f>Gesamtliste!#REF!</f>
        <v>#REF!</v>
      </c>
      <c r="D2533" s="199" t="e">
        <f>Gesamtliste!#REF!</f>
        <v>#REF!</v>
      </c>
      <c r="E2533" s="200" t="e">
        <f>Gesamtliste!#REF!</f>
        <v>#REF!</v>
      </c>
    </row>
    <row r="2534" spans="1:5" ht="24" customHeight="1">
      <c r="A2534" s="287" t="e">
        <f>Gesamtliste!#REF!&amp;" "&amp;Gesamtliste!#REF!</f>
        <v>#REF!</v>
      </c>
      <c r="B2534" s="288"/>
      <c r="C2534" s="199" t="e">
        <f>Gesamtliste!#REF!</f>
        <v>#REF!</v>
      </c>
      <c r="D2534" s="199" t="e">
        <f>Gesamtliste!#REF!</f>
        <v>#REF!</v>
      </c>
      <c r="E2534" s="200" t="e">
        <f>Gesamtliste!#REF!</f>
        <v>#REF!</v>
      </c>
    </row>
    <row r="2535" spans="1:5" ht="24" customHeight="1">
      <c r="A2535" s="287" t="e">
        <f>Gesamtliste!#REF!&amp;" "&amp;Gesamtliste!#REF!</f>
        <v>#REF!</v>
      </c>
      <c r="B2535" s="288"/>
      <c r="C2535" s="199" t="e">
        <f>Gesamtliste!#REF!</f>
        <v>#REF!</v>
      </c>
      <c r="D2535" s="199" t="e">
        <f>Gesamtliste!#REF!</f>
        <v>#REF!</v>
      </c>
      <c r="E2535" s="200" t="e">
        <f>Gesamtliste!#REF!</f>
        <v>#REF!</v>
      </c>
    </row>
    <row r="2536" spans="1:5" ht="24" customHeight="1">
      <c r="A2536" s="287" t="e">
        <f>Gesamtliste!#REF!&amp;" "&amp;Gesamtliste!#REF!</f>
        <v>#REF!</v>
      </c>
      <c r="B2536" s="288"/>
      <c r="C2536" s="199" t="e">
        <f>Gesamtliste!#REF!</f>
        <v>#REF!</v>
      </c>
      <c r="D2536" s="199" t="e">
        <f>Gesamtliste!#REF!</f>
        <v>#REF!</v>
      </c>
      <c r="E2536" s="200" t="e">
        <f>Gesamtliste!#REF!</f>
        <v>#REF!</v>
      </c>
    </row>
    <row r="2537" spans="1:5" ht="24" customHeight="1">
      <c r="A2537" s="287" t="e">
        <f>Gesamtliste!#REF!&amp;" "&amp;Gesamtliste!#REF!</f>
        <v>#REF!</v>
      </c>
      <c r="B2537" s="288"/>
      <c r="C2537" s="199" t="e">
        <f>Gesamtliste!#REF!</f>
        <v>#REF!</v>
      </c>
      <c r="D2537" s="199" t="e">
        <f>Gesamtliste!#REF!</f>
        <v>#REF!</v>
      </c>
      <c r="E2537" s="200" t="e">
        <f>Gesamtliste!#REF!</f>
        <v>#REF!</v>
      </c>
    </row>
    <row r="2538" spans="1:5" ht="24" customHeight="1">
      <c r="A2538" s="287" t="e">
        <f>Gesamtliste!#REF!&amp;" "&amp;Gesamtliste!#REF!</f>
        <v>#REF!</v>
      </c>
      <c r="B2538" s="288"/>
      <c r="C2538" s="199" t="e">
        <f>Gesamtliste!#REF!</f>
        <v>#REF!</v>
      </c>
      <c r="D2538" s="199" t="e">
        <f>Gesamtliste!#REF!</f>
        <v>#REF!</v>
      </c>
      <c r="E2538" s="200" t="e">
        <f>Gesamtliste!#REF!</f>
        <v>#REF!</v>
      </c>
    </row>
    <row r="2539" spans="1:5" ht="24" customHeight="1">
      <c r="A2539" s="287" t="e">
        <f>Gesamtliste!#REF!&amp;" "&amp;Gesamtliste!#REF!</f>
        <v>#REF!</v>
      </c>
      <c r="B2539" s="288"/>
      <c r="C2539" s="199" t="e">
        <f>Gesamtliste!#REF!</f>
        <v>#REF!</v>
      </c>
      <c r="D2539" s="199" t="e">
        <f>Gesamtliste!#REF!</f>
        <v>#REF!</v>
      </c>
      <c r="E2539" s="200" t="e">
        <f>Gesamtliste!#REF!</f>
        <v>#REF!</v>
      </c>
    </row>
    <row r="2540" spans="1:5" ht="24" customHeight="1">
      <c r="A2540" s="287" t="e">
        <f>Gesamtliste!#REF!&amp;" "&amp;Gesamtliste!#REF!</f>
        <v>#REF!</v>
      </c>
      <c r="B2540" s="288"/>
      <c r="C2540" s="199" t="e">
        <f>Gesamtliste!#REF!</f>
        <v>#REF!</v>
      </c>
      <c r="D2540" s="199" t="e">
        <f>Gesamtliste!#REF!</f>
        <v>#REF!</v>
      </c>
      <c r="E2540" s="200" t="e">
        <f>Gesamtliste!#REF!</f>
        <v>#REF!</v>
      </c>
    </row>
    <row r="2541" spans="1:5" ht="24" customHeight="1">
      <c r="A2541" s="287" t="e">
        <f>Gesamtliste!#REF!&amp;" "&amp;Gesamtliste!#REF!</f>
        <v>#REF!</v>
      </c>
      <c r="B2541" s="288"/>
      <c r="C2541" s="199" t="e">
        <f>Gesamtliste!#REF!</f>
        <v>#REF!</v>
      </c>
      <c r="D2541" s="199" t="e">
        <f>Gesamtliste!#REF!</f>
        <v>#REF!</v>
      </c>
      <c r="E2541" s="200" t="e">
        <f>Gesamtliste!#REF!</f>
        <v>#REF!</v>
      </c>
    </row>
    <row r="2542" spans="1:5" ht="24" customHeight="1">
      <c r="A2542" s="287" t="e">
        <f>Gesamtliste!#REF!&amp;" "&amp;Gesamtliste!#REF!</f>
        <v>#REF!</v>
      </c>
      <c r="B2542" s="288"/>
      <c r="C2542" s="199" t="e">
        <f>Gesamtliste!#REF!</f>
        <v>#REF!</v>
      </c>
      <c r="D2542" s="199" t="e">
        <f>Gesamtliste!#REF!</f>
        <v>#REF!</v>
      </c>
      <c r="E2542" s="200" t="e">
        <f>Gesamtliste!#REF!</f>
        <v>#REF!</v>
      </c>
    </row>
    <row r="2543" spans="1:5" ht="24" customHeight="1">
      <c r="A2543" s="287" t="e">
        <f>Gesamtliste!#REF!&amp;" "&amp;Gesamtliste!#REF!</f>
        <v>#REF!</v>
      </c>
      <c r="B2543" s="288"/>
      <c r="C2543" s="199" t="e">
        <f>Gesamtliste!#REF!</f>
        <v>#REF!</v>
      </c>
      <c r="D2543" s="199" t="e">
        <f>Gesamtliste!#REF!</f>
        <v>#REF!</v>
      </c>
      <c r="E2543" s="200" t="e">
        <f>Gesamtliste!#REF!</f>
        <v>#REF!</v>
      </c>
    </row>
    <row r="2544" spans="1:5" ht="24" customHeight="1">
      <c r="A2544" s="287" t="e">
        <f>Gesamtliste!#REF!&amp;" "&amp;Gesamtliste!#REF!</f>
        <v>#REF!</v>
      </c>
      <c r="B2544" s="288"/>
      <c r="C2544" s="199" t="e">
        <f>Gesamtliste!#REF!</f>
        <v>#REF!</v>
      </c>
      <c r="D2544" s="199" t="e">
        <f>Gesamtliste!#REF!</f>
        <v>#REF!</v>
      </c>
      <c r="E2544" s="200" t="e">
        <f>Gesamtliste!#REF!</f>
        <v>#REF!</v>
      </c>
    </row>
    <row r="2545" spans="1:5" ht="24" customHeight="1">
      <c r="A2545" s="287" t="e">
        <f>Gesamtliste!#REF!&amp;" "&amp;Gesamtliste!#REF!</f>
        <v>#REF!</v>
      </c>
      <c r="B2545" s="288"/>
      <c r="C2545" s="199" t="e">
        <f>Gesamtliste!#REF!</f>
        <v>#REF!</v>
      </c>
      <c r="D2545" s="199" t="e">
        <f>Gesamtliste!#REF!</f>
        <v>#REF!</v>
      </c>
      <c r="E2545" s="200" t="e">
        <f>Gesamtliste!#REF!</f>
        <v>#REF!</v>
      </c>
    </row>
    <row r="2546" spans="1:5" ht="24" customHeight="1">
      <c r="A2546" s="287" t="e">
        <f>Gesamtliste!#REF!&amp;" "&amp;Gesamtliste!#REF!</f>
        <v>#REF!</v>
      </c>
      <c r="B2546" s="288"/>
      <c r="C2546" s="199" t="e">
        <f>Gesamtliste!#REF!</f>
        <v>#REF!</v>
      </c>
      <c r="D2546" s="199" t="e">
        <f>Gesamtliste!#REF!</f>
        <v>#REF!</v>
      </c>
      <c r="E2546" s="200" t="e">
        <f>Gesamtliste!#REF!</f>
        <v>#REF!</v>
      </c>
    </row>
    <row r="2547" spans="1:5" ht="24" customHeight="1">
      <c r="A2547" s="287" t="e">
        <f>Gesamtliste!#REF!&amp;" "&amp;Gesamtliste!#REF!</f>
        <v>#REF!</v>
      </c>
      <c r="B2547" s="288"/>
      <c r="C2547" s="199" t="e">
        <f>Gesamtliste!#REF!</f>
        <v>#REF!</v>
      </c>
      <c r="D2547" s="199" t="e">
        <f>Gesamtliste!#REF!</f>
        <v>#REF!</v>
      </c>
      <c r="E2547" s="200" t="e">
        <f>Gesamtliste!#REF!</f>
        <v>#REF!</v>
      </c>
    </row>
    <row r="2548" spans="1:5" ht="24" customHeight="1">
      <c r="A2548" s="287" t="e">
        <f>Gesamtliste!#REF!&amp;" "&amp;Gesamtliste!#REF!</f>
        <v>#REF!</v>
      </c>
      <c r="B2548" s="288"/>
      <c r="C2548" s="199" t="e">
        <f>Gesamtliste!#REF!</f>
        <v>#REF!</v>
      </c>
      <c r="D2548" s="199" t="e">
        <f>Gesamtliste!#REF!</f>
        <v>#REF!</v>
      </c>
      <c r="E2548" s="200" t="e">
        <f>Gesamtliste!#REF!</f>
        <v>#REF!</v>
      </c>
    </row>
    <row r="2549" spans="1:5" ht="24" customHeight="1">
      <c r="A2549" s="287" t="e">
        <f>Gesamtliste!#REF!&amp;" "&amp;Gesamtliste!#REF!</f>
        <v>#REF!</v>
      </c>
      <c r="B2549" s="288"/>
      <c r="C2549" s="199" t="e">
        <f>Gesamtliste!#REF!</f>
        <v>#REF!</v>
      </c>
      <c r="D2549" s="199" t="e">
        <f>Gesamtliste!#REF!</f>
        <v>#REF!</v>
      </c>
      <c r="E2549" s="200" t="e">
        <f>Gesamtliste!#REF!</f>
        <v>#REF!</v>
      </c>
    </row>
    <row r="2550" spans="1:5" ht="24" customHeight="1">
      <c r="A2550" s="287" t="e">
        <f>Gesamtliste!#REF!&amp;" "&amp;Gesamtliste!#REF!</f>
        <v>#REF!</v>
      </c>
      <c r="B2550" s="288"/>
      <c r="C2550" s="199" t="e">
        <f>Gesamtliste!#REF!</f>
        <v>#REF!</v>
      </c>
      <c r="D2550" s="199" t="e">
        <f>Gesamtliste!#REF!</f>
        <v>#REF!</v>
      </c>
      <c r="E2550" s="200" t="e">
        <f>Gesamtliste!#REF!</f>
        <v>#REF!</v>
      </c>
    </row>
    <row r="2551" spans="1:5" ht="24" customHeight="1">
      <c r="A2551" s="287" t="e">
        <f>Gesamtliste!#REF!&amp;" "&amp;Gesamtliste!#REF!</f>
        <v>#REF!</v>
      </c>
      <c r="B2551" s="288"/>
      <c r="C2551" s="199" t="e">
        <f>Gesamtliste!#REF!</f>
        <v>#REF!</v>
      </c>
      <c r="D2551" s="199" t="e">
        <f>Gesamtliste!#REF!</f>
        <v>#REF!</v>
      </c>
      <c r="E2551" s="200" t="e">
        <f>Gesamtliste!#REF!</f>
        <v>#REF!</v>
      </c>
    </row>
    <row r="2552" spans="1:5" ht="24" customHeight="1">
      <c r="A2552" s="287" t="e">
        <f>Gesamtliste!#REF!&amp;" "&amp;Gesamtliste!#REF!</f>
        <v>#REF!</v>
      </c>
      <c r="B2552" s="288"/>
      <c r="C2552" s="199" t="e">
        <f>Gesamtliste!#REF!</f>
        <v>#REF!</v>
      </c>
      <c r="D2552" s="199" t="e">
        <f>Gesamtliste!#REF!</f>
        <v>#REF!</v>
      </c>
      <c r="E2552" s="200" t="e">
        <f>Gesamtliste!#REF!</f>
        <v>#REF!</v>
      </c>
    </row>
    <row r="2553" spans="1:5" ht="24" customHeight="1">
      <c r="A2553" s="287" t="e">
        <f>Gesamtliste!#REF!&amp;" "&amp;Gesamtliste!#REF!</f>
        <v>#REF!</v>
      </c>
      <c r="B2553" s="288"/>
      <c r="C2553" s="199" t="e">
        <f>Gesamtliste!#REF!</f>
        <v>#REF!</v>
      </c>
      <c r="D2553" s="199" t="e">
        <f>Gesamtliste!#REF!</f>
        <v>#REF!</v>
      </c>
      <c r="E2553" s="200" t="e">
        <f>Gesamtliste!#REF!</f>
        <v>#REF!</v>
      </c>
    </row>
    <row r="2554" spans="1:5" ht="24" customHeight="1">
      <c r="A2554" s="287" t="e">
        <f>Gesamtliste!#REF!&amp;" "&amp;Gesamtliste!#REF!</f>
        <v>#REF!</v>
      </c>
      <c r="B2554" s="288"/>
      <c r="C2554" s="199" t="e">
        <f>Gesamtliste!#REF!</f>
        <v>#REF!</v>
      </c>
      <c r="D2554" s="199" t="e">
        <f>Gesamtliste!#REF!</f>
        <v>#REF!</v>
      </c>
      <c r="E2554" s="200" t="e">
        <f>Gesamtliste!#REF!</f>
        <v>#REF!</v>
      </c>
    </row>
    <row r="2555" spans="1:5" ht="24" customHeight="1">
      <c r="A2555" s="287" t="e">
        <f>Gesamtliste!#REF!&amp;" "&amp;Gesamtliste!#REF!</f>
        <v>#REF!</v>
      </c>
      <c r="B2555" s="288"/>
      <c r="C2555" s="199" t="e">
        <f>Gesamtliste!#REF!</f>
        <v>#REF!</v>
      </c>
      <c r="D2555" s="199" t="e">
        <f>Gesamtliste!#REF!</f>
        <v>#REF!</v>
      </c>
      <c r="E2555" s="200" t="e">
        <f>Gesamtliste!#REF!</f>
        <v>#REF!</v>
      </c>
    </row>
    <row r="2556" spans="1:5" ht="24" customHeight="1">
      <c r="A2556" s="287" t="e">
        <f>Gesamtliste!#REF!&amp;" "&amp;Gesamtliste!#REF!</f>
        <v>#REF!</v>
      </c>
      <c r="B2556" s="288"/>
      <c r="C2556" s="199" t="e">
        <f>Gesamtliste!#REF!</f>
        <v>#REF!</v>
      </c>
      <c r="D2556" s="199" t="e">
        <f>Gesamtliste!#REF!</f>
        <v>#REF!</v>
      </c>
      <c r="E2556" s="200" t="e">
        <f>Gesamtliste!#REF!</f>
        <v>#REF!</v>
      </c>
    </row>
    <row r="2557" spans="1:5" ht="24" customHeight="1">
      <c r="A2557" s="287" t="e">
        <f>Gesamtliste!#REF!&amp;" "&amp;Gesamtliste!#REF!</f>
        <v>#REF!</v>
      </c>
      <c r="B2557" s="288"/>
      <c r="C2557" s="199" t="e">
        <f>Gesamtliste!#REF!</f>
        <v>#REF!</v>
      </c>
      <c r="D2557" s="199" t="e">
        <f>Gesamtliste!#REF!</f>
        <v>#REF!</v>
      </c>
      <c r="E2557" s="200" t="e">
        <f>Gesamtliste!#REF!</f>
        <v>#REF!</v>
      </c>
    </row>
    <row r="2558" spans="1:5" ht="24" customHeight="1">
      <c r="A2558" s="287" t="e">
        <f>Gesamtliste!#REF!&amp;" "&amp;Gesamtliste!#REF!</f>
        <v>#REF!</v>
      </c>
      <c r="B2558" s="288"/>
      <c r="C2558" s="199" t="e">
        <f>Gesamtliste!#REF!</f>
        <v>#REF!</v>
      </c>
      <c r="D2558" s="199" t="e">
        <f>Gesamtliste!#REF!</f>
        <v>#REF!</v>
      </c>
      <c r="E2558" s="200" t="e">
        <f>Gesamtliste!#REF!</f>
        <v>#REF!</v>
      </c>
    </row>
    <row r="2559" spans="1:5" ht="24" customHeight="1">
      <c r="A2559" s="287" t="e">
        <f>Gesamtliste!#REF!&amp;" "&amp;Gesamtliste!#REF!</f>
        <v>#REF!</v>
      </c>
      <c r="B2559" s="288"/>
      <c r="C2559" s="199" t="e">
        <f>Gesamtliste!#REF!</f>
        <v>#REF!</v>
      </c>
      <c r="D2559" s="199" t="e">
        <f>Gesamtliste!#REF!</f>
        <v>#REF!</v>
      </c>
      <c r="E2559" s="200" t="e">
        <f>Gesamtliste!#REF!</f>
        <v>#REF!</v>
      </c>
    </row>
    <row r="2560" spans="1:5" ht="24" customHeight="1">
      <c r="A2560" s="287" t="e">
        <f>Gesamtliste!#REF!&amp;" "&amp;Gesamtliste!#REF!</f>
        <v>#REF!</v>
      </c>
      <c r="B2560" s="288"/>
      <c r="C2560" s="199" t="e">
        <f>Gesamtliste!#REF!</f>
        <v>#REF!</v>
      </c>
      <c r="D2560" s="199" t="e">
        <f>Gesamtliste!#REF!</f>
        <v>#REF!</v>
      </c>
      <c r="E2560" s="200" t="e">
        <f>Gesamtliste!#REF!</f>
        <v>#REF!</v>
      </c>
    </row>
    <row r="2561" spans="1:5" ht="24" customHeight="1">
      <c r="A2561" s="287" t="e">
        <f>Gesamtliste!#REF!&amp;" "&amp;Gesamtliste!#REF!</f>
        <v>#REF!</v>
      </c>
      <c r="B2561" s="288"/>
      <c r="C2561" s="199" t="e">
        <f>Gesamtliste!#REF!</f>
        <v>#REF!</v>
      </c>
      <c r="D2561" s="199" t="e">
        <f>Gesamtliste!#REF!</f>
        <v>#REF!</v>
      </c>
      <c r="E2561" s="200" t="e">
        <f>Gesamtliste!#REF!</f>
        <v>#REF!</v>
      </c>
    </row>
    <row r="2562" spans="1:5" ht="24" customHeight="1">
      <c r="A2562" s="287" t="e">
        <f>Gesamtliste!#REF!&amp;" "&amp;Gesamtliste!#REF!</f>
        <v>#REF!</v>
      </c>
      <c r="B2562" s="288"/>
      <c r="C2562" s="199" t="e">
        <f>Gesamtliste!#REF!</f>
        <v>#REF!</v>
      </c>
      <c r="D2562" s="199" t="e">
        <f>Gesamtliste!#REF!</f>
        <v>#REF!</v>
      </c>
      <c r="E2562" s="200" t="e">
        <f>Gesamtliste!#REF!</f>
        <v>#REF!</v>
      </c>
    </row>
    <row r="2563" spans="1:5" ht="24" customHeight="1">
      <c r="A2563" s="287" t="e">
        <f>Gesamtliste!#REF!&amp;" "&amp;Gesamtliste!#REF!</f>
        <v>#REF!</v>
      </c>
      <c r="B2563" s="288"/>
      <c r="C2563" s="199" t="e">
        <f>Gesamtliste!#REF!</f>
        <v>#REF!</v>
      </c>
      <c r="D2563" s="199" t="e">
        <f>Gesamtliste!#REF!</f>
        <v>#REF!</v>
      </c>
      <c r="E2563" s="200" t="e">
        <f>Gesamtliste!#REF!</f>
        <v>#REF!</v>
      </c>
    </row>
    <row r="2564" spans="1:5" ht="24" customHeight="1">
      <c r="A2564" s="287" t="e">
        <f>Gesamtliste!#REF!&amp;" "&amp;Gesamtliste!#REF!</f>
        <v>#REF!</v>
      </c>
      <c r="B2564" s="288"/>
      <c r="C2564" s="199" t="e">
        <f>Gesamtliste!#REF!</f>
        <v>#REF!</v>
      </c>
      <c r="D2564" s="199" t="e">
        <f>Gesamtliste!#REF!</f>
        <v>#REF!</v>
      </c>
      <c r="E2564" s="200" t="e">
        <f>Gesamtliste!#REF!</f>
        <v>#REF!</v>
      </c>
    </row>
    <row r="2565" spans="1:5" ht="24" customHeight="1">
      <c r="A2565" s="287" t="e">
        <f>Gesamtliste!#REF!&amp;" "&amp;Gesamtliste!#REF!</f>
        <v>#REF!</v>
      </c>
      <c r="B2565" s="288"/>
      <c r="C2565" s="199" t="e">
        <f>Gesamtliste!#REF!</f>
        <v>#REF!</v>
      </c>
      <c r="D2565" s="199" t="e">
        <f>Gesamtliste!#REF!</f>
        <v>#REF!</v>
      </c>
      <c r="E2565" s="200" t="e">
        <f>Gesamtliste!#REF!</f>
        <v>#REF!</v>
      </c>
    </row>
    <row r="2566" spans="1:5" ht="24" customHeight="1">
      <c r="A2566" s="287" t="e">
        <f>Gesamtliste!#REF!&amp;" "&amp;Gesamtliste!#REF!</f>
        <v>#REF!</v>
      </c>
      <c r="B2566" s="288"/>
      <c r="C2566" s="199" t="e">
        <f>Gesamtliste!#REF!</f>
        <v>#REF!</v>
      </c>
      <c r="D2566" s="199" t="e">
        <f>Gesamtliste!#REF!</f>
        <v>#REF!</v>
      </c>
      <c r="E2566" s="200" t="e">
        <f>Gesamtliste!#REF!</f>
        <v>#REF!</v>
      </c>
    </row>
    <row r="2567" spans="1:5" ht="24" customHeight="1">
      <c r="A2567" s="287" t="e">
        <f>Gesamtliste!#REF!&amp;" "&amp;Gesamtliste!#REF!</f>
        <v>#REF!</v>
      </c>
      <c r="B2567" s="288"/>
      <c r="C2567" s="199" t="e">
        <f>Gesamtliste!#REF!</f>
        <v>#REF!</v>
      </c>
      <c r="D2567" s="199" t="e">
        <f>Gesamtliste!#REF!</f>
        <v>#REF!</v>
      </c>
      <c r="E2567" s="200" t="e">
        <f>Gesamtliste!#REF!</f>
        <v>#REF!</v>
      </c>
    </row>
    <row r="2568" spans="1:5" ht="24" customHeight="1">
      <c r="A2568" s="287" t="e">
        <f>Gesamtliste!#REF!&amp;" "&amp;Gesamtliste!#REF!</f>
        <v>#REF!</v>
      </c>
      <c r="B2568" s="288"/>
      <c r="C2568" s="199" t="e">
        <f>Gesamtliste!#REF!</f>
        <v>#REF!</v>
      </c>
      <c r="D2568" s="199" t="e">
        <f>Gesamtliste!#REF!</f>
        <v>#REF!</v>
      </c>
      <c r="E2568" s="200" t="e">
        <f>Gesamtliste!#REF!</f>
        <v>#REF!</v>
      </c>
    </row>
    <row r="2569" spans="1:5" ht="24" customHeight="1">
      <c r="A2569" s="287" t="e">
        <f>Gesamtliste!#REF!&amp;" "&amp;Gesamtliste!#REF!</f>
        <v>#REF!</v>
      </c>
      <c r="B2569" s="288"/>
      <c r="C2569" s="199" t="e">
        <f>Gesamtliste!#REF!</f>
        <v>#REF!</v>
      </c>
      <c r="D2569" s="199" t="e">
        <f>Gesamtliste!#REF!</f>
        <v>#REF!</v>
      </c>
      <c r="E2569" s="200" t="e">
        <f>Gesamtliste!#REF!</f>
        <v>#REF!</v>
      </c>
    </row>
    <row r="2570" spans="1:5" ht="24" customHeight="1">
      <c r="A2570" s="287" t="e">
        <f>Gesamtliste!#REF!&amp;" "&amp;Gesamtliste!#REF!</f>
        <v>#REF!</v>
      </c>
      <c r="B2570" s="288"/>
      <c r="C2570" s="199" t="e">
        <f>Gesamtliste!#REF!</f>
        <v>#REF!</v>
      </c>
      <c r="D2570" s="199" t="e">
        <f>Gesamtliste!#REF!</f>
        <v>#REF!</v>
      </c>
      <c r="E2570" s="200" t="e">
        <f>Gesamtliste!#REF!</f>
        <v>#REF!</v>
      </c>
    </row>
    <row r="2571" spans="1:5" ht="24" customHeight="1">
      <c r="A2571" s="287" t="e">
        <f>Gesamtliste!#REF!&amp;" "&amp;Gesamtliste!#REF!</f>
        <v>#REF!</v>
      </c>
      <c r="B2571" s="288"/>
      <c r="C2571" s="199" t="e">
        <f>Gesamtliste!#REF!</f>
        <v>#REF!</v>
      </c>
      <c r="D2571" s="199" t="e">
        <f>Gesamtliste!#REF!</f>
        <v>#REF!</v>
      </c>
      <c r="E2571" s="200" t="e">
        <f>Gesamtliste!#REF!</f>
        <v>#REF!</v>
      </c>
    </row>
    <row r="2572" spans="1:5" ht="24" customHeight="1">
      <c r="A2572" s="287" t="e">
        <f>Gesamtliste!#REF!&amp;" "&amp;Gesamtliste!#REF!</f>
        <v>#REF!</v>
      </c>
      <c r="B2572" s="288"/>
      <c r="C2572" s="199" t="e">
        <f>Gesamtliste!#REF!</f>
        <v>#REF!</v>
      </c>
      <c r="D2572" s="199" t="e">
        <f>Gesamtliste!#REF!</f>
        <v>#REF!</v>
      </c>
      <c r="E2572" s="200" t="e">
        <f>Gesamtliste!#REF!</f>
        <v>#REF!</v>
      </c>
    </row>
    <row r="2573" spans="1:5" ht="24" customHeight="1">
      <c r="A2573" s="287" t="e">
        <f>Gesamtliste!#REF!&amp;" "&amp;Gesamtliste!#REF!</f>
        <v>#REF!</v>
      </c>
      <c r="B2573" s="288"/>
      <c r="C2573" s="199" t="e">
        <f>Gesamtliste!#REF!</f>
        <v>#REF!</v>
      </c>
      <c r="D2573" s="199" t="e">
        <f>Gesamtliste!#REF!</f>
        <v>#REF!</v>
      </c>
      <c r="E2573" s="200" t="e">
        <f>Gesamtliste!#REF!</f>
        <v>#REF!</v>
      </c>
    </row>
    <row r="2574" spans="1:5" ht="24" customHeight="1">
      <c r="A2574" s="287" t="e">
        <f>Gesamtliste!#REF!&amp;" "&amp;Gesamtliste!#REF!</f>
        <v>#REF!</v>
      </c>
      <c r="B2574" s="288"/>
      <c r="C2574" s="199" t="e">
        <f>Gesamtliste!#REF!</f>
        <v>#REF!</v>
      </c>
      <c r="D2574" s="199" t="e">
        <f>Gesamtliste!#REF!</f>
        <v>#REF!</v>
      </c>
      <c r="E2574" s="200" t="e">
        <f>Gesamtliste!#REF!</f>
        <v>#REF!</v>
      </c>
    </row>
    <row r="2575" spans="1:5" ht="24" customHeight="1">
      <c r="A2575" s="287" t="e">
        <f>Gesamtliste!#REF!&amp;" "&amp;Gesamtliste!#REF!</f>
        <v>#REF!</v>
      </c>
      <c r="B2575" s="288"/>
      <c r="C2575" s="199" t="e">
        <f>Gesamtliste!#REF!</f>
        <v>#REF!</v>
      </c>
      <c r="D2575" s="199" t="e">
        <f>Gesamtliste!#REF!</f>
        <v>#REF!</v>
      </c>
      <c r="E2575" s="200" t="e">
        <f>Gesamtliste!#REF!</f>
        <v>#REF!</v>
      </c>
    </row>
    <row r="2576" spans="1:5" ht="24" customHeight="1">
      <c r="A2576" s="287" t="e">
        <f>Gesamtliste!#REF!&amp;" "&amp;Gesamtliste!#REF!</f>
        <v>#REF!</v>
      </c>
      <c r="B2576" s="288"/>
      <c r="C2576" s="199" t="e">
        <f>Gesamtliste!#REF!</f>
        <v>#REF!</v>
      </c>
      <c r="D2576" s="199" t="e">
        <f>Gesamtliste!#REF!</f>
        <v>#REF!</v>
      </c>
      <c r="E2576" s="200" t="e">
        <f>Gesamtliste!#REF!</f>
        <v>#REF!</v>
      </c>
    </row>
    <row r="2577" spans="1:5" ht="24" customHeight="1">
      <c r="A2577" s="287" t="e">
        <f>Gesamtliste!#REF!&amp;" "&amp;Gesamtliste!#REF!</f>
        <v>#REF!</v>
      </c>
      <c r="B2577" s="288"/>
      <c r="C2577" s="199" t="e">
        <f>Gesamtliste!#REF!</f>
        <v>#REF!</v>
      </c>
      <c r="D2577" s="199" t="e">
        <f>Gesamtliste!#REF!</f>
        <v>#REF!</v>
      </c>
      <c r="E2577" s="200" t="e">
        <f>Gesamtliste!#REF!</f>
        <v>#REF!</v>
      </c>
    </row>
    <row r="2578" spans="1:5" ht="24" customHeight="1">
      <c r="A2578" s="287" t="e">
        <f>Gesamtliste!#REF!&amp;" "&amp;Gesamtliste!#REF!</f>
        <v>#REF!</v>
      </c>
      <c r="B2578" s="288"/>
      <c r="C2578" s="199" t="e">
        <f>Gesamtliste!#REF!</f>
        <v>#REF!</v>
      </c>
      <c r="D2578" s="199" t="e">
        <f>Gesamtliste!#REF!</f>
        <v>#REF!</v>
      </c>
      <c r="E2578" s="200" t="e">
        <f>Gesamtliste!#REF!</f>
        <v>#REF!</v>
      </c>
    </row>
    <row r="2579" spans="1:5" ht="24" customHeight="1">
      <c r="A2579" s="287" t="e">
        <f>Gesamtliste!#REF!&amp;" "&amp;Gesamtliste!#REF!</f>
        <v>#REF!</v>
      </c>
      <c r="B2579" s="288"/>
      <c r="C2579" s="199" t="e">
        <f>Gesamtliste!#REF!</f>
        <v>#REF!</v>
      </c>
      <c r="D2579" s="199" t="e">
        <f>Gesamtliste!#REF!</f>
        <v>#REF!</v>
      </c>
      <c r="E2579" s="200" t="e">
        <f>Gesamtliste!#REF!</f>
        <v>#REF!</v>
      </c>
    </row>
    <row r="2580" spans="1:5" ht="24" customHeight="1">
      <c r="A2580" s="287" t="e">
        <f>Gesamtliste!#REF!&amp;" "&amp;Gesamtliste!#REF!</f>
        <v>#REF!</v>
      </c>
      <c r="B2580" s="288"/>
      <c r="C2580" s="199" t="e">
        <f>Gesamtliste!#REF!</f>
        <v>#REF!</v>
      </c>
      <c r="D2580" s="199" t="e">
        <f>Gesamtliste!#REF!</f>
        <v>#REF!</v>
      </c>
      <c r="E2580" s="200" t="e">
        <f>Gesamtliste!#REF!</f>
        <v>#REF!</v>
      </c>
    </row>
    <row r="2581" spans="1:5" ht="24" customHeight="1">
      <c r="A2581" s="287" t="e">
        <f>Gesamtliste!#REF!&amp;" "&amp;Gesamtliste!#REF!</f>
        <v>#REF!</v>
      </c>
      <c r="B2581" s="288"/>
      <c r="C2581" s="199" t="e">
        <f>Gesamtliste!#REF!</f>
        <v>#REF!</v>
      </c>
      <c r="D2581" s="199" t="e">
        <f>Gesamtliste!#REF!</f>
        <v>#REF!</v>
      </c>
      <c r="E2581" s="200" t="e">
        <f>Gesamtliste!#REF!</f>
        <v>#REF!</v>
      </c>
    </row>
    <row r="2582" spans="1:5" ht="24" customHeight="1">
      <c r="A2582" s="287" t="e">
        <f>Gesamtliste!#REF!&amp;" "&amp;Gesamtliste!#REF!</f>
        <v>#REF!</v>
      </c>
      <c r="B2582" s="288"/>
      <c r="C2582" s="199" t="e">
        <f>Gesamtliste!#REF!</f>
        <v>#REF!</v>
      </c>
      <c r="D2582" s="199" t="e">
        <f>Gesamtliste!#REF!</f>
        <v>#REF!</v>
      </c>
      <c r="E2582" s="200" t="e">
        <f>Gesamtliste!#REF!</f>
        <v>#REF!</v>
      </c>
    </row>
    <row r="2583" spans="1:5" ht="24" customHeight="1">
      <c r="A2583" s="287" t="e">
        <f>Gesamtliste!#REF!&amp;" "&amp;Gesamtliste!#REF!</f>
        <v>#REF!</v>
      </c>
      <c r="B2583" s="288"/>
      <c r="C2583" s="199" t="e">
        <f>Gesamtliste!#REF!</f>
        <v>#REF!</v>
      </c>
      <c r="D2583" s="199" t="e">
        <f>Gesamtliste!#REF!</f>
        <v>#REF!</v>
      </c>
      <c r="E2583" s="200" t="e">
        <f>Gesamtliste!#REF!</f>
        <v>#REF!</v>
      </c>
    </row>
    <row r="2584" spans="1:5" ht="24" customHeight="1">
      <c r="A2584" s="287" t="e">
        <f>Gesamtliste!#REF!&amp;" "&amp;Gesamtliste!#REF!</f>
        <v>#REF!</v>
      </c>
      <c r="B2584" s="288"/>
      <c r="C2584" s="199" t="e">
        <f>Gesamtliste!#REF!</f>
        <v>#REF!</v>
      </c>
      <c r="D2584" s="199" t="e">
        <f>Gesamtliste!#REF!</f>
        <v>#REF!</v>
      </c>
      <c r="E2584" s="200" t="e">
        <f>Gesamtliste!#REF!</f>
        <v>#REF!</v>
      </c>
    </row>
    <row r="2585" spans="1:5" ht="24" customHeight="1">
      <c r="A2585" s="287" t="e">
        <f>Gesamtliste!#REF!&amp;" "&amp;Gesamtliste!#REF!</f>
        <v>#REF!</v>
      </c>
      <c r="B2585" s="288"/>
      <c r="C2585" s="199" t="e">
        <f>Gesamtliste!#REF!</f>
        <v>#REF!</v>
      </c>
      <c r="D2585" s="199" t="e">
        <f>Gesamtliste!#REF!</f>
        <v>#REF!</v>
      </c>
      <c r="E2585" s="200" t="e">
        <f>Gesamtliste!#REF!</f>
        <v>#REF!</v>
      </c>
    </row>
    <row r="2586" spans="1:5" ht="24" customHeight="1">
      <c r="A2586" s="287" t="e">
        <f>Gesamtliste!#REF!&amp;" "&amp;Gesamtliste!#REF!</f>
        <v>#REF!</v>
      </c>
      <c r="B2586" s="288"/>
      <c r="C2586" s="199" t="e">
        <f>Gesamtliste!#REF!</f>
        <v>#REF!</v>
      </c>
      <c r="D2586" s="199" t="e">
        <f>Gesamtliste!#REF!</f>
        <v>#REF!</v>
      </c>
      <c r="E2586" s="200" t="e">
        <f>Gesamtliste!#REF!</f>
        <v>#REF!</v>
      </c>
    </row>
    <row r="2587" spans="1:5" ht="24" customHeight="1">
      <c r="A2587" s="287" t="e">
        <f>Gesamtliste!#REF!&amp;" "&amp;Gesamtliste!#REF!</f>
        <v>#REF!</v>
      </c>
      <c r="B2587" s="288"/>
      <c r="C2587" s="199" t="e">
        <f>Gesamtliste!#REF!</f>
        <v>#REF!</v>
      </c>
      <c r="D2587" s="199" t="e">
        <f>Gesamtliste!#REF!</f>
        <v>#REF!</v>
      </c>
      <c r="E2587" s="200" t="e">
        <f>Gesamtliste!#REF!</f>
        <v>#REF!</v>
      </c>
    </row>
    <row r="2588" spans="1:5" ht="24" customHeight="1">
      <c r="A2588" s="287" t="e">
        <f>Gesamtliste!#REF!&amp;" "&amp;Gesamtliste!#REF!</f>
        <v>#REF!</v>
      </c>
      <c r="B2588" s="288"/>
      <c r="C2588" s="199" t="e">
        <f>Gesamtliste!#REF!</f>
        <v>#REF!</v>
      </c>
      <c r="D2588" s="199" t="e">
        <f>Gesamtliste!#REF!</f>
        <v>#REF!</v>
      </c>
      <c r="E2588" s="200" t="e">
        <f>Gesamtliste!#REF!</f>
        <v>#REF!</v>
      </c>
    </row>
    <row r="2589" spans="1:5" ht="24" customHeight="1">
      <c r="A2589" s="287" t="e">
        <f>Gesamtliste!#REF!&amp;" "&amp;Gesamtliste!#REF!</f>
        <v>#REF!</v>
      </c>
      <c r="B2589" s="288"/>
      <c r="C2589" s="199" t="e">
        <f>Gesamtliste!#REF!</f>
        <v>#REF!</v>
      </c>
      <c r="D2589" s="199" t="e">
        <f>Gesamtliste!#REF!</f>
        <v>#REF!</v>
      </c>
      <c r="E2589" s="200" t="e">
        <f>Gesamtliste!#REF!</f>
        <v>#REF!</v>
      </c>
    </row>
    <row r="2590" spans="1:5" ht="24" customHeight="1">
      <c r="A2590" s="287" t="e">
        <f>Gesamtliste!#REF!&amp;" "&amp;Gesamtliste!#REF!</f>
        <v>#REF!</v>
      </c>
      <c r="B2590" s="288"/>
      <c r="C2590" s="199" t="e">
        <f>Gesamtliste!#REF!</f>
        <v>#REF!</v>
      </c>
      <c r="D2590" s="199" t="e">
        <f>Gesamtliste!#REF!</f>
        <v>#REF!</v>
      </c>
      <c r="E2590" s="200" t="e">
        <f>Gesamtliste!#REF!</f>
        <v>#REF!</v>
      </c>
    </row>
    <row r="2591" spans="1:5" ht="24" customHeight="1">
      <c r="A2591" s="287" t="e">
        <f>Gesamtliste!#REF!&amp;" "&amp;Gesamtliste!#REF!</f>
        <v>#REF!</v>
      </c>
      <c r="B2591" s="288"/>
      <c r="C2591" s="199" t="e">
        <f>Gesamtliste!#REF!</f>
        <v>#REF!</v>
      </c>
      <c r="D2591" s="199" t="e">
        <f>Gesamtliste!#REF!</f>
        <v>#REF!</v>
      </c>
      <c r="E2591" s="200" t="e">
        <f>Gesamtliste!#REF!</f>
        <v>#REF!</v>
      </c>
    </row>
    <row r="2592" spans="1:5" ht="24" customHeight="1">
      <c r="A2592" s="287" t="e">
        <f>Gesamtliste!#REF!&amp;" "&amp;Gesamtliste!#REF!</f>
        <v>#REF!</v>
      </c>
      <c r="B2592" s="288"/>
      <c r="C2592" s="199" t="e">
        <f>Gesamtliste!#REF!</f>
        <v>#REF!</v>
      </c>
      <c r="D2592" s="199" t="e">
        <f>Gesamtliste!#REF!</f>
        <v>#REF!</v>
      </c>
      <c r="E2592" s="200" t="e">
        <f>Gesamtliste!#REF!</f>
        <v>#REF!</v>
      </c>
    </row>
    <row r="2593" spans="1:5" ht="24" customHeight="1">
      <c r="A2593" s="287" t="e">
        <f>Gesamtliste!#REF!&amp;" "&amp;Gesamtliste!#REF!</f>
        <v>#REF!</v>
      </c>
      <c r="B2593" s="288"/>
      <c r="C2593" s="199" t="e">
        <f>Gesamtliste!#REF!</f>
        <v>#REF!</v>
      </c>
      <c r="D2593" s="199" t="e">
        <f>Gesamtliste!#REF!</f>
        <v>#REF!</v>
      </c>
      <c r="E2593" s="200" t="e">
        <f>Gesamtliste!#REF!</f>
        <v>#REF!</v>
      </c>
    </row>
    <row r="2594" spans="1:5" ht="24" customHeight="1">
      <c r="A2594" s="287" t="e">
        <f>Gesamtliste!#REF!&amp;" "&amp;Gesamtliste!#REF!</f>
        <v>#REF!</v>
      </c>
      <c r="B2594" s="288"/>
      <c r="C2594" s="199" t="e">
        <f>Gesamtliste!#REF!</f>
        <v>#REF!</v>
      </c>
      <c r="D2594" s="199" t="e">
        <f>Gesamtliste!#REF!</f>
        <v>#REF!</v>
      </c>
      <c r="E2594" s="200" t="e">
        <f>Gesamtliste!#REF!</f>
        <v>#REF!</v>
      </c>
    </row>
    <row r="2595" spans="1:5" ht="24" customHeight="1">
      <c r="A2595" s="287" t="e">
        <f>Gesamtliste!#REF!&amp;" "&amp;Gesamtliste!#REF!</f>
        <v>#REF!</v>
      </c>
      <c r="B2595" s="288"/>
      <c r="C2595" s="199" t="e">
        <f>Gesamtliste!#REF!</f>
        <v>#REF!</v>
      </c>
      <c r="D2595" s="199" t="e">
        <f>Gesamtliste!#REF!</f>
        <v>#REF!</v>
      </c>
      <c r="E2595" s="200" t="e">
        <f>Gesamtliste!#REF!</f>
        <v>#REF!</v>
      </c>
    </row>
    <row r="2596" spans="1:5" ht="24" customHeight="1">
      <c r="A2596" s="287" t="e">
        <f>Gesamtliste!#REF!&amp;" "&amp;Gesamtliste!#REF!</f>
        <v>#REF!</v>
      </c>
      <c r="B2596" s="288"/>
      <c r="C2596" s="199" t="e">
        <f>Gesamtliste!#REF!</f>
        <v>#REF!</v>
      </c>
      <c r="D2596" s="199" t="e">
        <f>Gesamtliste!#REF!</f>
        <v>#REF!</v>
      </c>
      <c r="E2596" s="200" t="e">
        <f>Gesamtliste!#REF!</f>
        <v>#REF!</v>
      </c>
    </row>
    <row r="2597" spans="1:5" ht="24" customHeight="1">
      <c r="A2597" s="287" t="e">
        <f>Gesamtliste!#REF!&amp;" "&amp;Gesamtliste!#REF!</f>
        <v>#REF!</v>
      </c>
      <c r="B2597" s="288"/>
      <c r="C2597" s="199" t="e">
        <f>Gesamtliste!#REF!</f>
        <v>#REF!</v>
      </c>
      <c r="D2597" s="199" t="e">
        <f>Gesamtliste!#REF!</f>
        <v>#REF!</v>
      </c>
      <c r="E2597" s="200" t="e">
        <f>Gesamtliste!#REF!</f>
        <v>#REF!</v>
      </c>
    </row>
    <row r="2598" spans="1:5" ht="24" customHeight="1">
      <c r="A2598" s="287" t="e">
        <f>Gesamtliste!#REF!&amp;" "&amp;Gesamtliste!#REF!</f>
        <v>#REF!</v>
      </c>
      <c r="B2598" s="288"/>
      <c r="C2598" s="199" t="e">
        <f>Gesamtliste!#REF!</f>
        <v>#REF!</v>
      </c>
      <c r="D2598" s="199" t="e">
        <f>Gesamtliste!#REF!</f>
        <v>#REF!</v>
      </c>
      <c r="E2598" s="200" t="e">
        <f>Gesamtliste!#REF!</f>
        <v>#REF!</v>
      </c>
    </row>
    <row r="2599" spans="1:5" ht="24" customHeight="1">
      <c r="A2599" s="287" t="e">
        <f>Gesamtliste!#REF!&amp;" "&amp;Gesamtliste!#REF!</f>
        <v>#REF!</v>
      </c>
      <c r="B2599" s="288"/>
      <c r="C2599" s="199" t="e">
        <f>Gesamtliste!#REF!</f>
        <v>#REF!</v>
      </c>
      <c r="D2599" s="199" t="e">
        <f>Gesamtliste!#REF!</f>
        <v>#REF!</v>
      </c>
      <c r="E2599" s="200" t="e">
        <f>Gesamtliste!#REF!</f>
        <v>#REF!</v>
      </c>
    </row>
    <row r="2600" spans="1:5" ht="24" customHeight="1">
      <c r="A2600" s="287" t="e">
        <f>Gesamtliste!#REF!&amp;" "&amp;Gesamtliste!#REF!</f>
        <v>#REF!</v>
      </c>
      <c r="B2600" s="288"/>
      <c r="C2600" s="199" t="e">
        <f>Gesamtliste!#REF!</f>
        <v>#REF!</v>
      </c>
      <c r="D2600" s="199" t="e">
        <f>Gesamtliste!#REF!</f>
        <v>#REF!</v>
      </c>
      <c r="E2600" s="200" t="e">
        <f>Gesamtliste!#REF!</f>
        <v>#REF!</v>
      </c>
    </row>
    <row r="2601" spans="1:5" ht="24" customHeight="1">
      <c r="A2601" s="287" t="e">
        <f>Gesamtliste!#REF!&amp;" "&amp;Gesamtliste!#REF!</f>
        <v>#REF!</v>
      </c>
      <c r="B2601" s="288"/>
      <c r="C2601" s="199" t="e">
        <f>Gesamtliste!#REF!</f>
        <v>#REF!</v>
      </c>
      <c r="D2601" s="199" t="e">
        <f>Gesamtliste!#REF!</f>
        <v>#REF!</v>
      </c>
      <c r="E2601" s="200" t="e">
        <f>Gesamtliste!#REF!</f>
        <v>#REF!</v>
      </c>
    </row>
    <row r="2602" spans="1:5" ht="24" customHeight="1">
      <c r="A2602" s="287" t="e">
        <f>Gesamtliste!#REF!&amp;" "&amp;Gesamtliste!#REF!</f>
        <v>#REF!</v>
      </c>
      <c r="B2602" s="288"/>
      <c r="C2602" s="199" t="e">
        <f>Gesamtliste!#REF!</f>
        <v>#REF!</v>
      </c>
      <c r="D2602" s="199" t="e">
        <f>Gesamtliste!#REF!</f>
        <v>#REF!</v>
      </c>
      <c r="E2602" s="200" t="e">
        <f>Gesamtliste!#REF!</f>
        <v>#REF!</v>
      </c>
    </row>
    <row r="2603" spans="1:5" ht="24" customHeight="1">
      <c r="A2603" s="287" t="e">
        <f>Gesamtliste!#REF!&amp;" "&amp;Gesamtliste!#REF!</f>
        <v>#REF!</v>
      </c>
      <c r="B2603" s="288"/>
      <c r="C2603" s="199" t="e">
        <f>Gesamtliste!#REF!</f>
        <v>#REF!</v>
      </c>
      <c r="D2603" s="199" t="e">
        <f>Gesamtliste!#REF!</f>
        <v>#REF!</v>
      </c>
      <c r="E2603" s="200" t="e">
        <f>Gesamtliste!#REF!</f>
        <v>#REF!</v>
      </c>
    </row>
    <row r="2604" spans="1:5" ht="24" customHeight="1">
      <c r="A2604" s="287" t="e">
        <f>Gesamtliste!#REF!&amp;" "&amp;Gesamtliste!#REF!</f>
        <v>#REF!</v>
      </c>
      <c r="B2604" s="288"/>
      <c r="C2604" s="199" t="e">
        <f>Gesamtliste!#REF!</f>
        <v>#REF!</v>
      </c>
      <c r="D2604" s="199" t="e">
        <f>Gesamtliste!#REF!</f>
        <v>#REF!</v>
      </c>
      <c r="E2604" s="200" t="e">
        <f>Gesamtliste!#REF!</f>
        <v>#REF!</v>
      </c>
    </row>
    <row r="2605" spans="1:5" ht="24" customHeight="1">
      <c r="A2605" s="287" t="e">
        <f>Gesamtliste!#REF!&amp;" "&amp;Gesamtliste!#REF!</f>
        <v>#REF!</v>
      </c>
      <c r="B2605" s="288"/>
      <c r="C2605" s="199" t="e">
        <f>Gesamtliste!#REF!</f>
        <v>#REF!</v>
      </c>
      <c r="D2605" s="199" t="e">
        <f>Gesamtliste!#REF!</f>
        <v>#REF!</v>
      </c>
      <c r="E2605" s="200" t="e">
        <f>Gesamtliste!#REF!</f>
        <v>#REF!</v>
      </c>
    </row>
    <row r="2606" spans="1:5" ht="24" customHeight="1">
      <c r="A2606" s="287" t="e">
        <f>Gesamtliste!#REF!&amp;" "&amp;Gesamtliste!#REF!</f>
        <v>#REF!</v>
      </c>
      <c r="B2606" s="288"/>
      <c r="C2606" s="199" t="e">
        <f>Gesamtliste!#REF!</f>
        <v>#REF!</v>
      </c>
      <c r="D2606" s="199" t="e">
        <f>Gesamtliste!#REF!</f>
        <v>#REF!</v>
      </c>
      <c r="E2606" s="200" t="e">
        <f>Gesamtliste!#REF!</f>
        <v>#REF!</v>
      </c>
    </row>
    <row r="2607" spans="1:5" ht="24" customHeight="1">
      <c r="A2607" s="287" t="e">
        <f>Gesamtliste!#REF!&amp;" "&amp;Gesamtliste!#REF!</f>
        <v>#REF!</v>
      </c>
      <c r="B2607" s="288"/>
      <c r="C2607" s="199" t="e">
        <f>Gesamtliste!#REF!</f>
        <v>#REF!</v>
      </c>
      <c r="D2607" s="199" t="e">
        <f>Gesamtliste!#REF!</f>
        <v>#REF!</v>
      </c>
      <c r="E2607" s="200" t="e">
        <f>Gesamtliste!#REF!</f>
        <v>#REF!</v>
      </c>
    </row>
    <row r="2608" spans="1:5" ht="24" customHeight="1">
      <c r="A2608" s="287" t="e">
        <f>Gesamtliste!#REF!&amp;" "&amp;Gesamtliste!#REF!</f>
        <v>#REF!</v>
      </c>
      <c r="B2608" s="288"/>
      <c r="C2608" s="199" t="e">
        <f>Gesamtliste!#REF!</f>
        <v>#REF!</v>
      </c>
      <c r="D2608" s="199" t="e">
        <f>Gesamtliste!#REF!</f>
        <v>#REF!</v>
      </c>
      <c r="E2608" s="200" t="e">
        <f>Gesamtliste!#REF!</f>
        <v>#REF!</v>
      </c>
    </row>
    <row r="2609" spans="1:5" ht="24" customHeight="1">
      <c r="A2609" s="287" t="e">
        <f>Gesamtliste!#REF!&amp;" "&amp;Gesamtliste!#REF!</f>
        <v>#REF!</v>
      </c>
      <c r="B2609" s="288"/>
      <c r="C2609" s="199" t="e">
        <f>Gesamtliste!#REF!</f>
        <v>#REF!</v>
      </c>
      <c r="D2609" s="199" t="e">
        <f>Gesamtliste!#REF!</f>
        <v>#REF!</v>
      </c>
      <c r="E2609" s="200" t="e">
        <f>Gesamtliste!#REF!</f>
        <v>#REF!</v>
      </c>
    </row>
    <row r="2610" spans="1:5" ht="24" customHeight="1">
      <c r="A2610" s="287" t="e">
        <f>Gesamtliste!#REF!&amp;" "&amp;Gesamtliste!#REF!</f>
        <v>#REF!</v>
      </c>
      <c r="B2610" s="288"/>
      <c r="C2610" s="199" t="e">
        <f>Gesamtliste!#REF!</f>
        <v>#REF!</v>
      </c>
      <c r="D2610" s="199" t="e">
        <f>Gesamtliste!#REF!</f>
        <v>#REF!</v>
      </c>
      <c r="E2610" s="200" t="e">
        <f>Gesamtliste!#REF!</f>
        <v>#REF!</v>
      </c>
    </row>
    <row r="2611" spans="1:5" ht="24" customHeight="1">
      <c r="A2611" s="287" t="e">
        <f>Gesamtliste!#REF!&amp;" "&amp;Gesamtliste!#REF!</f>
        <v>#REF!</v>
      </c>
      <c r="B2611" s="288"/>
      <c r="C2611" s="199" t="e">
        <f>Gesamtliste!#REF!</f>
        <v>#REF!</v>
      </c>
      <c r="D2611" s="199" t="e">
        <f>Gesamtliste!#REF!</f>
        <v>#REF!</v>
      </c>
      <c r="E2611" s="200" t="e">
        <f>Gesamtliste!#REF!</f>
        <v>#REF!</v>
      </c>
    </row>
    <row r="2612" spans="1:5" ht="24" customHeight="1">
      <c r="A2612" s="287" t="e">
        <f>Gesamtliste!#REF!&amp;" "&amp;Gesamtliste!#REF!</f>
        <v>#REF!</v>
      </c>
      <c r="B2612" s="288"/>
      <c r="C2612" s="199" t="e">
        <f>Gesamtliste!#REF!</f>
        <v>#REF!</v>
      </c>
      <c r="D2612" s="199" t="e">
        <f>Gesamtliste!#REF!</f>
        <v>#REF!</v>
      </c>
      <c r="E2612" s="200" t="e">
        <f>Gesamtliste!#REF!</f>
        <v>#REF!</v>
      </c>
    </row>
    <row r="2613" spans="1:5" ht="24" customHeight="1">
      <c r="A2613" s="287" t="e">
        <f>Gesamtliste!#REF!&amp;" "&amp;Gesamtliste!#REF!</f>
        <v>#REF!</v>
      </c>
      <c r="B2613" s="288"/>
      <c r="C2613" s="199" t="e">
        <f>Gesamtliste!#REF!</f>
        <v>#REF!</v>
      </c>
      <c r="D2613" s="199" t="e">
        <f>Gesamtliste!#REF!</f>
        <v>#REF!</v>
      </c>
      <c r="E2613" s="200" t="e">
        <f>Gesamtliste!#REF!</f>
        <v>#REF!</v>
      </c>
    </row>
    <row r="2614" spans="1:5" ht="24" customHeight="1">
      <c r="A2614" s="287" t="e">
        <f>Gesamtliste!#REF!&amp;" "&amp;Gesamtliste!#REF!</f>
        <v>#REF!</v>
      </c>
      <c r="B2614" s="288"/>
      <c r="C2614" s="199" t="e">
        <f>Gesamtliste!#REF!</f>
        <v>#REF!</v>
      </c>
      <c r="D2614" s="199" t="e">
        <f>Gesamtliste!#REF!</f>
        <v>#REF!</v>
      </c>
      <c r="E2614" s="200" t="e">
        <f>Gesamtliste!#REF!</f>
        <v>#REF!</v>
      </c>
    </row>
    <row r="2615" spans="1:5" ht="24" customHeight="1">
      <c r="A2615" s="287" t="e">
        <f>Gesamtliste!#REF!&amp;" "&amp;Gesamtliste!#REF!</f>
        <v>#REF!</v>
      </c>
      <c r="B2615" s="288"/>
      <c r="C2615" s="199" t="e">
        <f>Gesamtliste!#REF!</f>
        <v>#REF!</v>
      </c>
      <c r="D2615" s="199" t="e">
        <f>Gesamtliste!#REF!</f>
        <v>#REF!</v>
      </c>
      <c r="E2615" s="200" t="e">
        <f>Gesamtliste!#REF!</f>
        <v>#REF!</v>
      </c>
    </row>
    <row r="2616" spans="1:5" ht="24" customHeight="1">
      <c r="A2616" s="287" t="e">
        <f>Gesamtliste!#REF!&amp;" "&amp;Gesamtliste!#REF!</f>
        <v>#REF!</v>
      </c>
      <c r="B2616" s="288"/>
      <c r="C2616" s="199" t="e">
        <f>Gesamtliste!#REF!</f>
        <v>#REF!</v>
      </c>
      <c r="D2616" s="199" t="e">
        <f>Gesamtliste!#REF!</f>
        <v>#REF!</v>
      </c>
      <c r="E2616" s="200" t="e">
        <f>Gesamtliste!#REF!</f>
        <v>#REF!</v>
      </c>
    </row>
    <row r="2617" spans="1:5" ht="24" customHeight="1">
      <c r="A2617" s="287" t="e">
        <f>Gesamtliste!#REF!&amp;" "&amp;Gesamtliste!#REF!</f>
        <v>#REF!</v>
      </c>
      <c r="B2617" s="288"/>
      <c r="C2617" s="199" t="e">
        <f>Gesamtliste!#REF!</f>
        <v>#REF!</v>
      </c>
      <c r="D2617" s="199" t="e">
        <f>Gesamtliste!#REF!</f>
        <v>#REF!</v>
      </c>
      <c r="E2617" s="200" t="e">
        <f>Gesamtliste!#REF!</f>
        <v>#REF!</v>
      </c>
    </row>
    <row r="2618" spans="1:5" ht="24" customHeight="1">
      <c r="A2618" s="287" t="e">
        <f>Gesamtliste!#REF!&amp;" "&amp;Gesamtliste!#REF!</f>
        <v>#REF!</v>
      </c>
      <c r="B2618" s="288"/>
      <c r="C2618" s="199" t="e">
        <f>Gesamtliste!#REF!</f>
        <v>#REF!</v>
      </c>
      <c r="D2618" s="199" t="e">
        <f>Gesamtliste!#REF!</f>
        <v>#REF!</v>
      </c>
      <c r="E2618" s="200" t="e">
        <f>Gesamtliste!#REF!</f>
        <v>#REF!</v>
      </c>
    </row>
    <row r="2619" spans="1:5" ht="24" customHeight="1">
      <c r="A2619" s="287" t="e">
        <f>Gesamtliste!#REF!&amp;" "&amp;Gesamtliste!#REF!</f>
        <v>#REF!</v>
      </c>
      <c r="B2619" s="288"/>
      <c r="C2619" s="199" t="e">
        <f>Gesamtliste!#REF!</f>
        <v>#REF!</v>
      </c>
      <c r="D2619" s="199" t="e">
        <f>Gesamtliste!#REF!</f>
        <v>#REF!</v>
      </c>
      <c r="E2619" s="200" t="e">
        <f>Gesamtliste!#REF!</f>
        <v>#REF!</v>
      </c>
    </row>
    <row r="2620" spans="1:5" ht="24" customHeight="1">
      <c r="A2620" s="287" t="e">
        <f>Gesamtliste!#REF!&amp;" "&amp;Gesamtliste!#REF!</f>
        <v>#REF!</v>
      </c>
      <c r="B2620" s="288"/>
      <c r="C2620" s="199" t="e">
        <f>Gesamtliste!#REF!</f>
        <v>#REF!</v>
      </c>
      <c r="D2620" s="199" t="e">
        <f>Gesamtliste!#REF!</f>
        <v>#REF!</v>
      </c>
      <c r="E2620" s="200" t="e">
        <f>Gesamtliste!#REF!</f>
        <v>#REF!</v>
      </c>
    </row>
    <row r="2621" spans="1:5" ht="24" customHeight="1">
      <c r="A2621" s="287" t="e">
        <f>Gesamtliste!#REF!&amp;" "&amp;Gesamtliste!#REF!</f>
        <v>#REF!</v>
      </c>
      <c r="B2621" s="288"/>
      <c r="C2621" s="199" t="e">
        <f>Gesamtliste!#REF!</f>
        <v>#REF!</v>
      </c>
      <c r="D2621" s="199" t="e">
        <f>Gesamtliste!#REF!</f>
        <v>#REF!</v>
      </c>
      <c r="E2621" s="200" t="e">
        <f>Gesamtliste!#REF!</f>
        <v>#REF!</v>
      </c>
    </row>
    <row r="2622" spans="1:5" ht="24" customHeight="1">
      <c r="A2622" s="287" t="e">
        <f>Gesamtliste!#REF!&amp;" "&amp;Gesamtliste!#REF!</f>
        <v>#REF!</v>
      </c>
      <c r="B2622" s="288"/>
      <c r="C2622" s="199" t="e">
        <f>Gesamtliste!#REF!</f>
        <v>#REF!</v>
      </c>
      <c r="D2622" s="199" t="e">
        <f>Gesamtliste!#REF!</f>
        <v>#REF!</v>
      </c>
      <c r="E2622" s="200" t="e">
        <f>Gesamtliste!#REF!</f>
        <v>#REF!</v>
      </c>
    </row>
    <row r="2623" spans="1:5" ht="24" customHeight="1">
      <c r="A2623" s="287" t="e">
        <f>Gesamtliste!#REF!&amp;" "&amp;Gesamtliste!#REF!</f>
        <v>#REF!</v>
      </c>
      <c r="B2623" s="288"/>
      <c r="C2623" s="199" t="e">
        <f>Gesamtliste!#REF!</f>
        <v>#REF!</v>
      </c>
      <c r="D2623" s="199" t="e">
        <f>Gesamtliste!#REF!</f>
        <v>#REF!</v>
      </c>
      <c r="E2623" s="200" t="e">
        <f>Gesamtliste!#REF!</f>
        <v>#REF!</v>
      </c>
    </row>
    <row r="2624" spans="1:5" ht="24" customHeight="1">
      <c r="A2624" s="287" t="e">
        <f>Gesamtliste!#REF!&amp;" "&amp;Gesamtliste!#REF!</f>
        <v>#REF!</v>
      </c>
      <c r="B2624" s="288"/>
      <c r="C2624" s="199" t="e">
        <f>Gesamtliste!#REF!</f>
        <v>#REF!</v>
      </c>
      <c r="D2624" s="199" t="e">
        <f>Gesamtliste!#REF!</f>
        <v>#REF!</v>
      </c>
      <c r="E2624" s="200" t="e">
        <f>Gesamtliste!#REF!</f>
        <v>#REF!</v>
      </c>
    </row>
    <row r="2625" spans="1:5" ht="24" customHeight="1">
      <c r="A2625" s="287" t="e">
        <f>Gesamtliste!#REF!&amp;" "&amp;Gesamtliste!#REF!</f>
        <v>#REF!</v>
      </c>
      <c r="B2625" s="288"/>
      <c r="C2625" s="199" t="e">
        <f>Gesamtliste!#REF!</f>
        <v>#REF!</v>
      </c>
      <c r="D2625" s="199" t="e">
        <f>Gesamtliste!#REF!</f>
        <v>#REF!</v>
      </c>
      <c r="E2625" s="200" t="e">
        <f>Gesamtliste!#REF!</f>
        <v>#REF!</v>
      </c>
    </row>
    <row r="2626" spans="1:5" ht="24" customHeight="1">
      <c r="A2626" s="287" t="e">
        <f>Gesamtliste!#REF!&amp;" "&amp;Gesamtliste!#REF!</f>
        <v>#REF!</v>
      </c>
      <c r="B2626" s="288"/>
      <c r="C2626" s="199" t="e">
        <f>Gesamtliste!#REF!</f>
        <v>#REF!</v>
      </c>
      <c r="D2626" s="199" t="e">
        <f>Gesamtliste!#REF!</f>
        <v>#REF!</v>
      </c>
      <c r="E2626" s="200" t="e">
        <f>Gesamtliste!#REF!</f>
        <v>#REF!</v>
      </c>
    </row>
    <row r="2627" spans="1:5" ht="24" customHeight="1">
      <c r="A2627" s="287" t="e">
        <f>Gesamtliste!#REF!&amp;" "&amp;Gesamtliste!#REF!</f>
        <v>#REF!</v>
      </c>
      <c r="B2627" s="288"/>
      <c r="C2627" s="199" t="e">
        <f>Gesamtliste!#REF!</f>
        <v>#REF!</v>
      </c>
      <c r="D2627" s="199" t="e">
        <f>Gesamtliste!#REF!</f>
        <v>#REF!</v>
      </c>
      <c r="E2627" s="200" t="e">
        <f>Gesamtliste!#REF!</f>
        <v>#REF!</v>
      </c>
    </row>
    <row r="2628" spans="1:5" ht="24" customHeight="1">
      <c r="A2628" s="287" t="e">
        <f>Gesamtliste!#REF!&amp;" "&amp;Gesamtliste!#REF!</f>
        <v>#REF!</v>
      </c>
      <c r="B2628" s="288"/>
      <c r="C2628" s="199" t="e">
        <f>Gesamtliste!#REF!</f>
        <v>#REF!</v>
      </c>
      <c r="D2628" s="199" t="e">
        <f>Gesamtliste!#REF!</f>
        <v>#REF!</v>
      </c>
      <c r="E2628" s="200" t="e">
        <f>Gesamtliste!#REF!</f>
        <v>#REF!</v>
      </c>
    </row>
    <row r="2629" spans="1:5" ht="24" customHeight="1">
      <c r="A2629" s="287" t="e">
        <f>Gesamtliste!#REF!&amp;" "&amp;Gesamtliste!#REF!</f>
        <v>#REF!</v>
      </c>
      <c r="B2629" s="288"/>
      <c r="C2629" s="199" t="e">
        <f>Gesamtliste!#REF!</f>
        <v>#REF!</v>
      </c>
      <c r="D2629" s="199" t="e">
        <f>Gesamtliste!#REF!</f>
        <v>#REF!</v>
      </c>
      <c r="E2629" s="200" t="e">
        <f>Gesamtliste!#REF!</f>
        <v>#REF!</v>
      </c>
    </row>
    <row r="2630" spans="1:5" ht="24" customHeight="1">
      <c r="A2630" s="287" t="e">
        <f>Gesamtliste!#REF!&amp;" "&amp;Gesamtliste!#REF!</f>
        <v>#REF!</v>
      </c>
      <c r="B2630" s="288"/>
      <c r="C2630" s="199" t="e">
        <f>Gesamtliste!#REF!</f>
        <v>#REF!</v>
      </c>
      <c r="D2630" s="199" t="e">
        <f>Gesamtliste!#REF!</f>
        <v>#REF!</v>
      </c>
      <c r="E2630" s="200" t="e">
        <f>Gesamtliste!#REF!</f>
        <v>#REF!</v>
      </c>
    </row>
    <row r="2631" spans="1:5" ht="24" customHeight="1">
      <c r="A2631" s="287" t="e">
        <f>Gesamtliste!#REF!&amp;" "&amp;Gesamtliste!#REF!</f>
        <v>#REF!</v>
      </c>
      <c r="B2631" s="288"/>
      <c r="C2631" s="199" t="e">
        <f>Gesamtliste!#REF!</f>
        <v>#REF!</v>
      </c>
      <c r="D2631" s="199" t="e">
        <f>Gesamtliste!#REF!</f>
        <v>#REF!</v>
      </c>
      <c r="E2631" s="200" t="e">
        <f>Gesamtliste!#REF!</f>
        <v>#REF!</v>
      </c>
    </row>
    <row r="2632" spans="1:5" ht="24" customHeight="1">
      <c r="A2632" s="287" t="e">
        <f>Gesamtliste!#REF!&amp;" "&amp;Gesamtliste!#REF!</f>
        <v>#REF!</v>
      </c>
      <c r="B2632" s="288"/>
      <c r="C2632" s="199" t="e">
        <f>Gesamtliste!#REF!</f>
        <v>#REF!</v>
      </c>
      <c r="D2632" s="199" t="e">
        <f>Gesamtliste!#REF!</f>
        <v>#REF!</v>
      </c>
      <c r="E2632" s="200" t="e">
        <f>Gesamtliste!#REF!</f>
        <v>#REF!</v>
      </c>
    </row>
    <row r="2633" spans="1:5" ht="24" customHeight="1">
      <c r="A2633" s="287" t="e">
        <f>Gesamtliste!#REF!&amp;" "&amp;Gesamtliste!#REF!</f>
        <v>#REF!</v>
      </c>
      <c r="B2633" s="288"/>
      <c r="C2633" s="199" t="e">
        <f>Gesamtliste!#REF!</f>
        <v>#REF!</v>
      </c>
      <c r="D2633" s="199" t="e">
        <f>Gesamtliste!#REF!</f>
        <v>#REF!</v>
      </c>
      <c r="E2633" s="200" t="e">
        <f>Gesamtliste!#REF!</f>
        <v>#REF!</v>
      </c>
    </row>
    <row r="2634" spans="1:5" ht="24" customHeight="1">
      <c r="A2634" s="287" t="e">
        <f>Gesamtliste!#REF!&amp;" "&amp;Gesamtliste!#REF!</f>
        <v>#REF!</v>
      </c>
      <c r="B2634" s="288"/>
      <c r="C2634" s="199" t="e">
        <f>Gesamtliste!#REF!</f>
        <v>#REF!</v>
      </c>
      <c r="D2634" s="199" t="e">
        <f>Gesamtliste!#REF!</f>
        <v>#REF!</v>
      </c>
      <c r="E2634" s="200" t="e">
        <f>Gesamtliste!#REF!</f>
        <v>#REF!</v>
      </c>
    </row>
    <row r="2635" spans="1:5" ht="24" customHeight="1">
      <c r="A2635" s="287" t="e">
        <f>Gesamtliste!#REF!&amp;" "&amp;Gesamtliste!#REF!</f>
        <v>#REF!</v>
      </c>
      <c r="B2635" s="288"/>
      <c r="C2635" s="199" t="e">
        <f>Gesamtliste!#REF!</f>
        <v>#REF!</v>
      </c>
      <c r="D2635" s="199" t="e">
        <f>Gesamtliste!#REF!</f>
        <v>#REF!</v>
      </c>
      <c r="E2635" s="200" t="e">
        <f>Gesamtliste!#REF!</f>
        <v>#REF!</v>
      </c>
    </row>
    <row r="2636" spans="1:5" ht="24" customHeight="1">
      <c r="A2636" s="287" t="e">
        <f>Gesamtliste!#REF!&amp;" "&amp;Gesamtliste!#REF!</f>
        <v>#REF!</v>
      </c>
      <c r="B2636" s="288"/>
      <c r="C2636" s="199" t="e">
        <f>Gesamtliste!#REF!</f>
        <v>#REF!</v>
      </c>
      <c r="D2636" s="199" t="e">
        <f>Gesamtliste!#REF!</f>
        <v>#REF!</v>
      </c>
      <c r="E2636" s="200" t="e">
        <f>Gesamtliste!#REF!</f>
        <v>#REF!</v>
      </c>
    </row>
    <row r="2637" spans="1:5" ht="24" customHeight="1">
      <c r="A2637" s="287" t="e">
        <f>Gesamtliste!#REF!&amp;" "&amp;Gesamtliste!#REF!</f>
        <v>#REF!</v>
      </c>
      <c r="B2637" s="288"/>
      <c r="C2637" s="199" t="e">
        <f>Gesamtliste!#REF!</f>
        <v>#REF!</v>
      </c>
      <c r="D2637" s="199" t="e">
        <f>Gesamtliste!#REF!</f>
        <v>#REF!</v>
      </c>
      <c r="E2637" s="200" t="e">
        <f>Gesamtliste!#REF!</f>
        <v>#REF!</v>
      </c>
    </row>
    <row r="2638" spans="1:5" ht="24" customHeight="1">
      <c r="A2638" s="287" t="e">
        <f>Gesamtliste!#REF!&amp;" "&amp;Gesamtliste!#REF!</f>
        <v>#REF!</v>
      </c>
      <c r="B2638" s="288"/>
      <c r="C2638" s="199" t="e">
        <f>Gesamtliste!#REF!</f>
        <v>#REF!</v>
      </c>
      <c r="D2638" s="199" t="e">
        <f>Gesamtliste!#REF!</f>
        <v>#REF!</v>
      </c>
      <c r="E2638" s="200" t="e">
        <f>Gesamtliste!#REF!</f>
        <v>#REF!</v>
      </c>
    </row>
    <row r="2639" spans="1:5" ht="24" customHeight="1">
      <c r="A2639" s="287" t="e">
        <f>Gesamtliste!#REF!&amp;" "&amp;Gesamtliste!#REF!</f>
        <v>#REF!</v>
      </c>
      <c r="B2639" s="288"/>
      <c r="C2639" s="199" t="e">
        <f>Gesamtliste!#REF!</f>
        <v>#REF!</v>
      </c>
      <c r="D2639" s="199" t="e">
        <f>Gesamtliste!#REF!</f>
        <v>#REF!</v>
      </c>
      <c r="E2639" s="200" t="e">
        <f>Gesamtliste!#REF!</f>
        <v>#REF!</v>
      </c>
    </row>
    <row r="2640" spans="1:5" ht="24" customHeight="1">
      <c r="A2640" s="287" t="e">
        <f>Gesamtliste!#REF!&amp;" "&amp;Gesamtliste!#REF!</f>
        <v>#REF!</v>
      </c>
      <c r="B2640" s="288"/>
      <c r="C2640" s="199" t="e">
        <f>Gesamtliste!#REF!</f>
        <v>#REF!</v>
      </c>
      <c r="D2640" s="199" t="e">
        <f>Gesamtliste!#REF!</f>
        <v>#REF!</v>
      </c>
      <c r="E2640" s="200" t="e">
        <f>Gesamtliste!#REF!</f>
        <v>#REF!</v>
      </c>
    </row>
    <row r="2641" spans="1:5" ht="24" customHeight="1">
      <c r="A2641" s="287" t="e">
        <f>Gesamtliste!#REF!&amp;" "&amp;Gesamtliste!#REF!</f>
        <v>#REF!</v>
      </c>
      <c r="B2641" s="288"/>
      <c r="C2641" s="199" t="e">
        <f>Gesamtliste!#REF!</f>
        <v>#REF!</v>
      </c>
      <c r="D2641" s="199" t="e">
        <f>Gesamtliste!#REF!</f>
        <v>#REF!</v>
      </c>
      <c r="E2641" s="200" t="e">
        <f>Gesamtliste!#REF!</f>
        <v>#REF!</v>
      </c>
    </row>
    <row r="2642" spans="1:5" ht="24" customHeight="1">
      <c r="A2642" s="287" t="e">
        <f>Gesamtliste!#REF!&amp;" "&amp;Gesamtliste!#REF!</f>
        <v>#REF!</v>
      </c>
      <c r="B2642" s="288"/>
      <c r="C2642" s="199" t="e">
        <f>Gesamtliste!#REF!</f>
        <v>#REF!</v>
      </c>
      <c r="D2642" s="199" t="e">
        <f>Gesamtliste!#REF!</f>
        <v>#REF!</v>
      </c>
      <c r="E2642" s="200" t="e">
        <f>Gesamtliste!#REF!</f>
        <v>#REF!</v>
      </c>
    </row>
    <row r="2643" spans="1:5" ht="24" customHeight="1">
      <c r="A2643" s="287" t="e">
        <f>Gesamtliste!#REF!&amp;" "&amp;Gesamtliste!#REF!</f>
        <v>#REF!</v>
      </c>
      <c r="B2643" s="288"/>
      <c r="C2643" s="199" t="e">
        <f>Gesamtliste!#REF!</f>
        <v>#REF!</v>
      </c>
      <c r="D2643" s="199" t="e">
        <f>Gesamtliste!#REF!</f>
        <v>#REF!</v>
      </c>
      <c r="E2643" s="200" t="e">
        <f>Gesamtliste!#REF!</f>
        <v>#REF!</v>
      </c>
    </row>
    <row r="2644" spans="1:5" ht="24" customHeight="1">
      <c r="A2644" s="287" t="e">
        <f>Gesamtliste!#REF!&amp;" "&amp;Gesamtliste!#REF!</f>
        <v>#REF!</v>
      </c>
      <c r="B2644" s="288"/>
      <c r="C2644" s="199" t="e">
        <f>Gesamtliste!#REF!</f>
        <v>#REF!</v>
      </c>
      <c r="D2644" s="199" t="e">
        <f>Gesamtliste!#REF!</f>
        <v>#REF!</v>
      </c>
      <c r="E2644" s="200" t="e">
        <f>Gesamtliste!#REF!</f>
        <v>#REF!</v>
      </c>
    </row>
    <row r="2645" spans="1:5" ht="24" customHeight="1">
      <c r="A2645" s="287" t="e">
        <f>Gesamtliste!#REF!&amp;" "&amp;Gesamtliste!#REF!</f>
        <v>#REF!</v>
      </c>
      <c r="B2645" s="288"/>
      <c r="C2645" s="199" t="e">
        <f>Gesamtliste!#REF!</f>
        <v>#REF!</v>
      </c>
      <c r="D2645" s="199" t="e">
        <f>Gesamtliste!#REF!</f>
        <v>#REF!</v>
      </c>
      <c r="E2645" s="200" t="e">
        <f>Gesamtliste!#REF!</f>
        <v>#REF!</v>
      </c>
    </row>
    <row r="2646" spans="1:5" ht="24" customHeight="1">
      <c r="A2646" s="287" t="e">
        <f>Gesamtliste!#REF!&amp;" "&amp;Gesamtliste!#REF!</f>
        <v>#REF!</v>
      </c>
      <c r="B2646" s="288"/>
      <c r="C2646" s="199" t="e">
        <f>Gesamtliste!#REF!</f>
        <v>#REF!</v>
      </c>
      <c r="D2646" s="199" t="e">
        <f>Gesamtliste!#REF!</f>
        <v>#REF!</v>
      </c>
      <c r="E2646" s="200" t="e">
        <f>Gesamtliste!#REF!</f>
        <v>#REF!</v>
      </c>
    </row>
    <row r="2647" spans="1:5" ht="24" customHeight="1">
      <c r="A2647" s="287" t="e">
        <f>Gesamtliste!#REF!&amp;" "&amp;Gesamtliste!#REF!</f>
        <v>#REF!</v>
      </c>
      <c r="B2647" s="288"/>
      <c r="C2647" s="199" t="e">
        <f>Gesamtliste!#REF!</f>
        <v>#REF!</v>
      </c>
      <c r="D2647" s="199" t="e">
        <f>Gesamtliste!#REF!</f>
        <v>#REF!</v>
      </c>
      <c r="E2647" s="200" t="e">
        <f>Gesamtliste!#REF!</f>
        <v>#REF!</v>
      </c>
    </row>
    <row r="2648" spans="1:5" ht="24" customHeight="1">
      <c r="A2648" s="287" t="e">
        <f>Gesamtliste!#REF!&amp;" "&amp;Gesamtliste!#REF!</f>
        <v>#REF!</v>
      </c>
      <c r="B2648" s="288"/>
      <c r="C2648" s="199" t="e">
        <f>Gesamtliste!#REF!</f>
        <v>#REF!</v>
      </c>
      <c r="D2648" s="199" t="e">
        <f>Gesamtliste!#REF!</f>
        <v>#REF!</v>
      </c>
      <c r="E2648" s="200" t="e">
        <f>Gesamtliste!#REF!</f>
        <v>#REF!</v>
      </c>
    </row>
    <row r="2649" spans="1:5" ht="24" customHeight="1">
      <c r="A2649" s="287" t="e">
        <f>Gesamtliste!#REF!&amp;" "&amp;Gesamtliste!#REF!</f>
        <v>#REF!</v>
      </c>
      <c r="B2649" s="288"/>
      <c r="C2649" s="199" t="e">
        <f>Gesamtliste!#REF!</f>
        <v>#REF!</v>
      </c>
      <c r="D2649" s="199" t="e">
        <f>Gesamtliste!#REF!</f>
        <v>#REF!</v>
      </c>
      <c r="E2649" s="200" t="e">
        <f>Gesamtliste!#REF!</f>
        <v>#REF!</v>
      </c>
    </row>
    <row r="2650" spans="1:5" ht="24" customHeight="1">
      <c r="A2650" s="287" t="e">
        <f>Gesamtliste!#REF!&amp;" "&amp;Gesamtliste!#REF!</f>
        <v>#REF!</v>
      </c>
      <c r="B2650" s="288"/>
      <c r="C2650" s="199" t="e">
        <f>Gesamtliste!#REF!</f>
        <v>#REF!</v>
      </c>
      <c r="D2650" s="199" t="e">
        <f>Gesamtliste!#REF!</f>
        <v>#REF!</v>
      </c>
      <c r="E2650" s="200" t="e">
        <f>Gesamtliste!#REF!</f>
        <v>#REF!</v>
      </c>
    </row>
    <row r="2651" spans="1:5" ht="24" customHeight="1">
      <c r="A2651" s="287" t="e">
        <f>Gesamtliste!#REF!&amp;" "&amp;Gesamtliste!#REF!</f>
        <v>#REF!</v>
      </c>
      <c r="B2651" s="288"/>
      <c r="C2651" s="199" t="e">
        <f>Gesamtliste!#REF!</f>
        <v>#REF!</v>
      </c>
      <c r="D2651" s="199" t="e">
        <f>Gesamtliste!#REF!</f>
        <v>#REF!</v>
      </c>
      <c r="E2651" s="200" t="e">
        <f>Gesamtliste!#REF!</f>
        <v>#REF!</v>
      </c>
    </row>
    <row r="2652" spans="1:5" ht="24" customHeight="1">
      <c r="A2652" s="287" t="e">
        <f>Gesamtliste!#REF!&amp;" "&amp;Gesamtliste!#REF!</f>
        <v>#REF!</v>
      </c>
      <c r="B2652" s="288"/>
      <c r="C2652" s="199" t="e">
        <f>Gesamtliste!#REF!</f>
        <v>#REF!</v>
      </c>
      <c r="D2652" s="199" t="e">
        <f>Gesamtliste!#REF!</f>
        <v>#REF!</v>
      </c>
      <c r="E2652" s="200" t="e">
        <f>Gesamtliste!#REF!</f>
        <v>#REF!</v>
      </c>
    </row>
    <row r="2653" spans="1:5" ht="24" customHeight="1">
      <c r="A2653" s="287" t="e">
        <f>Gesamtliste!#REF!&amp;" "&amp;Gesamtliste!#REF!</f>
        <v>#REF!</v>
      </c>
      <c r="B2653" s="288"/>
      <c r="C2653" s="199" t="e">
        <f>Gesamtliste!#REF!</f>
        <v>#REF!</v>
      </c>
      <c r="D2653" s="199" t="e">
        <f>Gesamtliste!#REF!</f>
        <v>#REF!</v>
      </c>
      <c r="E2653" s="200" t="e">
        <f>Gesamtliste!#REF!</f>
        <v>#REF!</v>
      </c>
    </row>
    <row r="2654" spans="1:5" ht="24" customHeight="1">
      <c r="A2654" s="287" t="e">
        <f>Gesamtliste!#REF!&amp;" "&amp;Gesamtliste!#REF!</f>
        <v>#REF!</v>
      </c>
      <c r="B2654" s="288"/>
      <c r="C2654" s="199" t="e">
        <f>Gesamtliste!#REF!</f>
        <v>#REF!</v>
      </c>
      <c r="D2654" s="199" t="e">
        <f>Gesamtliste!#REF!</f>
        <v>#REF!</v>
      </c>
      <c r="E2654" s="200" t="e">
        <f>Gesamtliste!#REF!</f>
        <v>#REF!</v>
      </c>
    </row>
    <row r="2655" spans="1:5" ht="24" customHeight="1">
      <c r="A2655" s="287" t="e">
        <f>Gesamtliste!#REF!&amp;" "&amp;Gesamtliste!#REF!</f>
        <v>#REF!</v>
      </c>
      <c r="B2655" s="288"/>
      <c r="C2655" s="199" t="e">
        <f>Gesamtliste!#REF!</f>
        <v>#REF!</v>
      </c>
      <c r="D2655" s="199" t="e">
        <f>Gesamtliste!#REF!</f>
        <v>#REF!</v>
      </c>
      <c r="E2655" s="200" t="e">
        <f>Gesamtliste!#REF!</f>
        <v>#REF!</v>
      </c>
    </row>
    <row r="2656" spans="1:5" ht="24" customHeight="1">
      <c r="A2656" s="287" t="e">
        <f>Gesamtliste!#REF!&amp;" "&amp;Gesamtliste!#REF!</f>
        <v>#REF!</v>
      </c>
      <c r="B2656" s="288"/>
      <c r="C2656" s="199" t="e">
        <f>Gesamtliste!#REF!</f>
        <v>#REF!</v>
      </c>
      <c r="D2656" s="199" t="e">
        <f>Gesamtliste!#REF!</f>
        <v>#REF!</v>
      </c>
      <c r="E2656" s="200" t="e">
        <f>Gesamtliste!#REF!</f>
        <v>#REF!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91" t="s">
        <v>125</v>
      </c>
      <c r="B2658" s="292"/>
      <c r="C2658" s="203"/>
      <c r="D2658" s="203"/>
      <c r="E2658" s="204" t="e">
        <f>SUM(E23:E2657)</f>
        <v>#REF!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2025-09-01T08:49:33Z</cp:lastPrinted>
  <dcterms:created xsi:type="dcterms:W3CDTF">2014-09-02T10:40:28Z</dcterms:created>
  <dcterms:modified xsi:type="dcterms:W3CDTF">2025-09-06T12:53:58Z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